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GKlieW8wWwCZJpj85rDIo0t27ggC2bzQ/2l3shp5UaA="/>
    </ext>
  </extLst>
</workbook>
</file>

<file path=xl/sharedStrings.xml><?xml version="1.0" encoding="utf-8"?>
<sst xmlns="http://schemas.openxmlformats.org/spreadsheetml/2006/main" count="58" uniqueCount="41">
  <si>
    <t>ANEXO 14</t>
  </si>
  <si>
    <t>CONVOCATORÍA SIMPLIFICADA  No 002 2023 OFERTA ECONOMICA</t>
  </si>
  <si>
    <t xml:space="preserve">POE LOCATIVAS SANTA TERESITA </t>
  </si>
  <si>
    <t>No</t>
  </si>
  <si>
    <t>CLASE</t>
  </si>
  <si>
    <t>ITEM</t>
  </si>
  <si>
    <t>ACTIVIDAD</t>
  </si>
  <si>
    <t>UND</t>
  </si>
  <si>
    <t>CANT.</t>
  </si>
  <si>
    <t>V/UNIT</t>
  </si>
  <si>
    <t>V/TOTAL</t>
  </si>
  <si>
    <t>LAVADO DE FACHADA</t>
  </si>
  <si>
    <t>LAVADO DE FACHADA CON HIDROLAVADORA A PRESION</t>
  </si>
  <si>
    <t>M2</t>
  </si>
  <si>
    <t xml:space="preserve">CORRECCION PENDIENTADO BALCONES </t>
  </si>
  <si>
    <t>CORRECCION PENDIENTADO BALCONES INCLUYE ESCARIFICACION DE CONCRETO,  PENDIENTADO EN MORTERO Y RETIRO DE ESCOBROS</t>
  </si>
  <si>
    <t>REPARACIONES  DE GRANIPLAS EN MUROS</t>
  </si>
  <si>
    <t>SUMINISTRO E INSTALACION DE GRANIPLAST EN AREAS DETERIORADAS</t>
  </si>
  <si>
    <t xml:space="preserve">PINTURA EN FACHADA  </t>
  </si>
  <si>
    <t>SUMINISTRO Y APLICACIÓN DE PINTURA TIPO KORAZA  DOBLE VIDA 10 O SIMILAR INCLUYE LA PROTECCION DE LAS VENTANAS AL MOMENTO DE APLICAR EL PRODUCTO</t>
  </si>
  <si>
    <t>PINTURA EN FACHADA</t>
  </si>
  <si>
    <t>SUMINISTRO Y APLICACIÓN DE PINTURA TIPO KORAZA  DOBLE VIDA 10 O SIMILAR, INCLUYE LA PROTECCION DE LAS VENTANAS AL MOMENTO DE APLICAR EL PRODUCTO</t>
  </si>
  <si>
    <t>ML</t>
  </si>
  <si>
    <t xml:space="preserve">SUMINISTRO Y APLICACIÓN DE SIKA TRANSPARENTE 10 AÑOS O SIMILAR  A  FACHALETA  DE  BALCON  Y FACHADA  DE VENTANERIA </t>
  </si>
  <si>
    <t xml:space="preserve">SUMINISTRO Y APLICACIÓN DE SIKA TRANSPARENTE 10 AÑOS O SIMILAR SOBRE FACHALETA DE BALCONES INCLUYE EMBOQUILLADO      </t>
  </si>
  <si>
    <t xml:space="preserve">SUMINISTRO E INSTALACION DE CONECTOR DE ANCLAJE CERTIFICADOS PARA TRABAJO EN ALTURA                                                                  </t>
  </si>
  <si>
    <t xml:space="preserve">SUMINISTRO E INSTALACION DE CONECTOR DE ANCLAJE  ORBIT JEF PRO P1050 FABRICADO EN ACERO  1045  SEGUN NORMA  EN 795  CERTIFICADO PARA TRABAJO EN ALTURA, INCLUYE PRUEBA CON TESTEADOR.                                                                                         </t>
  </si>
  <si>
    <t>SELLAMIENTO DE JUNTA DE VENTANAS EN MUROS Y PLACA</t>
  </si>
  <si>
    <t>SELLAMIENTO DE JUNTA DE VENTANAS EN MUROS Y PLACA CON SIKAFLEX</t>
  </si>
  <si>
    <t>REPARACIÓN GRITEAS</t>
  </si>
  <si>
    <t>REPACIÓN DE GRIETAS EN FACHADA</t>
  </si>
  <si>
    <t>TRANSPORTE Y DISPOSICION FINAL DE ESCOMBROS</t>
  </si>
  <si>
    <t>TRANSPORTE Y DISPOSICION FINAL DE ESCOMBROS INCLUYE EL CARGUE Y DERECHO A LA DISPOSICION FINAL EN EL BOTADERO AUTORIZADO POR LA AUTORIDAD AMBIENTAL.</t>
  </si>
  <si>
    <t>M3</t>
  </si>
  <si>
    <t>SUBTOTAL COSTOS DIRECTOS</t>
  </si>
  <si>
    <t>ADMINISTRACIÓN</t>
  </si>
  <si>
    <t>IMPREVISTOS</t>
  </si>
  <si>
    <t>UTILIDAD</t>
  </si>
  <si>
    <t xml:space="preserve">IVA (19%) SOBRE UTILIDAD </t>
  </si>
  <si>
    <t>SUB TOTAL COSTOS INDIRECTOS</t>
  </si>
  <si>
    <t>COSTO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</si>
</sst>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_-;\-* #,##0_-;_-* &quot;-&quot;??_-;_-@"/>
    <numFmt numFmtId="165" formatCode="_-&quot;$&quot;\ * #,##0_-;\-&quot;$&quot;\ * #,##0_-;_-&quot;$&quot;\ * &quot;-&quot;??_-;_-@"/>
    <numFmt numFmtId="166" formatCode="_-&quot;$&quot;\ * #,##0_-;\-&quot;$&quot;\ * #,##0_-;_-&quot;$&quot;\ * &quot;-&quot;_-;_-@"/>
  </numFmts>
  <fonts count="12">
    <font>
      <sz val="11.0"/>
      <color theme="1"/>
      <name val="Calibri"/>
      <scheme val="minor"/>
    </font>
    <font>
      <sz val="10.0"/>
      <color theme="1"/>
      <name val="Arial Narrow"/>
    </font>
    <font>
      <b/>
      <sz val="14.0"/>
      <color theme="1"/>
      <name val="Arial Narrow"/>
    </font>
    <font/>
    <font>
      <sz val="10.0"/>
      <color theme="1"/>
      <name val="Calibri"/>
    </font>
    <font>
      <b/>
      <sz val="13.0"/>
      <color rgb="FF1F1F1F"/>
      <name val="Arial"/>
    </font>
    <font>
      <b/>
      <sz val="16.0"/>
      <color theme="1"/>
      <name val="Calibri"/>
    </font>
    <font>
      <sz val="16.0"/>
      <color theme="1"/>
      <name val="Calibri"/>
    </font>
    <font>
      <sz val="12.0"/>
      <color theme="1"/>
      <name val="Calibri"/>
    </font>
    <font>
      <sz val="12.0"/>
      <color theme="1"/>
      <name val="Arial Narrow"/>
    </font>
    <font>
      <sz val="11.0"/>
      <color theme="1"/>
      <name val="Calibri"/>
    </font>
    <font>
      <b/>
      <sz val="12.0"/>
      <color theme="1"/>
      <name val="Arial Narrow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C8C8C8"/>
        <bgColor rgb="FFC8C8C8"/>
      </patternFill>
    </fill>
  </fills>
  <borders count="45">
    <border/>
    <border>
      <left/>
      <right/>
      <top/>
      <bottom/>
    </border>
    <border>
      <left/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1" fillId="2" fontId="1" numFmtId="0" xfId="0" applyAlignment="1" applyBorder="1" applyFont="1">
      <alignment horizontal="center"/>
    </xf>
    <xf borderId="0" fillId="0" fontId="4" numFmtId="0" xfId="0" applyFont="1"/>
    <xf borderId="2" fillId="3" fontId="5" numFmtId="0" xfId="0" applyAlignment="1" applyBorder="1" applyFill="1" applyFont="1">
      <alignment horizontal="center" readingOrder="0"/>
    </xf>
    <xf borderId="4" fillId="4" fontId="6" numFmtId="0" xfId="0" applyAlignment="1" applyBorder="1" applyFill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4" fontId="7" numFmtId="0" xfId="0" applyAlignment="1" applyBorder="1" applyFon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8" fillId="4" fontId="7" numFmtId="0" xfId="0" applyAlignment="1" applyBorder="1" applyFont="1">
      <alignment horizontal="center" shrinkToFit="0" vertical="center" wrapText="1"/>
    </xf>
    <xf borderId="8" fillId="4" fontId="8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horizontal="left" shrinkToFit="0" vertical="center" wrapText="1"/>
    </xf>
    <xf borderId="11" fillId="0" fontId="9" numFmtId="0" xfId="0" applyAlignment="1" applyBorder="1" applyFont="1">
      <alignment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1" fillId="0" fontId="9" numFmtId="164" xfId="0" applyAlignment="1" applyBorder="1" applyFont="1" applyNumberFormat="1">
      <alignment shrinkToFit="0" vertical="center" wrapText="1"/>
    </xf>
    <xf borderId="12" fillId="5" fontId="9" numFmtId="165" xfId="0" applyAlignment="1" applyBorder="1" applyFill="1" applyFont="1" applyNumberFormat="1">
      <alignment vertical="center"/>
    </xf>
    <xf borderId="13" fillId="0" fontId="9" numFmtId="165" xfId="0" applyAlignment="1" applyBorder="1" applyFont="1" applyNumberFormat="1">
      <alignment horizontal="center" vertical="center"/>
    </xf>
    <xf borderId="14" fillId="0" fontId="9" numFmtId="0" xfId="0" applyAlignment="1" applyBorder="1" applyFont="1">
      <alignment horizontal="center" vertical="center"/>
    </xf>
    <xf borderId="15" fillId="0" fontId="9" numFmtId="0" xfId="0" applyAlignment="1" applyBorder="1" applyFont="1">
      <alignment horizontal="left" shrinkToFit="0" vertical="center" wrapText="1"/>
    </xf>
    <xf borderId="15" fillId="0" fontId="9" numFmtId="0" xfId="0" applyAlignment="1" applyBorder="1" applyFont="1">
      <alignment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7" fillId="0" fontId="9" numFmtId="164" xfId="0" applyAlignment="1" applyBorder="1" applyFont="1" applyNumberFormat="1">
      <alignment shrinkToFit="0" vertical="center" wrapText="1"/>
    </xf>
    <xf borderId="1" fillId="5" fontId="10" numFmtId="0" xfId="0" applyBorder="1" applyFont="1"/>
    <xf borderId="18" fillId="0" fontId="9" numFmtId="165" xfId="0" applyAlignment="1" applyBorder="1" applyFont="1" applyNumberFormat="1">
      <alignment horizontal="center" vertical="center"/>
    </xf>
    <xf borderId="19" fillId="5" fontId="9" numFmtId="165" xfId="0" applyAlignment="1" applyBorder="1" applyFont="1" applyNumberFormat="1">
      <alignment vertical="center"/>
    </xf>
    <xf borderId="17" fillId="0" fontId="9" numFmtId="0" xfId="0" applyAlignment="1" applyBorder="1" applyFont="1">
      <alignment shrinkToFit="0" vertical="center" wrapText="1"/>
    </xf>
    <xf borderId="20" fillId="0" fontId="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center" shrinkToFit="0" vertical="center" wrapText="1"/>
    </xf>
    <xf borderId="17" fillId="0" fontId="9" numFmtId="0" xfId="0" applyAlignment="1" applyBorder="1" applyFont="1">
      <alignment horizontal="left" readingOrder="0" shrinkToFit="0" vertical="center" wrapText="1"/>
    </xf>
    <xf borderId="22" fillId="0" fontId="9" numFmtId="0" xfId="0" applyAlignment="1" applyBorder="1" applyFont="1">
      <alignment horizontal="center" shrinkToFit="0" vertical="center" wrapText="1"/>
    </xf>
    <xf borderId="23" fillId="0" fontId="9" numFmtId="0" xfId="0" applyAlignment="1" applyBorder="1" applyFont="1">
      <alignment horizontal="center" shrinkToFit="0" vertical="center" wrapText="1"/>
    </xf>
    <xf borderId="17" fillId="0" fontId="9" numFmtId="0" xfId="0" applyAlignment="1" applyBorder="1" applyFont="1">
      <alignment shrinkToFit="0" wrapText="1"/>
    </xf>
    <xf borderId="22" fillId="0" fontId="9" numFmtId="0" xfId="0" applyAlignment="1" applyBorder="1" applyFont="1">
      <alignment horizontal="center" vertical="center"/>
    </xf>
    <xf borderId="24" fillId="5" fontId="9" numFmtId="165" xfId="0" applyAlignment="1" applyBorder="1" applyFont="1" applyNumberFormat="1">
      <alignment vertical="center"/>
    </xf>
    <xf borderId="25" fillId="0" fontId="9" numFmtId="165" xfId="0" applyAlignment="1" applyBorder="1" applyFont="1" applyNumberFormat="1">
      <alignment horizontal="center" vertical="center"/>
    </xf>
    <xf borderId="26" fillId="0" fontId="9" numFmtId="0" xfId="0" applyAlignment="1" applyBorder="1" applyFont="1">
      <alignment horizontal="center" vertical="center"/>
    </xf>
    <xf borderId="27" fillId="0" fontId="9" numFmtId="0" xfId="0" applyAlignment="1" applyBorder="1" applyFont="1">
      <alignment horizontal="center" vertical="center"/>
    </xf>
    <xf borderId="28" fillId="0" fontId="9" numFmtId="0" xfId="0" applyAlignment="1" applyBorder="1" applyFont="1">
      <alignment horizontal="left" shrinkToFit="0" vertical="center" wrapText="1"/>
    </xf>
    <xf borderId="28" fillId="0" fontId="9" numFmtId="0" xfId="0" applyAlignment="1" applyBorder="1" applyFont="1">
      <alignment shrinkToFit="0" vertical="center" wrapText="1"/>
    </xf>
    <xf borderId="29" fillId="0" fontId="9" numFmtId="0" xfId="0" applyAlignment="1" applyBorder="1" applyFont="1">
      <alignment horizontal="center" shrinkToFit="0" vertical="center" wrapText="1"/>
    </xf>
    <xf borderId="30" fillId="0" fontId="9" numFmtId="164" xfId="0" applyAlignment="1" applyBorder="1" applyFont="1" applyNumberFormat="1">
      <alignment shrinkToFit="0" vertical="center" wrapText="1"/>
    </xf>
    <xf borderId="31" fillId="5" fontId="9" numFmtId="165" xfId="0" applyAlignment="1" applyBorder="1" applyFont="1" applyNumberFormat="1">
      <alignment vertical="center"/>
    </xf>
    <xf borderId="32" fillId="0" fontId="9" numFmtId="165" xfId="0" applyAlignment="1" applyBorder="1" applyFont="1" applyNumberFormat="1">
      <alignment horizontal="center" vertical="center"/>
    </xf>
    <xf borderId="1" fillId="2" fontId="9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9" numFmtId="0" xfId="0" applyFont="1"/>
    <xf borderId="1" fillId="2" fontId="11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left" vertical="center"/>
    </xf>
    <xf borderId="33" fillId="6" fontId="9" numFmtId="0" xfId="0" applyAlignment="1" applyBorder="1" applyFill="1" applyFont="1">
      <alignment horizontal="right" vertical="center"/>
    </xf>
    <xf borderId="34" fillId="6" fontId="9" numFmtId="0" xfId="0" applyBorder="1" applyFont="1"/>
    <xf borderId="34" fillId="6" fontId="9" numFmtId="0" xfId="0" applyAlignment="1" applyBorder="1" applyFont="1">
      <alignment horizontal="center"/>
    </xf>
    <xf borderId="35" fillId="6" fontId="11" numFmtId="166" xfId="0" applyAlignment="1" applyBorder="1" applyFont="1" applyNumberFormat="1">
      <alignment horizontal="center"/>
    </xf>
    <xf borderId="36" fillId="0" fontId="3" numFmtId="0" xfId="0" applyBorder="1" applyFont="1"/>
    <xf borderId="1" fillId="2" fontId="11" numFmtId="9" xfId="0" applyBorder="1" applyFont="1" applyNumberFormat="1"/>
    <xf borderId="14" fillId="0" fontId="9" numFmtId="0" xfId="0" applyAlignment="1" applyBorder="1" applyFont="1">
      <alignment horizontal="right"/>
    </xf>
    <xf borderId="17" fillId="0" fontId="9" numFmtId="0" xfId="0" applyAlignment="1" applyBorder="1" applyFont="1">
      <alignment horizontal="center" vertical="center"/>
    </xf>
    <xf borderId="17" fillId="2" fontId="9" numFmtId="0" xfId="0" applyAlignment="1" applyBorder="1" applyFont="1">
      <alignment horizontal="center"/>
    </xf>
    <xf borderId="17" fillId="5" fontId="9" numFmtId="9" xfId="0" applyAlignment="1" applyBorder="1" applyFont="1" applyNumberFormat="1">
      <alignment horizontal="center" readingOrder="0" vertical="center"/>
    </xf>
    <xf borderId="18" fillId="0" fontId="9" numFmtId="166" xfId="0" applyAlignment="1" applyBorder="1" applyFont="1" applyNumberFormat="1">
      <alignment horizontal="center"/>
    </xf>
    <xf borderId="17" fillId="5" fontId="9" numFmtId="9" xfId="0" applyAlignment="1" applyBorder="1" applyFont="1" applyNumberFormat="1">
      <alignment horizontal="center" vertical="center"/>
    </xf>
    <xf borderId="37" fillId="6" fontId="9" numFmtId="0" xfId="0" applyAlignment="1" applyBorder="1" applyFont="1">
      <alignment horizontal="right"/>
    </xf>
    <xf borderId="38" fillId="6" fontId="9" numFmtId="0" xfId="0" applyAlignment="1" applyBorder="1" applyFont="1">
      <alignment horizontal="center" vertical="center"/>
    </xf>
    <xf borderId="38" fillId="6" fontId="9" numFmtId="0" xfId="0" applyAlignment="1" applyBorder="1" applyFont="1">
      <alignment horizontal="center"/>
    </xf>
    <xf borderId="20" fillId="6" fontId="11" numFmtId="166" xfId="0" applyAlignment="1" applyBorder="1" applyFont="1" applyNumberFormat="1">
      <alignment horizontal="center"/>
    </xf>
    <xf borderId="39" fillId="0" fontId="3" numFmtId="0" xfId="0" applyBorder="1" applyFont="1"/>
    <xf borderId="26" fillId="0" fontId="9" numFmtId="0" xfId="0" applyAlignment="1" applyBorder="1" applyFont="1">
      <alignment horizontal="right"/>
    </xf>
    <xf borderId="22" fillId="0" fontId="9" numFmtId="0" xfId="0" applyBorder="1" applyFont="1"/>
    <xf borderId="22" fillId="0" fontId="9" numFmtId="0" xfId="0" applyAlignment="1" applyBorder="1" applyFont="1">
      <alignment horizontal="center"/>
    </xf>
    <xf borderId="22" fillId="0" fontId="9" numFmtId="166" xfId="0" applyAlignment="1" applyBorder="1" applyFont="1" applyNumberFormat="1">
      <alignment horizontal="center"/>
    </xf>
    <xf borderId="40" fillId="0" fontId="9" numFmtId="166" xfId="0" applyAlignment="1" applyBorder="1" applyFont="1" applyNumberFormat="1">
      <alignment horizontal="center"/>
    </xf>
    <xf borderId="41" fillId="7" fontId="11" numFmtId="0" xfId="0" applyAlignment="1" applyBorder="1" applyFill="1" applyFont="1">
      <alignment horizontal="left"/>
    </xf>
    <xf borderId="42" fillId="0" fontId="3" numFmtId="0" xfId="0" applyBorder="1" applyFont="1"/>
    <xf borderId="43" fillId="0" fontId="3" numFmtId="0" xfId="0" applyBorder="1" applyFont="1"/>
    <xf borderId="1" fillId="7" fontId="8" numFmtId="0" xfId="0" applyBorder="1" applyFont="1"/>
    <xf borderId="44" fillId="7" fontId="11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4</xdr:row>
      <xdr:rowOff>0</xdr:rowOff>
    </xdr:from>
    <xdr:ext cx="952500" cy="200025"/>
    <xdr:sp>
      <xdr:nvSpPr>
        <xdr:cNvPr id="3" name="Shape 3"/>
        <xdr:cNvSpPr/>
      </xdr:nvSpPr>
      <xdr:spPr>
        <a:xfrm>
          <a:off x="4874513" y="3684750"/>
          <a:ext cx="942975" cy="1905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5.0"/>
    <col customWidth="1" min="3" max="3" width="25.14"/>
    <col customWidth="1" min="4" max="4" width="36.57"/>
    <col customWidth="1" min="5" max="5" width="62.14"/>
    <col customWidth="1" min="6" max="6" width="46.86"/>
    <col customWidth="1" min="7" max="7" width="17.43"/>
    <col customWidth="1" min="8" max="8" width="11.43"/>
    <col customWidth="1" min="9" max="9" width="19.57"/>
    <col customWidth="1" min="10" max="10" width="15.43"/>
    <col customWidth="1" min="11" max="26" width="10.71"/>
  </cols>
  <sheetData>
    <row r="1" ht="12.75" customHeight="1">
      <c r="A1" s="1"/>
      <c r="B1" s="2"/>
      <c r="C1" s="3"/>
      <c r="D1" s="3"/>
      <c r="E1" s="4" t="s">
        <v>0</v>
      </c>
      <c r="F1" s="5"/>
      <c r="G1" s="3"/>
      <c r="H1" s="6"/>
      <c r="I1" s="1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1"/>
      <c r="B2" s="2"/>
      <c r="C2" s="3"/>
      <c r="D2" s="3"/>
      <c r="E2" s="8" t="s">
        <v>1</v>
      </c>
      <c r="F2" s="5"/>
      <c r="G2" s="3"/>
      <c r="H2" s="6"/>
      <c r="I2" s="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2.75" customHeight="1">
      <c r="A3" s="1"/>
      <c r="B3" s="2"/>
      <c r="C3" s="3"/>
      <c r="D3" s="3"/>
      <c r="E3" s="3"/>
      <c r="F3" s="3"/>
      <c r="G3" s="3"/>
      <c r="H3" s="6"/>
      <c r="I3" s="1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2.75" customHeight="1">
      <c r="A4" s="1"/>
      <c r="B4" s="2"/>
      <c r="C4" s="3"/>
      <c r="D4" s="3"/>
      <c r="E4" s="3"/>
      <c r="F4" s="3"/>
      <c r="G4" s="3"/>
      <c r="H4" s="6"/>
      <c r="I4" s="1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33.0" customHeight="1">
      <c r="A5" s="7"/>
      <c r="B5" s="7"/>
      <c r="C5" s="9" t="s">
        <v>2</v>
      </c>
      <c r="D5" s="10"/>
      <c r="E5" s="10"/>
      <c r="F5" s="10"/>
      <c r="G5" s="10"/>
      <c r="H5" s="10"/>
      <c r="I5" s="10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6.25" customHeight="1">
      <c r="A6" s="7"/>
      <c r="B6" s="7"/>
      <c r="C6" s="12" t="s">
        <v>3</v>
      </c>
      <c r="D6" s="13" t="s">
        <v>4</v>
      </c>
      <c r="E6" s="13" t="s">
        <v>5</v>
      </c>
      <c r="F6" s="14" t="s">
        <v>6</v>
      </c>
      <c r="G6" s="14" t="s">
        <v>7</v>
      </c>
      <c r="H6" s="14" t="s">
        <v>8</v>
      </c>
      <c r="I6" s="15" t="s">
        <v>9</v>
      </c>
      <c r="J6" s="16" t="s">
        <v>10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42.75" customHeight="1">
      <c r="A7" s="7"/>
      <c r="B7" s="7"/>
      <c r="C7" s="17">
        <v>1.0</v>
      </c>
      <c r="D7" s="18" t="s">
        <v>11</v>
      </c>
      <c r="E7" s="18" t="s">
        <v>11</v>
      </c>
      <c r="F7" s="19" t="s">
        <v>12</v>
      </c>
      <c r="G7" s="20" t="s">
        <v>13</v>
      </c>
      <c r="H7" s="21">
        <v>5661.0</v>
      </c>
      <c r="I7" s="22"/>
      <c r="J7" s="2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52.5" customHeight="1">
      <c r="A8" s="7"/>
      <c r="B8" s="7"/>
      <c r="C8" s="24">
        <v>2.0</v>
      </c>
      <c r="D8" s="25" t="s">
        <v>14</v>
      </c>
      <c r="E8" s="25" t="s">
        <v>14</v>
      </c>
      <c r="F8" s="26" t="s">
        <v>15</v>
      </c>
      <c r="G8" s="27" t="s">
        <v>13</v>
      </c>
      <c r="H8" s="28">
        <v>340.0</v>
      </c>
      <c r="I8" s="29"/>
      <c r="J8" s="3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45.75" customHeight="1">
      <c r="A9" s="7"/>
      <c r="B9" s="7"/>
      <c r="C9" s="24">
        <v>3.0</v>
      </c>
      <c r="D9" s="25" t="s">
        <v>16</v>
      </c>
      <c r="E9" s="25" t="s">
        <v>16</v>
      </c>
      <c r="F9" s="26" t="s">
        <v>17</v>
      </c>
      <c r="G9" s="27" t="s">
        <v>13</v>
      </c>
      <c r="H9" s="28">
        <v>537.0</v>
      </c>
      <c r="I9" s="31"/>
      <c r="J9" s="30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64.5" customHeight="1">
      <c r="A10" s="7"/>
      <c r="B10" s="7"/>
      <c r="C10" s="24">
        <v>4.0</v>
      </c>
      <c r="D10" s="25" t="s">
        <v>18</v>
      </c>
      <c r="E10" s="25" t="s">
        <v>18</v>
      </c>
      <c r="F10" s="32" t="s">
        <v>19</v>
      </c>
      <c r="G10" s="33" t="s">
        <v>13</v>
      </c>
      <c r="H10" s="28">
        <v>5374.0</v>
      </c>
      <c r="I10" s="31"/>
      <c r="J10" s="30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60.75" customHeight="1">
      <c r="A11" s="7"/>
      <c r="B11" s="7"/>
      <c r="C11" s="24">
        <v>5.0</v>
      </c>
      <c r="D11" s="25" t="s">
        <v>20</v>
      </c>
      <c r="E11" s="25" t="s">
        <v>20</v>
      </c>
      <c r="F11" s="26" t="s">
        <v>21</v>
      </c>
      <c r="G11" s="34" t="s">
        <v>22</v>
      </c>
      <c r="H11" s="28">
        <v>645.0</v>
      </c>
      <c r="I11" s="31"/>
      <c r="J11" s="3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64.5" customHeight="1">
      <c r="A12" s="7"/>
      <c r="B12" s="7"/>
      <c r="C12" s="24">
        <v>6.0</v>
      </c>
      <c r="D12" s="35" t="s">
        <v>23</v>
      </c>
      <c r="E12" s="35" t="s">
        <v>23</v>
      </c>
      <c r="F12" s="32" t="s">
        <v>24</v>
      </c>
      <c r="G12" s="36" t="s">
        <v>13</v>
      </c>
      <c r="H12" s="28">
        <v>748.0</v>
      </c>
      <c r="I12" s="31"/>
      <c r="J12" s="30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80.25" customHeight="1">
      <c r="A13" s="7"/>
      <c r="B13" s="7"/>
      <c r="C13" s="24">
        <v>7.0</v>
      </c>
      <c r="D13" s="32" t="s">
        <v>25</v>
      </c>
      <c r="E13" s="32" t="s">
        <v>25</v>
      </c>
      <c r="F13" s="32" t="s">
        <v>26</v>
      </c>
      <c r="G13" s="37" t="s">
        <v>7</v>
      </c>
      <c r="H13" s="28">
        <v>153.0</v>
      </c>
      <c r="I13" s="31"/>
      <c r="J13" s="3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46.5" customHeight="1">
      <c r="A14" s="7"/>
      <c r="B14" s="7"/>
      <c r="C14" s="24">
        <v>8.0</v>
      </c>
      <c r="D14" s="32" t="s">
        <v>27</v>
      </c>
      <c r="E14" s="32" t="s">
        <v>27</v>
      </c>
      <c r="F14" s="38" t="s">
        <v>28</v>
      </c>
      <c r="G14" s="39" t="s">
        <v>22</v>
      </c>
      <c r="H14" s="28">
        <v>3901.0</v>
      </c>
      <c r="I14" s="40"/>
      <c r="J14" s="4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46.5" customHeight="1">
      <c r="A15" s="7"/>
      <c r="B15" s="7"/>
      <c r="C15" s="42">
        <v>9.0</v>
      </c>
      <c r="D15" s="32" t="s">
        <v>29</v>
      </c>
      <c r="E15" s="32" t="s">
        <v>29</v>
      </c>
      <c r="F15" s="32" t="s">
        <v>30</v>
      </c>
      <c r="G15" s="39" t="s">
        <v>22</v>
      </c>
      <c r="H15" s="28">
        <v>140.0</v>
      </c>
      <c r="I15" s="40"/>
      <c r="J15" s="4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75.0" customHeight="1">
      <c r="A16" s="7"/>
      <c r="B16" s="7"/>
      <c r="C16" s="43">
        <v>10.0</v>
      </c>
      <c r="D16" s="44" t="s">
        <v>31</v>
      </c>
      <c r="E16" s="44" t="s">
        <v>31</v>
      </c>
      <c r="F16" s="45" t="s">
        <v>32</v>
      </c>
      <c r="G16" s="46" t="s">
        <v>33</v>
      </c>
      <c r="H16" s="47">
        <v>7.0</v>
      </c>
      <c r="I16" s="48"/>
      <c r="J16" s="4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7"/>
      <c r="B17" s="7"/>
      <c r="C17" s="50"/>
      <c r="D17" s="51"/>
      <c r="E17" s="52"/>
      <c r="F17" s="53"/>
      <c r="G17" s="54"/>
      <c r="H17" s="54"/>
      <c r="I17" s="55"/>
      <c r="J17" s="5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2.75" customHeight="1">
      <c r="A18" s="7"/>
      <c r="B18" s="7"/>
      <c r="C18" s="50"/>
      <c r="D18" s="56"/>
      <c r="E18" s="57"/>
      <c r="F18" s="58" t="s">
        <v>34</v>
      </c>
      <c r="G18" s="59"/>
      <c r="H18" s="60"/>
      <c r="I18" s="61">
        <f>SUM(J7:J16)</f>
        <v>0</v>
      </c>
      <c r="J18" s="62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2.75" customHeight="1">
      <c r="A19" s="7"/>
      <c r="B19" s="7"/>
      <c r="C19" s="50"/>
      <c r="D19" s="63"/>
      <c r="E19" s="57"/>
      <c r="F19" s="64" t="s">
        <v>35</v>
      </c>
      <c r="G19" s="65"/>
      <c r="H19" s="66"/>
      <c r="I19" s="67">
        <v>0.29</v>
      </c>
      <c r="J19" s="68">
        <f>I19*I18</f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7"/>
      <c r="B20" s="7"/>
      <c r="C20" s="50"/>
      <c r="D20" s="63"/>
      <c r="E20" s="57"/>
      <c r="F20" s="64" t="s">
        <v>36</v>
      </c>
      <c r="G20" s="65"/>
      <c r="H20" s="66"/>
      <c r="I20" s="69">
        <v>0.01</v>
      </c>
      <c r="J20" s="68">
        <f>I18*I20</f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.75" customHeight="1">
      <c r="A21" s="7"/>
      <c r="B21" s="7"/>
      <c r="C21" s="50"/>
      <c r="D21" s="63"/>
      <c r="E21" s="57"/>
      <c r="F21" s="64" t="s">
        <v>37</v>
      </c>
      <c r="G21" s="65"/>
      <c r="H21" s="66"/>
      <c r="I21" s="69">
        <v>0.05</v>
      </c>
      <c r="J21" s="68">
        <f>I18*I21</f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2.75" customHeight="1">
      <c r="A22" s="7"/>
      <c r="B22" s="7"/>
      <c r="C22" s="50"/>
      <c r="D22" s="63"/>
      <c r="E22" s="57"/>
      <c r="F22" s="64" t="s">
        <v>38</v>
      </c>
      <c r="G22" s="65"/>
      <c r="H22" s="66"/>
      <c r="I22" s="69">
        <v>0.19</v>
      </c>
      <c r="J22" s="68">
        <f>J21*I22</f>
        <v>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2.75" customHeight="1">
      <c r="A23" s="7"/>
      <c r="B23" s="7"/>
      <c r="C23" s="50"/>
      <c r="D23" s="56"/>
      <c r="E23" s="57"/>
      <c r="F23" s="70" t="s">
        <v>39</v>
      </c>
      <c r="G23" s="71"/>
      <c r="H23" s="72"/>
      <c r="I23" s="73">
        <f>SUM(J19:J22)</f>
        <v>0</v>
      </c>
      <c r="J23" s="74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2.75" customHeight="1">
      <c r="A24" s="7"/>
      <c r="B24" s="7"/>
      <c r="C24" s="50"/>
      <c r="D24" s="56"/>
      <c r="E24" s="57"/>
      <c r="F24" s="75"/>
      <c r="G24" s="76"/>
      <c r="H24" s="77"/>
      <c r="I24" s="78"/>
      <c r="J24" s="7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>
      <c r="A25" s="7"/>
      <c r="B25" s="7"/>
      <c r="C25" s="50"/>
      <c r="D25" s="56"/>
      <c r="E25" s="57"/>
      <c r="F25" s="80" t="s">
        <v>40</v>
      </c>
      <c r="G25" s="81"/>
      <c r="H25" s="82"/>
      <c r="I25" s="83"/>
      <c r="J25" s="84">
        <f>I23+I18</f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2.75" customHeight="1">
      <c r="A26" s="7"/>
      <c r="B26" s="7"/>
      <c r="C26" s="7"/>
      <c r="D26" s="7"/>
      <c r="E26" s="7"/>
      <c r="F26" s="7"/>
      <c r="G26" s="7"/>
      <c r="H26" s="8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7"/>
      <c r="B27" s="7"/>
      <c r="C27" s="7"/>
      <c r="D27" s="7"/>
      <c r="E27" s="7"/>
      <c r="F27" s="7"/>
      <c r="G27" s="7"/>
      <c r="H27" s="8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7"/>
      <c r="B28" s="7"/>
      <c r="C28" s="7"/>
      <c r="D28" s="7"/>
      <c r="E28" s="7"/>
      <c r="F28" s="7"/>
      <c r="G28" s="7"/>
      <c r="H28" s="8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7"/>
      <c r="B29" s="7"/>
      <c r="C29" s="7"/>
      <c r="D29" s="7"/>
      <c r="E29" s="7"/>
      <c r="F29" s="7"/>
      <c r="G29" s="7"/>
      <c r="H29" s="8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75" customHeight="1">
      <c r="A30" s="7"/>
      <c r="B30" s="7"/>
      <c r="C30" s="7"/>
      <c r="D30" s="7"/>
      <c r="E30" s="7"/>
      <c r="F30" s="7"/>
      <c r="G30" s="7"/>
      <c r="H30" s="8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7"/>
      <c r="B31" s="7"/>
      <c r="C31" s="7"/>
      <c r="D31" s="7"/>
      <c r="E31" s="7"/>
      <c r="F31" s="7"/>
      <c r="G31" s="7"/>
      <c r="H31" s="8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7"/>
      <c r="B32" s="7"/>
      <c r="C32" s="7"/>
      <c r="D32" s="7"/>
      <c r="E32" s="7"/>
      <c r="F32" s="7"/>
      <c r="G32" s="7"/>
      <c r="H32" s="8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7"/>
      <c r="B33" s="7"/>
      <c r="C33" s="7"/>
      <c r="D33" s="7"/>
      <c r="E33" s="7"/>
      <c r="F33" s="7"/>
      <c r="G33" s="7"/>
      <c r="H33" s="8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7"/>
      <c r="B34" s="7"/>
      <c r="C34" s="7"/>
      <c r="D34" s="7"/>
      <c r="E34" s="7"/>
      <c r="F34" s="7"/>
      <c r="G34" s="7"/>
      <c r="H34" s="8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7"/>
      <c r="B35" s="7"/>
      <c r="C35" s="7"/>
      <c r="D35" s="7"/>
      <c r="E35" s="7"/>
      <c r="F35" s="7"/>
      <c r="G35" s="7"/>
      <c r="H35" s="8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7"/>
      <c r="B36" s="7"/>
      <c r="C36" s="7"/>
      <c r="D36" s="7"/>
      <c r="E36" s="7"/>
      <c r="F36" s="7"/>
      <c r="G36" s="7"/>
      <c r="H36" s="85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7"/>
      <c r="B37" s="7"/>
      <c r="C37" s="7"/>
      <c r="D37" s="7"/>
      <c r="E37" s="7"/>
      <c r="F37" s="7"/>
      <c r="G37" s="7"/>
      <c r="H37" s="85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7"/>
      <c r="C38" s="7"/>
      <c r="D38" s="7"/>
      <c r="E38" s="7"/>
      <c r="F38" s="7"/>
      <c r="G38" s="7"/>
      <c r="H38" s="85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7"/>
      <c r="C39" s="7"/>
      <c r="D39" s="7"/>
      <c r="E39" s="7"/>
      <c r="F39" s="7"/>
      <c r="G39" s="7"/>
      <c r="H39" s="85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7"/>
      <c r="C40" s="7"/>
      <c r="D40" s="7"/>
      <c r="E40" s="7"/>
      <c r="F40" s="7"/>
      <c r="G40" s="7"/>
      <c r="H40" s="8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7"/>
      <c r="C41" s="7"/>
      <c r="D41" s="7"/>
      <c r="E41" s="7"/>
      <c r="F41" s="7"/>
      <c r="G41" s="7"/>
      <c r="H41" s="85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7"/>
      <c r="C42" s="7"/>
      <c r="D42" s="7"/>
      <c r="E42" s="7"/>
      <c r="F42" s="7"/>
      <c r="G42" s="7"/>
      <c r="H42" s="85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7"/>
      <c r="C43" s="7"/>
      <c r="D43" s="7"/>
      <c r="E43" s="7"/>
      <c r="F43" s="7"/>
      <c r="G43" s="7"/>
      <c r="H43" s="8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7"/>
      <c r="C44" s="7"/>
      <c r="D44" s="7"/>
      <c r="E44" s="7"/>
      <c r="F44" s="7"/>
      <c r="G44" s="7"/>
      <c r="H44" s="8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7"/>
      <c r="C45" s="7"/>
      <c r="D45" s="7"/>
      <c r="E45" s="7"/>
      <c r="F45" s="7"/>
      <c r="G45" s="7"/>
      <c r="H45" s="8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7"/>
      <c r="C46" s="7"/>
      <c r="D46" s="7"/>
      <c r="E46" s="7"/>
      <c r="F46" s="7"/>
      <c r="G46" s="7"/>
      <c r="H46" s="8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7"/>
      <c r="B47" s="7"/>
      <c r="C47" s="7"/>
      <c r="D47" s="7"/>
      <c r="E47" s="7"/>
      <c r="F47" s="7"/>
      <c r="G47" s="7"/>
      <c r="H47" s="8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7"/>
      <c r="C48" s="7"/>
      <c r="D48" s="7"/>
      <c r="E48" s="7"/>
      <c r="F48" s="7"/>
      <c r="G48" s="7"/>
      <c r="H48" s="8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7"/>
      <c r="C49" s="7"/>
      <c r="D49" s="7"/>
      <c r="E49" s="7"/>
      <c r="F49" s="7"/>
      <c r="G49" s="7"/>
      <c r="H49" s="8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7"/>
      <c r="C50" s="7"/>
      <c r="D50" s="7"/>
      <c r="E50" s="7"/>
      <c r="F50" s="7"/>
      <c r="G50" s="7"/>
      <c r="H50" s="8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7"/>
      <c r="C51" s="7"/>
      <c r="D51" s="7"/>
      <c r="E51" s="7"/>
      <c r="F51" s="7"/>
      <c r="G51" s="7"/>
      <c r="H51" s="8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7"/>
      <c r="C52" s="7"/>
      <c r="D52" s="7"/>
      <c r="E52" s="7"/>
      <c r="F52" s="7"/>
      <c r="G52" s="7"/>
      <c r="H52" s="8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7"/>
      <c r="C53" s="7"/>
      <c r="D53" s="7"/>
      <c r="E53" s="7"/>
      <c r="F53" s="7"/>
      <c r="G53" s="7"/>
      <c r="H53" s="8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7"/>
      <c r="C54" s="7"/>
      <c r="D54" s="7"/>
      <c r="E54" s="7"/>
      <c r="F54" s="7"/>
      <c r="G54" s="7"/>
      <c r="H54" s="8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7"/>
      <c r="C55" s="7"/>
      <c r="D55" s="7"/>
      <c r="E55" s="7"/>
      <c r="F55" s="7"/>
      <c r="G55" s="7"/>
      <c r="H55" s="8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7"/>
      <c r="C56" s="7"/>
      <c r="D56" s="7"/>
      <c r="E56" s="7"/>
      <c r="F56" s="7"/>
      <c r="G56" s="7"/>
      <c r="H56" s="8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7"/>
      <c r="C57" s="7"/>
      <c r="D57" s="7"/>
      <c r="E57" s="7"/>
      <c r="F57" s="7"/>
      <c r="G57" s="7"/>
      <c r="H57" s="8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7"/>
      <c r="C58" s="7"/>
      <c r="D58" s="7"/>
      <c r="E58" s="7"/>
      <c r="F58" s="7"/>
      <c r="G58" s="7"/>
      <c r="H58" s="8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7"/>
      <c r="C59" s="7"/>
      <c r="D59" s="7"/>
      <c r="E59" s="7"/>
      <c r="F59" s="7"/>
      <c r="G59" s="7"/>
      <c r="H59" s="8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7"/>
      <c r="C60" s="7"/>
      <c r="D60" s="7"/>
      <c r="E60" s="7"/>
      <c r="F60" s="7"/>
      <c r="G60" s="7"/>
      <c r="H60" s="8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7"/>
      <c r="C61" s="7"/>
      <c r="D61" s="7"/>
      <c r="E61" s="7"/>
      <c r="F61" s="7"/>
      <c r="G61" s="7"/>
      <c r="H61" s="85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7"/>
      <c r="C62" s="7"/>
      <c r="D62" s="7"/>
      <c r="E62" s="7"/>
      <c r="F62" s="7"/>
      <c r="G62" s="7"/>
      <c r="H62" s="8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7"/>
      <c r="C63" s="7"/>
      <c r="D63" s="7"/>
      <c r="E63" s="7"/>
      <c r="F63" s="7"/>
      <c r="G63" s="7"/>
      <c r="H63" s="8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7"/>
      <c r="C64" s="7"/>
      <c r="D64" s="7"/>
      <c r="E64" s="7"/>
      <c r="F64" s="7"/>
      <c r="G64" s="7"/>
      <c r="H64" s="8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7"/>
      <c r="C65" s="7"/>
      <c r="D65" s="7"/>
      <c r="E65" s="7"/>
      <c r="F65" s="7"/>
      <c r="G65" s="7"/>
      <c r="H65" s="85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7"/>
      <c r="C66" s="7"/>
      <c r="D66" s="7"/>
      <c r="E66" s="7"/>
      <c r="F66" s="7"/>
      <c r="G66" s="7"/>
      <c r="H66" s="85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7"/>
      <c r="C67" s="7"/>
      <c r="D67" s="7"/>
      <c r="E67" s="7"/>
      <c r="F67" s="7"/>
      <c r="G67" s="7"/>
      <c r="H67" s="8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7"/>
      <c r="C68" s="7"/>
      <c r="D68" s="7"/>
      <c r="E68" s="7"/>
      <c r="F68" s="7"/>
      <c r="G68" s="7"/>
      <c r="H68" s="8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7"/>
      <c r="C69" s="7"/>
      <c r="D69" s="7"/>
      <c r="E69" s="7"/>
      <c r="F69" s="7"/>
      <c r="G69" s="7"/>
      <c r="H69" s="85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7"/>
      <c r="C70" s="7"/>
      <c r="D70" s="7"/>
      <c r="E70" s="7"/>
      <c r="F70" s="7"/>
      <c r="G70" s="7"/>
      <c r="H70" s="8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7"/>
      <c r="C71" s="7"/>
      <c r="D71" s="7"/>
      <c r="E71" s="7"/>
      <c r="F71" s="7"/>
      <c r="G71" s="7"/>
      <c r="H71" s="85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7"/>
      <c r="C72" s="7"/>
      <c r="D72" s="7"/>
      <c r="E72" s="7"/>
      <c r="F72" s="7"/>
      <c r="G72" s="7"/>
      <c r="H72" s="85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7"/>
      <c r="C73" s="7"/>
      <c r="D73" s="7"/>
      <c r="E73" s="7"/>
      <c r="F73" s="7"/>
      <c r="G73" s="7"/>
      <c r="H73" s="85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7"/>
      <c r="C74" s="7"/>
      <c r="D74" s="7"/>
      <c r="E74" s="7"/>
      <c r="F74" s="7"/>
      <c r="G74" s="7"/>
      <c r="H74" s="85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7"/>
      <c r="C75" s="7"/>
      <c r="D75" s="7"/>
      <c r="E75" s="7"/>
      <c r="F75" s="7"/>
      <c r="G75" s="7"/>
      <c r="H75" s="85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7"/>
      <c r="C76" s="7"/>
      <c r="D76" s="7"/>
      <c r="E76" s="7"/>
      <c r="F76" s="7"/>
      <c r="G76" s="7"/>
      <c r="H76" s="85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7"/>
      <c r="C77" s="7"/>
      <c r="D77" s="7"/>
      <c r="E77" s="7"/>
      <c r="F77" s="7"/>
      <c r="G77" s="7"/>
      <c r="H77" s="85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7"/>
      <c r="C78" s="7"/>
      <c r="D78" s="7"/>
      <c r="E78" s="7"/>
      <c r="F78" s="7"/>
      <c r="G78" s="7"/>
      <c r="H78" s="85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7"/>
      <c r="C79" s="7"/>
      <c r="D79" s="7"/>
      <c r="E79" s="7"/>
      <c r="F79" s="7"/>
      <c r="G79" s="7"/>
      <c r="H79" s="85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85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85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8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8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85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85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85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85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85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85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85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85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85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85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85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85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85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85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85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85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85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85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85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8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85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85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85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85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85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85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85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85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85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85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85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85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85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85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85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85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85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85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85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8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85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85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85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85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85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85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85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85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85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85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85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85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85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85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85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85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8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8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8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8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85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85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85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85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85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85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85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85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85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85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85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85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85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85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85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85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85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85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85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85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85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85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85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85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85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85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85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85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85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85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85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85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85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85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85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85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85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85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85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85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85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85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85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85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85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85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85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85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85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85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85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85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85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85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85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85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85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85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85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85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85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85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85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85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85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85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85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85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85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85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85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85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85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85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85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85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85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85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85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85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85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85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85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85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85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85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85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85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85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85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85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85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85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85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85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85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85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85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85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85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85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85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85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85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85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85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85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85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85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85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85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85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85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85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85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85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85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85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85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85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85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85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85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85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85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85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85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85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85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85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85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85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85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85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85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85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85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85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85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85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85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85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85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85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85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85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85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85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85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85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85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85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85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85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85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85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85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85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85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85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85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85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85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85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85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85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85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85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85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85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85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85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85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85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85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85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85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85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85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85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85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85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85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85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85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85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85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85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85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85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85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85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85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85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85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85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85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85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85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85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85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85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85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85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85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85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85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85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85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85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85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85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85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85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85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85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85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85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85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85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85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85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85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85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85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85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85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85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85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85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85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85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85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85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85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85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85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85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85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85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85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85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85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85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85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85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85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85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85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85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85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85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85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85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85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85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85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85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85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85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85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85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85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85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85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85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85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85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85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85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85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85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85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85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85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85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85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85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85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85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85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85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85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85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85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85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85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85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85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85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85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85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85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85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85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85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85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85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85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85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85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85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85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85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85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85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85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85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85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85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85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85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85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85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85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85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85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85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85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85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85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85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85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85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85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85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85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85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85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85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85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85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85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85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85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85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85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85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85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85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85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85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85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85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85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85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85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85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85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85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85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85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85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85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85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85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85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85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85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85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85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85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85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85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85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85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85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85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85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85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85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85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85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85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85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85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85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85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85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85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85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85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85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85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85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85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85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85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85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85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85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85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85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85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85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85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85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85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85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85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85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85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85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85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85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85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85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85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85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85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85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85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85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85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85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85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85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85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85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85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85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85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85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85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85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85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85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85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85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85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85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85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85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85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85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85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85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85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85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85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85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85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85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85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85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85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85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85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85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85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85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85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85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85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85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85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85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85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85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85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85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85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85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85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85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85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85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85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85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85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85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85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85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85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85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85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85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85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85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85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85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85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85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85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85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85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85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85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85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85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85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85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85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85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85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85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85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85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85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85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85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85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85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85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85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85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85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85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85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85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85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85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85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85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85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85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85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85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85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85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85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85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85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85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85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85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85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85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85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85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85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85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85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85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85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85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85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85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85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85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85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85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85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85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85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85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85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85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85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85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85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85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85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85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85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85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85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85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85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85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85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85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85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85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85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85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85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85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85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85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85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85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85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85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85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85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85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85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85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85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85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85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85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85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85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85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85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85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85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85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85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85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85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85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85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85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85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85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85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85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85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85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85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85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85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85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85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85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85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85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85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85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85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85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85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85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85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85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85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85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85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85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85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85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85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85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85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85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85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85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85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85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85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85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85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85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85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85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85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85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85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85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85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85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85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85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85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85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85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85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85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85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85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85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85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85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85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85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85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85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85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85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85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85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85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85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85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85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85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85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85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85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85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85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85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85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85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85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85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85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85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85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85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85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85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85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85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85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85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85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85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85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85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85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85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85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85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85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85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85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85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85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85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85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85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85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85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85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85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85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85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85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85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85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85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85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85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85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85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85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85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85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85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85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85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85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85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85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85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85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85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85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85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85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85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85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85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85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85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85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85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85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85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85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85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85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85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85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85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85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85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85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85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85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85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85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85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85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85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85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85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85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85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85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85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85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85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85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85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85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85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85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85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85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85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85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85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85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85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85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85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85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85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85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85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85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85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85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85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85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85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85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85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85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85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85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85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85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85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85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85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85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85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85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85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85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85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85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85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85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85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85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85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85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85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85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85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85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85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85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85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85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85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85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85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85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85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85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85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85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85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85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85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85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85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85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85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85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85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85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85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85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85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H987" s="86"/>
    </row>
    <row r="988">
      <c r="H988" s="86"/>
    </row>
    <row r="989">
      <c r="H989" s="86"/>
    </row>
    <row r="990">
      <c r="H990" s="86"/>
    </row>
    <row r="991">
      <c r="H991" s="86"/>
    </row>
    <row r="992">
      <c r="H992" s="86"/>
    </row>
    <row r="993">
      <c r="H993" s="86"/>
    </row>
    <row r="994">
      <c r="H994" s="86"/>
    </row>
    <row r="995">
      <c r="H995" s="86"/>
    </row>
    <row r="996">
      <c r="H996" s="86"/>
    </row>
    <row r="997">
      <c r="H997" s="86"/>
    </row>
    <row r="998">
      <c r="H998" s="86"/>
    </row>
    <row r="999">
      <c r="H999" s="86"/>
    </row>
    <row r="1000">
      <c r="H1000" s="86"/>
    </row>
    <row r="1001">
      <c r="H1001" s="86"/>
    </row>
    <row r="1002">
      <c r="H1002" s="86"/>
    </row>
    <row r="1003">
      <c r="H1003" s="86"/>
    </row>
  </sheetData>
  <mergeCells count="6">
    <mergeCell ref="E1:F1"/>
    <mergeCell ref="E2:F2"/>
    <mergeCell ref="C5:J5"/>
    <mergeCell ref="I18:J18"/>
    <mergeCell ref="I23:J23"/>
    <mergeCell ref="F25:H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2023-09-12T21:10:50Z</dcterms:created>
  <dc:creator>cvpe4345</dc:creator>
</cp:coreProperties>
</file>