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uitragob\Desktop\IVONNE\INFORMES\INFORMES PRESUPUESTALES\INFORMES PRESUPUESTALES 2021\2021\NOVIEMBRE\PLANTILLAS EJECUCIONES\"/>
    </mc:Choice>
  </mc:AlternateContent>
  <bookViews>
    <workbookView xWindow="0" yWindow="0" windowWidth="28800" windowHeight="12000"/>
  </bookViews>
  <sheets>
    <sheet name="EJECUCION BOGDATA 30 NOVIEMBRE" sheetId="1" r:id="rId1"/>
    <sheet name="Hoja1" sheetId="2" r:id="rId2"/>
  </sheets>
  <definedNames>
    <definedName name="_xlnm._FilterDatabase" localSheetId="0" hidden="1">'EJECUCION BOGDATA 30 NOVIEMBRE'!$B$7:$V$223</definedName>
    <definedName name="_xlnm.Print_Titles" localSheetId="0">'EJECUCION BOGDATA 30 NOVIEMBRE'!$1:$7</definedName>
  </definedNames>
  <calcPr calcId="162913"/>
</workbook>
</file>

<file path=xl/calcChain.xml><?xml version="1.0" encoding="utf-8"?>
<calcChain xmlns="http://schemas.openxmlformats.org/spreadsheetml/2006/main">
  <c r="E9" i="2" l="1"/>
  <c r="E15" i="2"/>
</calcChain>
</file>

<file path=xl/sharedStrings.xml><?xml version="1.0" encoding="utf-8"?>
<sst xmlns="http://schemas.openxmlformats.org/spreadsheetml/2006/main" count="270" uniqueCount="145">
  <si>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</si>
  <si>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</si>
  <si>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</si>
  <si>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</si>
  <si>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</si>
  <si>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</si>
  <si>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</si>
  <si>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</si>
  <si>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</si>
  <si>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</si>
  <si>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</si>
  <si>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</si>
  <si>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</si>
  <si>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</si>
  <si>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</si>
  <si>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</si>
  <si>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</si>
  <si>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</si>
  <si>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</si>
  <si>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</si>
  <si>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</si>
  <si>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</si>
  <si>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0208-01  CAJA DE VIVIENDA POPULAR</t>
  </si>
  <si>
    <t>000000000000000000208  0208 - Programa Funcionamiento - CAJA DE LA VIVIEN</t>
  </si>
  <si>
    <t>1310101010101    Sueldo básico</t>
  </si>
  <si>
    <t>1-100-F001  VA-Recursos distrito</t>
  </si>
  <si>
    <t>1310101010104    Gastos de representación</t>
  </si>
  <si>
    <t>1310101010105    Horas extras, dominicales, festivos, recargo noctu</t>
  </si>
  <si>
    <t>1310101010106    Auxilio de transporte</t>
  </si>
  <si>
    <t>1310101010107    Subsidio de alimentación</t>
  </si>
  <si>
    <t>1310101010108    Bonificación por servicios prestados</t>
  </si>
  <si>
    <t>1310101010109    Prima de servicios</t>
  </si>
  <si>
    <t>1310101010110    Prima de navidad</t>
  </si>
  <si>
    <t>1310101010111    Prima de vacaciones</t>
  </si>
  <si>
    <t>1310101010112    Auxilio de conectividad digital</t>
  </si>
  <si>
    <t>1310101010201    Prima de antigüedad</t>
  </si>
  <si>
    <t>1310101010202    Prima técnica</t>
  </si>
  <si>
    <t>1310101020101    Aportes a la seguridad social en pensiones pública</t>
  </si>
  <si>
    <t>1310101020102    Aportes a la seguridad social en pensiones privada</t>
  </si>
  <si>
    <t>1310101020202    Aportes a la seguridad social en salud privada</t>
  </si>
  <si>
    <t>1310101020301    Aportes de cesantías a fondos públicos</t>
  </si>
  <si>
    <t>1310101020302    Aportes de cesantías a fondos privados</t>
  </si>
  <si>
    <t>1310101020401    Compensar</t>
  </si>
  <si>
    <t>1310101020502    Aportes generales al sistema de riesgos laborales</t>
  </si>
  <si>
    <t>1310101020601    Aportes al ICBF de funcionarios</t>
  </si>
  <si>
    <t>1310101020701    Aportes al SENA de funcionarios</t>
  </si>
  <si>
    <t>13101010301      Indemnización por vacaciones</t>
  </si>
  <si>
    <t>13101010302      Bonificación por recreación</t>
  </si>
  <si>
    <t>13101010305      Reconocimiento por permanencia en el servicio públ</t>
  </si>
  <si>
    <t>13101010306      Prima secretarial</t>
  </si>
  <si>
    <t>1310103010101    Sueldo trabajadores oficiales</t>
  </si>
  <si>
    <t>1310103010105    Auxilio de transporte</t>
  </si>
  <si>
    <t>1310103010106    Subsidio de alimentación</t>
  </si>
  <si>
    <t>1310103010107    Prima de navidad</t>
  </si>
  <si>
    <t>1310103010108    Prima de vacaciones</t>
  </si>
  <si>
    <t>1310103010201    Prima de antigüedad</t>
  </si>
  <si>
    <t>1310103010202    Prima semestral</t>
  </si>
  <si>
    <t>1310103020101    Aportes a la seguridad social en pensiones pública</t>
  </si>
  <si>
    <t>1310103020202    Aportes a la seguridad social en salud privada</t>
  </si>
  <si>
    <t>1310103020301    Aportes de cesantías a fondos públicos</t>
  </si>
  <si>
    <t>1310103020401    Compensar</t>
  </si>
  <si>
    <t>1310103020502    Aportes generales al sistema de riesgos laborales</t>
  </si>
  <si>
    <t>1310103020601    Aportes al ICBF de funcionarios</t>
  </si>
  <si>
    <t>1310103020701    Aportes al SENA de funcionarios</t>
  </si>
  <si>
    <t>13101030302      Bonificación por recreación</t>
  </si>
  <si>
    <t>13101030304      Beneficios convencionales</t>
  </si>
  <si>
    <t>1310201010105    Maquinaria de oficina, contabilidad e informática</t>
  </si>
  <si>
    <t>1310202010106    Dotación (prendas de vestir y calzado)</t>
  </si>
  <si>
    <t>1310202010202    Pasta o pulpa, papel y productos de papel; impreso</t>
  </si>
  <si>
    <t>1310202010203    Productos de hornos de coque, de refinación de pet</t>
  </si>
  <si>
    <t>1310202010205    Otros productos químicos; fibras artificiales (o f</t>
  </si>
  <si>
    <t>1310202010206    Productos de caucho y plástico</t>
  </si>
  <si>
    <t>1310202010208    Muebles; otros bienes transportables n.c.p.</t>
  </si>
  <si>
    <t>1310202020102    Servicios de transporte de pasajeros</t>
  </si>
  <si>
    <t>1310202020103    Servicios de transporte de carga</t>
  </si>
  <si>
    <t>131020202010601  Servicios de mensajería</t>
  </si>
  <si>
    <t>131020202020107  Servicios de seguros de vehículos automotores</t>
  </si>
  <si>
    <t>131020202020108  Servicios de seguros contra incendio, terremoto o</t>
  </si>
  <si>
    <t>131020202020109  Servicios de seguros generales de responsabilidad</t>
  </si>
  <si>
    <t>131020202020110  Servicios de seguro obligatorio de accidentes de t</t>
  </si>
  <si>
    <t>131020202020112  Otros servicios de seguros distintos de los seguro</t>
  </si>
  <si>
    <t>131020202030201  Servicios de documentación y certificación jurídic</t>
  </si>
  <si>
    <t>131020202030203  Otros servicios jurídicos n.c.p.</t>
  </si>
  <si>
    <t>131020202030310  Servicios de publicidad y el suministro de espacio</t>
  </si>
  <si>
    <t>131020202030313  Otros servicios profesionales y técnicos n.c.p.</t>
  </si>
  <si>
    <t>131020202030401  Servicios de telefonía fija</t>
  </si>
  <si>
    <t>131020202030402  Servicios de telecomunicaciones móviles</t>
  </si>
  <si>
    <t>131020202030404  Servicios de telecomunicaciones a través de intern</t>
  </si>
  <si>
    <t>131020202030501  Servicios de protección (guardas de seguridad)</t>
  </si>
  <si>
    <t>131020202030502  Servicios de limpieza general</t>
  </si>
  <si>
    <t>131020202030503  Servicios de copia y reproducción</t>
  </si>
  <si>
    <t>131020202030604  Servicios de mantenimiento y reparación de maquina</t>
  </si>
  <si>
    <t>131020202030605  Servicios de mantenimiento y reparación de otra ma</t>
  </si>
  <si>
    <t>131020202030611  Servicios de mantenimiento y reparación de ascenso</t>
  </si>
  <si>
    <t>131020202030612  Servicios de reparación de otros bienes</t>
  </si>
  <si>
    <t>131020202040101  Energía</t>
  </si>
  <si>
    <t>131020202040102  Acueducto y alcantarillado</t>
  </si>
  <si>
    <t>131020202040103  Aseo</t>
  </si>
  <si>
    <t>13102020206      Capacitación</t>
  </si>
  <si>
    <t>13102020207      Bienestar e incentivos</t>
  </si>
  <si>
    <t>13102020208      Salud ocupacional</t>
  </si>
  <si>
    <t>1-100-I023  VA-Plusvalía</t>
  </si>
  <si>
    <t>3-100-F002  VA-Administrados de libre destinación</t>
  </si>
  <si>
    <t>3-100-I001  VA-Administrados de destinación especifi</t>
  </si>
  <si>
    <t>3-400-F002  RF-Administrados de libre destinación</t>
  </si>
  <si>
    <t>3-601-I001  PAS-Administrados de destinación especif</t>
  </si>
  <si>
    <t>133011601190000007680  Implementación del Plan Terrazas, como vehículo de</t>
  </si>
  <si>
    <t>133011601190000007684  Titulación de predios estrato 1 y 2 y saneamiento</t>
  </si>
  <si>
    <t>133011601190000007703  Mejoramiento integral de barrios con participación</t>
  </si>
  <si>
    <t>133011602290000007698  Traslado de hogares localizados en zonas de alto r</t>
  </si>
  <si>
    <t>133011605560000007696  Fortalecimiento del modelo de gestión instituciona</t>
  </si>
  <si>
    <t>GIROS FUENTE 03</t>
  </si>
  <si>
    <t>OCTUBRE</t>
  </si>
  <si>
    <t>RESERVAS</t>
  </si>
  <si>
    <t>VIGENCIA</t>
  </si>
  <si>
    <t>GIROS VIGENCIA 01-12 OCTUBRE</t>
  </si>
  <si>
    <t>SISTEMA DE PRESUPUESTO DISTRITAL BOGDATA</t>
  </si>
  <si>
    <t>CENTRO GESTOR</t>
  </si>
  <si>
    <t>0208 - 01 CAJA DE LA VIVIENDA POPULAR</t>
  </si>
  <si>
    <t>MES</t>
  </si>
  <si>
    <t>VIGENCIA FISCAL</t>
  </si>
  <si>
    <t>INFORME DE EJECUCION DEL PRESUPUESTO DE GASTOS E INVERSIONES</t>
  </si>
  <si>
    <t>JUAN CARLOS LOPEZ LOPEZ</t>
  </si>
  <si>
    <t>ORDENADOR DEL GASTO</t>
  </si>
  <si>
    <t>1082000052       Productos metálicos y paquetes de software</t>
  </si>
  <si>
    <t>1082001010       Servicios de la construcción</t>
  </si>
  <si>
    <t>1082001042       Servicios prestados a las empresas y servicios de</t>
  </si>
  <si>
    <t>1082001052       Servicios para la comunidad, sociales y personales</t>
  </si>
  <si>
    <t>1080300010       Tierras y terrenos</t>
  </si>
  <si>
    <t>1-200-I021  RB-Plusvalía</t>
  </si>
  <si>
    <t>1082001032       Servicios financieros y servicios conexos, servici</t>
  </si>
  <si>
    <t>1090600014       Prestaciones de asistencia social</t>
  </si>
  <si>
    <t>1-100-F039  VA-Crédito</t>
  </si>
  <si>
    <t>3-601-F002  PAS-Administrados de libre destinación</t>
  </si>
  <si>
    <t>1080100012       Edificaciones y estructuras - Mejoras de tierras y</t>
  </si>
  <si>
    <t>1082000041       Otros bienes transportables (excepto productos met</t>
  </si>
  <si>
    <t>1082001022       Servicios de alojamiento; servicios de suministro</t>
  </si>
  <si>
    <t>1090100044       A empresas privadas no financieras</t>
  </si>
  <si>
    <t>1-601-F001  PAS-Otros distrito</t>
  </si>
  <si>
    <t>3-200-I001  RB-Administrados de destinación especifi</t>
  </si>
  <si>
    <t xml:space="preserve"> RESPONSABLE DEL PRESUPUESTO </t>
  </si>
  <si>
    <t>1-602-I021  PAS-RB-Plusvalía</t>
  </si>
  <si>
    <t>1-601-I004  PAS-1% ingresos corrientes-Ley 99/1993</t>
  </si>
  <si>
    <t xml:space="preserve">MIGUEL ANTONIO  JIMENEZ PORTELA 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</si>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</sst>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41" fontId="0" fillId="0" borderId="0" xfId="1" applyFont="1"/>
    <xf numFmtId="41" fontId="16" fillId="0" borderId="0" xfId="0" applyNumberFormat="1" applyFont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1" applyFont="1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41" fontId="0" fillId="0" borderId="0" xfId="1" applyFont="1" applyAlignment="1">
      <alignment vertical="center"/>
    </xf>
    <xf numFmtId="41" fontId="0" fillId="0" borderId="14" xfId="1" applyFont="1" applyBorder="1" applyAlignment="1">
      <alignment vertical="center"/>
    </xf>
    <xf numFmtId="41" fontId="16" fillId="0" borderId="0" xfId="1" applyFont="1" applyAlignment="1">
      <alignment vertical="center"/>
    </xf>
    <xf numFmtId="0" fontId="0" fillId="0" borderId="0" xfId="0" applyFill="1" applyAlignment="1">
      <alignment vertical="center" wrapText="1"/>
    </xf>
    <xf numFmtId="41" fontId="0" fillId="0" borderId="14" xfId="1" applyFont="1" applyFill="1" applyBorder="1" applyAlignment="1">
      <alignment vertical="center"/>
    </xf>
    <xf numFmtId="0" fontId="16" fillId="0" borderId="15" xfId="1" applyNumberFormat="1" applyFont="1" applyFill="1" applyBorder="1" applyAlignment="1">
      <alignment horizontal="center" vertical="center"/>
    </xf>
    <xf numFmtId="41" fontId="16" fillId="0" borderId="12" xfId="1" applyFont="1" applyFill="1" applyBorder="1" applyAlignment="1">
      <alignment horizontal="center" vertical="center"/>
    </xf>
    <xf numFmtId="41" fontId="16" fillId="0" borderId="18" xfId="1" applyFont="1" applyBorder="1"/>
    <xf numFmtId="41" fontId="0" fillId="0" borderId="18" xfId="1" applyFont="1" applyBorder="1"/>
    <xf numFmtId="164" fontId="16" fillId="0" borderId="18" xfId="1" applyNumberFormat="1" applyFont="1" applyBorder="1"/>
    <xf numFmtId="164" fontId="0" fillId="0" borderId="18" xfId="1" applyNumberFormat="1" applyFont="1" applyBorder="1"/>
    <xf numFmtId="41" fontId="16" fillId="33" borderId="18" xfId="1" applyFont="1" applyFill="1" applyBorder="1"/>
    <xf numFmtId="164" fontId="16" fillId="33" borderId="18" xfId="1" applyNumberFormat="1" applyFont="1" applyFill="1" applyBorder="1"/>
    <xf numFmtId="41" fontId="1" fillId="33" borderId="18" xfId="1" applyFont="1" applyFill="1" applyBorder="1"/>
    <xf numFmtId="164" fontId="1" fillId="33" borderId="18" xfId="1" applyNumberFormat="1" applyFont="1" applyFill="1" applyBorder="1"/>
    <xf numFmtId="41" fontId="0" fillId="0" borderId="0" xfId="0" applyNumberFormat="1" applyFill="1" applyAlignment="1">
      <alignment vertical="center"/>
    </xf>
    <xf numFmtId="41" fontId="16" fillId="0" borderId="18" xfId="1" applyFont="1" applyFill="1" applyBorder="1"/>
    <xf numFmtId="164" fontId="16" fillId="0" borderId="18" xfId="1" applyNumberFormat="1" applyFont="1" applyFill="1" applyBorder="1"/>
    <xf numFmtId="41" fontId="0" fillId="0" borderId="19" xfId="1" applyFont="1" applyFill="1" applyBorder="1" applyAlignment="1">
      <alignment vertical="center"/>
    </xf>
    <xf numFmtId="41" fontId="0" fillId="0" borderId="18" xfId="1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8" xfId="0" applyFill="1" applyBorder="1"/>
    <xf numFmtId="0" fontId="0" fillId="0" borderId="19" xfId="0" applyFill="1" applyBorder="1" applyAlignment="1">
      <alignment vertical="center"/>
    </xf>
    <xf numFmtId="41" fontId="0" fillId="0" borderId="19" xfId="1" applyFont="1" applyBorder="1"/>
    <xf numFmtId="164" fontId="0" fillId="0" borderId="19" xfId="1" applyNumberFormat="1" applyFont="1" applyBorder="1"/>
    <xf numFmtId="41" fontId="16" fillId="0" borderId="11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41" fontId="16" fillId="0" borderId="11" xfId="1" applyFont="1" applyFill="1" applyBorder="1" applyAlignment="1">
      <alignment horizontal="left" vertical="center"/>
    </xf>
    <xf numFmtId="41" fontId="16" fillId="0" borderId="14" xfId="1" applyFont="1" applyFill="1" applyBorder="1" applyAlignment="1">
      <alignment horizontal="left" vertical="center"/>
    </xf>
    <xf numFmtId="41" fontId="16" fillId="0" borderId="16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0" fillId="0" borderId="14" xfId="0" applyBorder="1" applyAlignment="1">
      <alignment vertical="center"/>
    </xf>
    <xf numFmtId="0" fontId="16" fillId="0" borderId="16" xfId="0" applyFont="1" applyFill="1" applyBorder="1" applyAlignment="1">
      <alignment horizontal="center" vertical="center" wrapText="1"/>
    </xf>
    <xf numFmtId="41" fontId="16" fillId="0" borderId="16" xfId="1" applyFont="1" applyFill="1" applyBorder="1" applyAlignment="1">
      <alignment horizontal="center" vertical="center" wrapText="1"/>
    </xf>
    <xf numFmtId="41" fontId="16" fillId="0" borderId="20" xfId="1" applyFont="1" applyFill="1" applyBorder="1" applyAlignment="1">
      <alignment horizontal="center" vertical="center" wrapText="1"/>
    </xf>
    <xf numFmtId="0" fontId="16" fillId="0" borderId="17" xfId="0" applyFont="1" applyFill="1" applyBorder="1"/>
    <xf numFmtId="0" fontId="16" fillId="0" borderId="18" xfId="0" applyFont="1" applyFill="1" applyBorder="1"/>
    <xf numFmtId="0" fontId="0" fillId="0" borderId="19" xfId="0" applyFill="1" applyBorder="1"/>
    <xf numFmtId="41" fontId="16" fillId="0" borderId="17" xfId="1" applyFont="1" applyBorder="1"/>
    <xf numFmtId="164" fontId="16" fillId="0" borderId="17" xfId="1" applyNumberFormat="1" applyFont="1" applyBorder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 [0]" xfId="1" builtinId="6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6"/>
  <sheetViews>
    <sheetView showGridLines="0" tabSelected="1" view="pageBreakPreview" zoomScale="60" zoomScaleNormal="100" workbookViewId="0">
      <pane ySplit="7" topLeftCell="A63" activePane="bottomLeft" state="frozen"/>
      <selection pane="bottomLeft" activeCell="N79" sqref="N79"/>
    </sheetView>
  </sheetViews>
  <sheetFormatPr baseColWidth="10" defaultColWidth="11.42578125" defaultRowHeight="15" x14ac:dyDescent="0.25"/>
  <cols>
    <col min="1" max="1" width="1.7109375" style="4" customWidth="1"/>
    <col min="2" max="2" width="30.7109375" style="11" customWidth="1"/>
    <col min="3" max="3" width="25.42578125" style="5" bestFit="1" customWidth="1"/>
    <col min="4" max="4" width="21.85546875" style="5" bestFit="1" customWidth="1"/>
    <col min="5" max="5" width="20.5703125" style="5" bestFit="1" customWidth="1"/>
    <col min="6" max="6" width="22.5703125" style="5" bestFit="1" customWidth="1"/>
    <col min="7" max="7" width="16.5703125" style="5" bestFit="1" customWidth="1"/>
    <col min="8" max="8" width="24.7109375" style="5" bestFit="1" customWidth="1"/>
    <col min="9" max="9" width="20.5703125" style="5" bestFit="1" customWidth="1"/>
    <col min="10" max="10" width="23" style="5" bestFit="1" customWidth="1"/>
    <col min="11" max="11" width="21.140625" style="5" bestFit="1" customWidth="1"/>
    <col min="12" max="12" width="22.28515625" style="5" customWidth="1"/>
    <col min="13" max="13" width="21.5703125" style="5" bestFit="1" customWidth="1"/>
    <col min="14" max="14" width="22" style="5" bestFit="1" customWidth="1"/>
    <col min="15" max="15" width="14.140625" style="4" bestFit="1" customWidth="1"/>
    <col min="16" max="16" width="20.5703125" style="5" bestFit="1" customWidth="1"/>
    <col min="17" max="17" width="25.42578125" style="5" bestFit="1" customWidth="1"/>
    <col min="18" max="18" width="22.5703125" style="5" bestFit="1" customWidth="1"/>
    <col min="19" max="19" width="13" style="4" bestFit="1" customWidth="1"/>
    <col min="20" max="20" width="24.85546875" style="5" bestFit="1" customWidth="1"/>
    <col min="21" max="21" width="21.28515625" style="5" bestFit="1" customWidth="1"/>
    <col min="22" max="22" width="17.7109375" style="5" bestFit="1" customWidth="1"/>
    <col min="23" max="16384" width="11.42578125" style="4"/>
  </cols>
  <sheetData>
    <row r="1" spans="2:23" x14ac:dyDescent="0.25">
      <c r="B1" s="41" t="s">
        <v>116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2:23" x14ac:dyDescent="0.25">
      <c r="B2" s="41" t="s">
        <v>121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3"/>
    </row>
    <row r="3" spans="2:23" x14ac:dyDescent="0.25">
      <c r="O3" s="6"/>
    </row>
    <row r="4" spans="2:23" x14ac:dyDescent="0.25">
      <c r="B4" s="36" t="s">
        <v>117</v>
      </c>
      <c r="C4" s="40" t="s">
        <v>118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38" t="s">
        <v>119</v>
      </c>
      <c r="U4" s="38"/>
      <c r="V4" s="14" t="s">
        <v>144</v>
      </c>
    </row>
    <row r="5" spans="2:23" x14ac:dyDescent="0.25">
      <c r="B5" s="37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39" t="s">
        <v>120</v>
      </c>
      <c r="U5" s="39"/>
      <c r="V5" s="13">
        <v>2021</v>
      </c>
    </row>
    <row r="6" spans="2:23" x14ac:dyDescent="0.25">
      <c r="O6" s="6"/>
    </row>
    <row r="7" spans="2:23" s="7" customFormat="1" ht="30" x14ac:dyDescent="0.25">
      <c r="B7" s="43" t="s">
        <v>0</v>
      </c>
      <c r="C7" s="44" t="s">
        <v>1</v>
      </c>
      <c r="D7" s="44" t="s">
        <v>2</v>
      </c>
      <c r="E7" s="44" t="s">
        <v>3</v>
      </c>
      <c r="F7" s="44" t="s">
        <v>4</v>
      </c>
      <c r="G7" s="44" t="s">
        <v>5</v>
      </c>
      <c r="H7" s="44" t="s">
        <v>6</v>
      </c>
      <c r="I7" s="44" t="s">
        <v>7</v>
      </c>
      <c r="J7" s="44" t="s">
        <v>8</v>
      </c>
      <c r="K7" s="44" t="s">
        <v>9</v>
      </c>
      <c r="L7" s="45" t="s">
        <v>10</v>
      </c>
      <c r="M7" s="44" t="s">
        <v>11</v>
      </c>
      <c r="N7" s="44" t="s">
        <v>12</v>
      </c>
      <c r="O7" s="43" t="s">
        <v>13</v>
      </c>
      <c r="P7" s="44" t="s">
        <v>14</v>
      </c>
      <c r="Q7" s="44" t="s">
        <v>15</v>
      </c>
      <c r="R7" s="44" t="s">
        <v>16</v>
      </c>
      <c r="S7" s="43" t="s">
        <v>17</v>
      </c>
      <c r="T7" s="44" t="s">
        <v>18</v>
      </c>
      <c r="U7" s="44" t="s">
        <v>19</v>
      </c>
      <c r="V7" s="45" t="s">
        <v>20</v>
      </c>
    </row>
    <row r="8" spans="2:23" s="3" customFormat="1" x14ac:dyDescent="0.25">
      <c r="B8" s="46" t="s">
        <v>21</v>
      </c>
      <c r="C8" s="49">
        <v>131347377000</v>
      </c>
      <c r="D8" s="49">
        <v>0</v>
      </c>
      <c r="E8" s="49">
        <v>-1614666974</v>
      </c>
      <c r="F8" s="49">
        <v>129732710026</v>
      </c>
      <c r="G8" s="49">
        <v>0</v>
      </c>
      <c r="H8" s="49">
        <v>129732710026</v>
      </c>
      <c r="I8" s="49">
        <v>2583009545</v>
      </c>
      <c r="J8" s="49">
        <v>120236588995</v>
      </c>
      <c r="K8" s="49">
        <v>9496121031</v>
      </c>
      <c r="L8" s="49">
        <v>33596024289</v>
      </c>
      <c r="M8" s="49">
        <v>113742301351</v>
      </c>
      <c r="N8" s="49">
        <v>6494287644</v>
      </c>
      <c r="O8" s="50">
        <v>87.674300000000002</v>
      </c>
      <c r="P8" s="49">
        <v>6347197043</v>
      </c>
      <c r="Q8" s="49">
        <v>57755027028</v>
      </c>
      <c r="R8" s="49">
        <v>55987274323</v>
      </c>
      <c r="S8" s="50">
        <v>44.518500000000003</v>
      </c>
      <c r="T8" s="49">
        <v>6494179293</v>
      </c>
      <c r="U8" s="49">
        <v>57725268348</v>
      </c>
      <c r="V8" s="49">
        <v>29758680</v>
      </c>
    </row>
    <row r="9" spans="2:23" s="3" customFormat="1" x14ac:dyDescent="0.25">
      <c r="B9" s="47" t="s">
        <v>22</v>
      </c>
      <c r="C9" s="15">
        <v>131347377000</v>
      </c>
      <c r="D9" s="15">
        <v>0</v>
      </c>
      <c r="E9" s="15">
        <v>-1614666974</v>
      </c>
      <c r="F9" s="15">
        <v>129732710026</v>
      </c>
      <c r="G9" s="15">
        <v>0</v>
      </c>
      <c r="H9" s="15">
        <v>129732710026</v>
      </c>
      <c r="I9" s="15">
        <v>2583009545</v>
      </c>
      <c r="J9" s="15">
        <v>120236588995</v>
      </c>
      <c r="K9" s="15">
        <v>9496121031</v>
      </c>
      <c r="L9" s="15">
        <v>33596024289</v>
      </c>
      <c r="M9" s="15">
        <v>113742301351</v>
      </c>
      <c r="N9" s="15">
        <v>6494287644</v>
      </c>
      <c r="O9" s="17">
        <v>87.674300000000002</v>
      </c>
      <c r="P9" s="15">
        <v>6347197043</v>
      </c>
      <c r="Q9" s="15">
        <v>57755027028</v>
      </c>
      <c r="R9" s="15">
        <v>55987274323</v>
      </c>
      <c r="S9" s="17">
        <v>44.518500000000003</v>
      </c>
      <c r="T9" s="15">
        <v>6494179293</v>
      </c>
      <c r="U9" s="15">
        <v>57725268348</v>
      </c>
      <c r="V9" s="15">
        <v>29758680</v>
      </c>
    </row>
    <row r="10" spans="2:23" s="3" customFormat="1" x14ac:dyDescent="0.25">
      <c r="B10" s="29" t="s">
        <v>23</v>
      </c>
      <c r="C10" s="16">
        <v>11766415000</v>
      </c>
      <c r="D10" s="16">
        <v>0</v>
      </c>
      <c r="E10" s="16">
        <v>-224000000</v>
      </c>
      <c r="F10" s="16">
        <v>11542415000</v>
      </c>
      <c r="G10" s="16">
        <v>0</v>
      </c>
      <c r="H10" s="16">
        <v>11542415000</v>
      </c>
      <c r="I10" s="16">
        <v>454188996</v>
      </c>
      <c r="J10" s="16">
        <v>11336427857</v>
      </c>
      <c r="K10" s="16">
        <v>205987143</v>
      </c>
      <c r="L10" s="16">
        <v>1092809079</v>
      </c>
      <c r="M10" s="16">
        <v>10533543989</v>
      </c>
      <c r="N10" s="16">
        <v>802883868</v>
      </c>
      <c r="O10" s="18">
        <v>91.259399999999999</v>
      </c>
      <c r="P10" s="16">
        <v>677200709</v>
      </c>
      <c r="Q10" s="16">
        <v>9712595681</v>
      </c>
      <c r="R10" s="16">
        <v>820948308</v>
      </c>
      <c r="S10" s="18">
        <v>84.147000000000006</v>
      </c>
      <c r="T10" s="16">
        <v>707717995</v>
      </c>
      <c r="U10" s="16">
        <v>9712595681</v>
      </c>
      <c r="V10" s="16">
        <v>0</v>
      </c>
    </row>
    <row r="11" spans="2:23" x14ac:dyDescent="0.25">
      <c r="B11" s="29" t="s">
        <v>24</v>
      </c>
      <c r="C11" s="16">
        <v>2851641000</v>
      </c>
      <c r="D11" s="16">
        <v>0</v>
      </c>
      <c r="E11" s="16">
        <v>-97706069</v>
      </c>
      <c r="F11" s="16">
        <v>2753934931</v>
      </c>
      <c r="G11" s="16">
        <v>0</v>
      </c>
      <c r="H11" s="16">
        <v>2753934931</v>
      </c>
      <c r="I11" s="16">
        <v>0</v>
      </c>
      <c r="J11" s="16">
        <v>2753934931</v>
      </c>
      <c r="K11" s="16">
        <v>0</v>
      </c>
      <c r="L11" s="16">
        <v>243136092</v>
      </c>
      <c r="M11" s="16">
        <v>2560746203</v>
      </c>
      <c r="N11" s="16">
        <v>193188728</v>
      </c>
      <c r="O11" s="18">
        <v>92.984999999999999</v>
      </c>
      <c r="P11" s="16">
        <v>243136092</v>
      </c>
      <c r="Q11" s="16">
        <v>2558627905</v>
      </c>
      <c r="R11" s="16">
        <v>2118298</v>
      </c>
      <c r="S11" s="18">
        <v>92.908100000000005</v>
      </c>
      <c r="T11" s="16">
        <v>243136092</v>
      </c>
      <c r="U11" s="16">
        <v>2558627905</v>
      </c>
      <c r="V11" s="16">
        <v>0</v>
      </c>
    </row>
    <row r="12" spans="2:23" x14ac:dyDescent="0.25">
      <c r="B12" s="29" t="s">
        <v>25</v>
      </c>
      <c r="C12" s="16">
        <v>2851641000</v>
      </c>
      <c r="D12" s="16">
        <v>0</v>
      </c>
      <c r="E12" s="16">
        <v>-97706069</v>
      </c>
      <c r="F12" s="16">
        <v>2753934931</v>
      </c>
      <c r="G12" s="16">
        <v>0</v>
      </c>
      <c r="H12" s="16">
        <v>2753934931</v>
      </c>
      <c r="I12" s="16">
        <v>0</v>
      </c>
      <c r="J12" s="16">
        <v>2753934931</v>
      </c>
      <c r="K12" s="16">
        <v>0</v>
      </c>
      <c r="L12" s="16">
        <v>243136092</v>
      </c>
      <c r="M12" s="16">
        <v>2560746203</v>
      </c>
      <c r="N12" s="16">
        <v>193188728</v>
      </c>
      <c r="O12" s="18">
        <v>92.984999999999999</v>
      </c>
      <c r="P12" s="16">
        <v>243136092</v>
      </c>
      <c r="Q12" s="16">
        <v>2558627905</v>
      </c>
      <c r="R12" s="16">
        <v>2118298</v>
      </c>
      <c r="S12" s="18">
        <v>92.908100000000005</v>
      </c>
      <c r="T12" s="16">
        <v>243136092</v>
      </c>
      <c r="U12" s="16">
        <v>2558627905</v>
      </c>
      <c r="V12" s="16">
        <v>0</v>
      </c>
    </row>
    <row r="13" spans="2:23" x14ac:dyDescent="0.25">
      <c r="B13" s="29" t="s">
        <v>26</v>
      </c>
      <c r="C13" s="16">
        <v>451005000</v>
      </c>
      <c r="D13" s="16">
        <v>0</v>
      </c>
      <c r="E13" s="16">
        <v>0</v>
      </c>
      <c r="F13" s="16">
        <v>451005000</v>
      </c>
      <c r="G13" s="16">
        <v>0</v>
      </c>
      <c r="H13" s="16">
        <v>451005000</v>
      </c>
      <c r="I13" s="16">
        <v>0</v>
      </c>
      <c r="J13" s="16">
        <v>451005000</v>
      </c>
      <c r="K13" s="16">
        <v>0</v>
      </c>
      <c r="L13" s="16">
        <v>37722653</v>
      </c>
      <c r="M13" s="16">
        <v>411467697</v>
      </c>
      <c r="N13" s="16">
        <v>39537303</v>
      </c>
      <c r="O13" s="18">
        <v>91.233500000000006</v>
      </c>
      <c r="P13" s="16">
        <v>37722653</v>
      </c>
      <c r="Q13" s="16">
        <v>411467697</v>
      </c>
      <c r="R13" s="16">
        <v>0</v>
      </c>
      <c r="S13" s="18">
        <v>91.233500000000006</v>
      </c>
      <c r="T13" s="16">
        <v>37722653</v>
      </c>
      <c r="U13" s="16">
        <v>411467697</v>
      </c>
      <c r="V13" s="16">
        <v>0</v>
      </c>
    </row>
    <row r="14" spans="2:23" x14ac:dyDescent="0.25">
      <c r="B14" s="29" t="s">
        <v>25</v>
      </c>
      <c r="C14" s="16">
        <v>451005000</v>
      </c>
      <c r="D14" s="16">
        <v>0</v>
      </c>
      <c r="E14" s="16">
        <v>0</v>
      </c>
      <c r="F14" s="16">
        <v>451005000</v>
      </c>
      <c r="G14" s="16">
        <v>0</v>
      </c>
      <c r="H14" s="16">
        <v>451005000</v>
      </c>
      <c r="I14" s="16">
        <v>0</v>
      </c>
      <c r="J14" s="16">
        <v>451005000</v>
      </c>
      <c r="K14" s="16">
        <v>0</v>
      </c>
      <c r="L14" s="16">
        <v>37722653</v>
      </c>
      <c r="M14" s="16">
        <v>411467697</v>
      </c>
      <c r="N14" s="16">
        <v>39537303</v>
      </c>
      <c r="O14" s="18">
        <v>91.233500000000006</v>
      </c>
      <c r="P14" s="16">
        <v>37722653</v>
      </c>
      <c r="Q14" s="16">
        <v>411467697</v>
      </c>
      <c r="R14" s="16">
        <v>0</v>
      </c>
      <c r="S14" s="18">
        <v>91.233500000000006</v>
      </c>
      <c r="T14" s="16">
        <v>37722653</v>
      </c>
      <c r="U14" s="16">
        <v>411467697</v>
      </c>
      <c r="V14" s="16">
        <v>0</v>
      </c>
    </row>
    <row r="15" spans="2:23" x14ac:dyDescent="0.25">
      <c r="B15" s="29" t="s">
        <v>27</v>
      </c>
      <c r="C15" s="16">
        <v>12125000</v>
      </c>
      <c r="D15" s="16">
        <v>0</v>
      </c>
      <c r="E15" s="16">
        <v>0</v>
      </c>
      <c r="F15" s="16">
        <v>12125000</v>
      </c>
      <c r="G15" s="16">
        <v>0</v>
      </c>
      <c r="H15" s="16">
        <v>12125000</v>
      </c>
      <c r="I15" s="16">
        <v>0</v>
      </c>
      <c r="J15" s="16">
        <v>12125000</v>
      </c>
      <c r="K15" s="16">
        <v>0</v>
      </c>
      <c r="L15" s="16">
        <v>0</v>
      </c>
      <c r="M15" s="16">
        <v>5966279</v>
      </c>
      <c r="N15" s="16">
        <v>6158721</v>
      </c>
      <c r="O15" s="18">
        <v>49.206400000000002</v>
      </c>
      <c r="P15" s="16">
        <v>0</v>
      </c>
      <c r="Q15" s="16">
        <v>5966279</v>
      </c>
      <c r="R15" s="16">
        <v>0</v>
      </c>
      <c r="S15" s="18">
        <v>49.206400000000002</v>
      </c>
      <c r="T15" s="16">
        <v>0</v>
      </c>
      <c r="U15" s="16">
        <v>5966279</v>
      </c>
      <c r="V15" s="16">
        <v>0</v>
      </c>
    </row>
    <row r="16" spans="2:23" x14ac:dyDescent="0.25">
      <c r="B16" s="29" t="s">
        <v>25</v>
      </c>
      <c r="C16" s="16">
        <v>12125000</v>
      </c>
      <c r="D16" s="16">
        <v>0</v>
      </c>
      <c r="E16" s="16">
        <v>0</v>
      </c>
      <c r="F16" s="16">
        <v>12125000</v>
      </c>
      <c r="G16" s="16">
        <v>0</v>
      </c>
      <c r="H16" s="16">
        <v>12125000</v>
      </c>
      <c r="I16" s="16">
        <v>0</v>
      </c>
      <c r="J16" s="16">
        <v>12125000</v>
      </c>
      <c r="K16" s="16">
        <v>0</v>
      </c>
      <c r="L16" s="16">
        <v>0</v>
      </c>
      <c r="M16" s="16">
        <v>5966279</v>
      </c>
      <c r="N16" s="16">
        <v>6158721</v>
      </c>
      <c r="O16" s="18">
        <v>49.206400000000002</v>
      </c>
      <c r="P16" s="16">
        <v>0</v>
      </c>
      <c r="Q16" s="16">
        <v>5966279</v>
      </c>
      <c r="R16" s="16">
        <v>0</v>
      </c>
      <c r="S16" s="18">
        <v>49.206400000000002</v>
      </c>
      <c r="T16" s="16">
        <v>0</v>
      </c>
      <c r="U16" s="16">
        <v>5966279</v>
      </c>
      <c r="V16" s="16">
        <v>0</v>
      </c>
    </row>
    <row r="17" spans="2:22" x14ac:dyDescent="0.25">
      <c r="B17" s="29" t="s">
        <v>28</v>
      </c>
      <c r="C17" s="16">
        <v>12218000</v>
      </c>
      <c r="D17" s="16">
        <v>0</v>
      </c>
      <c r="E17" s="16">
        <v>-4600000</v>
      </c>
      <c r="F17" s="16">
        <v>7618000</v>
      </c>
      <c r="G17" s="16">
        <v>0</v>
      </c>
      <c r="H17" s="16">
        <v>7618000</v>
      </c>
      <c r="I17" s="16">
        <v>0</v>
      </c>
      <c r="J17" s="16">
        <v>7618000</v>
      </c>
      <c r="K17" s="16">
        <v>0</v>
      </c>
      <c r="L17" s="16">
        <v>1398097</v>
      </c>
      <c r="M17" s="16">
        <v>6364867</v>
      </c>
      <c r="N17" s="16">
        <v>1253133</v>
      </c>
      <c r="O17" s="18">
        <v>83.550399999999996</v>
      </c>
      <c r="P17" s="16">
        <v>1398097</v>
      </c>
      <c r="Q17" s="16">
        <v>6364867</v>
      </c>
      <c r="R17" s="16">
        <v>0</v>
      </c>
      <c r="S17" s="18">
        <v>83.550399999999996</v>
      </c>
      <c r="T17" s="16">
        <v>1398097</v>
      </c>
      <c r="U17" s="16">
        <v>6364867</v>
      </c>
      <c r="V17" s="16">
        <v>0</v>
      </c>
    </row>
    <row r="18" spans="2:22" x14ac:dyDescent="0.25">
      <c r="B18" s="29" t="s">
        <v>25</v>
      </c>
      <c r="C18" s="16">
        <v>12218000</v>
      </c>
      <c r="D18" s="16">
        <v>0</v>
      </c>
      <c r="E18" s="16">
        <v>-4600000</v>
      </c>
      <c r="F18" s="16">
        <v>7618000</v>
      </c>
      <c r="G18" s="16">
        <v>0</v>
      </c>
      <c r="H18" s="16">
        <v>7618000</v>
      </c>
      <c r="I18" s="16">
        <v>0</v>
      </c>
      <c r="J18" s="16">
        <v>7618000</v>
      </c>
      <c r="K18" s="16">
        <v>0</v>
      </c>
      <c r="L18" s="16">
        <v>1398097</v>
      </c>
      <c r="M18" s="16">
        <v>6364867</v>
      </c>
      <c r="N18" s="16">
        <v>1253133</v>
      </c>
      <c r="O18" s="18">
        <v>83.550399999999996</v>
      </c>
      <c r="P18" s="16">
        <v>1398097</v>
      </c>
      <c r="Q18" s="16">
        <v>6364867</v>
      </c>
      <c r="R18" s="16">
        <v>0</v>
      </c>
      <c r="S18" s="18">
        <v>83.550399999999996</v>
      </c>
      <c r="T18" s="16">
        <v>1398097</v>
      </c>
      <c r="U18" s="16">
        <v>6364867</v>
      </c>
      <c r="V18" s="16">
        <v>0</v>
      </c>
    </row>
    <row r="19" spans="2:22" x14ac:dyDescent="0.25">
      <c r="B19" s="29" t="s">
        <v>29</v>
      </c>
      <c r="C19" s="16">
        <v>12910000</v>
      </c>
      <c r="D19" s="16">
        <v>0</v>
      </c>
      <c r="E19" s="16">
        <v>0</v>
      </c>
      <c r="F19" s="16">
        <v>12910000</v>
      </c>
      <c r="G19" s="16">
        <v>0</v>
      </c>
      <c r="H19" s="16">
        <v>12910000</v>
      </c>
      <c r="I19" s="16">
        <v>0</v>
      </c>
      <c r="J19" s="16">
        <v>12910000</v>
      </c>
      <c r="K19" s="16">
        <v>0</v>
      </c>
      <c r="L19" s="16">
        <v>890754</v>
      </c>
      <c r="M19" s="16">
        <v>9776145</v>
      </c>
      <c r="N19" s="16">
        <v>3133855</v>
      </c>
      <c r="O19" s="18">
        <v>75.725399999999993</v>
      </c>
      <c r="P19" s="16">
        <v>890754</v>
      </c>
      <c r="Q19" s="16">
        <v>9776145</v>
      </c>
      <c r="R19" s="16">
        <v>0</v>
      </c>
      <c r="S19" s="18">
        <v>75.725399999999993</v>
      </c>
      <c r="T19" s="16">
        <v>890754</v>
      </c>
      <c r="U19" s="16">
        <v>9776145</v>
      </c>
      <c r="V19" s="16">
        <v>0</v>
      </c>
    </row>
    <row r="20" spans="2:22" x14ac:dyDescent="0.25">
      <c r="B20" s="29" t="s">
        <v>25</v>
      </c>
      <c r="C20" s="16">
        <v>12910000</v>
      </c>
      <c r="D20" s="16">
        <v>0</v>
      </c>
      <c r="E20" s="16">
        <v>0</v>
      </c>
      <c r="F20" s="16">
        <v>12910000</v>
      </c>
      <c r="G20" s="16">
        <v>0</v>
      </c>
      <c r="H20" s="16">
        <v>12910000</v>
      </c>
      <c r="I20" s="16">
        <v>0</v>
      </c>
      <c r="J20" s="16">
        <v>12910000</v>
      </c>
      <c r="K20" s="16">
        <v>0</v>
      </c>
      <c r="L20" s="16">
        <v>890754</v>
      </c>
      <c r="M20" s="16">
        <v>9776145</v>
      </c>
      <c r="N20" s="16">
        <v>3133855</v>
      </c>
      <c r="O20" s="18">
        <v>75.725399999999993</v>
      </c>
      <c r="P20" s="16">
        <v>890754</v>
      </c>
      <c r="Q20" s="16">
        <v>9776145</v>
      </c>
      <c r="R20" s="16">
        <v>0</v>
      </c>
      <c r="S20" s="18">
        <v>75.725399999999993</v>
      </c>
      <c r="T20" s="16">
        <v>890754</v>
      </c>
      <c r="U20" s="16">
        <v>9776145</v>
      </c>
      <c r="V20" s="16">
        <v>0</v>
      </c>
    </row>
    <row r="21" spans="2:22" x14ac:dyDescent="0.25">
      <c r="B21" s="29" t="s">
        <v>30</v>
      </c>
      <c r="C21" s="16">
        <v>100434000</v>
      </c>
      <c r="D21" s="16">
        <v>0</v>
      </c>
      <c r="E21" s="16">
        <v>0</v>
      </c>
      <c r="F21" s="16">
        <v>100434000</v>
      </c>
      <c r="G21" s="16">
        <v>0</v>
      </c>
      <c r="H21" s="16">
        <v>100434000</v>
      </c>
      <c r="I21" s="16">
        <v>0</v>
      </c>
      <c r="J21" s="16">
        <v>100434000</v>
      </c>
      <c r="K21" s="16">
        <v>0</v>
      </c>
      <c r="L21" s="16">
        <v>5504719</v>
      </c>
      <c r="M21" s="16">
        <v>84387036</v>
      </c>
      <c r="N21" s="16">
        <v>16046964</v>
      </c>
      <c r="O21" s="18">
        <v>84.022400000000005</v>
      </c>
      <c r="P21" s="16">
        <v>5504719</v>
      </c>
      <c r="Q21" s="16">
        <v>84387036</v>
      </c>
      <c r="R21" s="16">
        <v>0</v>
      </c>
      <c r="S21" s="18">
        <v>84.022400000000005</v>
      </c>
      <c r="T21" s="16">
        <v>5504719</v>
      </c>
      <c r="U21" s="16">
        <v>84387036</v>
      </c>
      <c r="V21" s="16">
        <v>0</v>
      </c>
    </row>
    <row r="22" spans="2:22" x14ac:dyDescent="0.25">
      <c r="B22" s="29" t="s">
        <v>25</v>
      </c>
      <c r="C22" s="16">
        <v>100434000</v>
      </c>
      <c r="D22" s="16">
        <v>0</v>
      </c>
      <c r="E22" s="16">
        <v>0</v>
      </c>
      <c r="F22" s="16">
        <v>100434000</v>
      </c>
      <c r="G22" s="16">
        <v>0</v>
      </c>
      <c r="H22" s="16">
        <v>100434000</v>
      </c>
      <c r="I22" s="16">
        <v>0</v>
      </c>
      <c r="J22" s="16">
        <v>100434000</v>
      </c>
      <c r="K22" s="16">
        <v>0</v>
      </c>
      <c r="L22" s="16">
        <v>5504719</v>
      </c>
      <c r="M22" s="16">
        <v>84387036</v>
      </c>
      <c r="N22" s="16">
        <v>16046964</v>
      </c>
      <c r="O22" s="18">
        <v>84.022400000000005</v>
      </c>
      <c r="P22" s="16">
        <v>5504719</v>
      </c>
      <c r="Q22" s="16">
        <v>84387036</v>
      </c>
      <c r="R22" s="16">
        <v>0</v>
      </c>
      <c r="S22" s="18">
        <v>84.022400000000005</v>
      </c>
      <c r="T22" s="16">
        <v>5504719</v>
      </c>
      <c r="U22" s="16">
        <v>84387036</v>
      </c>
      <c r="V22" s="16">
        <v>0</v>
      </c>
    </row>
    <row r="23" spans="2:22" x14ac:dyDescent="0.25">
      <c r="B23" s="29" t="s">
        <v>31</v>
      </c>
      <c r="C23" s="16">
        <v>456987000</v>
      </c>
      <c r="D23" s="16">
        <v>-5900000</v>
      </c>
      <c r="E23" s="16">
        <v>-5900000</v>
      </c>
      <c r="F23" s="16">
        <v>451087000</v>
      </c>
      <c r="G23" s="16">
        <v>0</v>
      </c>
      <c r="H23" s="16">
        <v>451087000</v>
      </c>
      <c r="I23" s="16">
        <v>-6481000</v>
      </c>
      <c r="J23" s="16">
        <v>450506000</v>
      </c>
      <c r="K23" s="16">
        <v>581000</v>
      </c>
      <c r="L23" s="16">
        <v>142411</v>
      </c>
      <c r="M23" s="16">
        <v>423692108</v>
      </c>
      <c r="N23" s="16">
        <v>26813892</v>
      </c>
      <c r="O23" s="18">
        <v>93.926900000000003</v>
      </c>
      <c r="P23" s="16">
        <v>142411</v>
      </c>
      <c r="Q23" s="16">
        <v>423692108</v>
      </c>
      <c r="R23" s="16">
        <v>0</v>
      </c>
      <c r="S23" s="18">
        <v>93.926900000000003</v>
      </c>
      <c r="T23" s="16">
        <v>142411</v>
      </c>
      <c r="U23" s="16">
        <v>423692108</v>
      </c>
      <c r="V23" s="16">
        <v>0</v>
      </c>
    </row>
    <row r="24" spans="2:22" x14ac:dyDescent="0.25">
      <c r="B24" s="29" t="s">
        <v>25</v>
      </c>
      <c r="C24" s="16">
        <v>456987000</v>
      </c>
      <c r="D24" s="16">
        <v>-5900000</v>
      </c>
      <c r="E24" s="16">
        <v>-5900000</v>
      </c>
      <c r="F24" s="16">
        <v>451087000</v>
      </c>
      <c r="G24" s="16">
        <v>0</v>
      </c>
      <c r="H24" s="16">
        <v>451087000</v>
      </c>
      <c r="I24" s="16">
        <v>-6481000</v>
      </c>
      <c r="J24" s="16">
        <v>450506000</v>
      </c>
      <c r="K24" s="16">
        <v>581000</v>
      </c>
      <c r="L24" s="16">
        <v>142411</v>
      </c>
      <c r="M24" s="16">
        <v>423692108</v>
      </c>
      <c r="N24" s="16">
        <v>26813892</v>
      </c>
      <c r="O24" s="18">
        <v>93.926900000000003</v>
      </c>
      <c r="P24" s="16">
        <v>142411</v>
      </c>
      <c r="Q24" s="16">
        <v>423692108</v>
      </c>
      <c r="R24" s="16">
        <v>0</v>
      </c>
      <c r="S24" s="18">
        <v>93.926900000000003</v>
      </c>
      <c r="T24" s="16">
        <v>142411</v>
      </c>
      <c r="U24" s="16">
        <v>423692108</v>
      </c>
      <c r="V24" s="16">
        <v>0</v>
      </c>
    </row>
    <row r="25" spans="2:22" x14ac:dyDescent="0.25">
      <c r="B25" s="29" t="s">
        <v>32</v>
      </c>
      <c r="C25" s="16">
        <v>421692000</v>
      </c>
      <c r="D25" s="16">
        <v>0</v>
      </c>
      <c r="E25" s="16">
        <v>0</v>
      </c>
      <c r="F25" s="16">
        <v>421692000</v>
      </c>
      <c r="G25" s="16">
        <v>0</v>
      </c>
      <c r="H25" s="16">
        <v>421692000</v>
      </c>
      <c r="I25" s="16">
        <v>363935636</v>
      </c>
      <c r="J25" s="16">
        <v>421692000</v>
      </c>
      <c r="K25" s="16">
        <v>0</v>
      </c>
      <c r="L25" s="16">
        <v>344880894</v>
      </c>
      <c r="M25" s="16">
        <v>402637258</v>
      </c>
      <c r="N25" s="16">
        <v>19054742</v>
      </c>
      <c r="O25" s="18">
        <v>95.481399999999994</v>
      </c>
      <c r="P25" s="16">
        <v>285494</v>
      </c>
      <c r="Q25" s="16">
        <v>58041858</v>
      </c>
      <c r="R25" s="16">
        <v>344595400</v>
      </c>
      <c r="S25" s="18">
        <v>13.763999999999999</v>
      </c>
      <c r="T25" s="16">
        <v>285494</v>
      </c>
      <c r="U25" s="16">
        <v>58041858</v>
      </c>
      <c r="V25" s="16">
        <v>0</v>
      </c>
    </row>
    <row r="26" spans="2:22" x14ac:dyDescent="0.25">
      <c r="B26" s="29" t="s">
        <v>25</v>
      </c>
      <c r="C26" s="16">
        <v>421692000</v>
      </c>
      <c r="D26" s="16">
        <v>0</v>
      </c>
      <c r="E26" s="16">
        <v>0</v>
      </c>
      <c r="F26" s="16">
        <v>421692000</v>
      </c>
      <c r="G26" s="16">
        <v>0</v>
      </c>
      <c r="H26" s="16">
        <v>421692000</v>
      </c>
      <c r="I26" s="16">
        <v>363935636</v>
      </c>
      <c r="J26" s="16">
        <v>421692000</v>
      </c>
      <c r="K26" s="16">
        <v>0</v>
      </c>
      <c r="L26" s="16">
        <v>344880894</v>
      </c>
      <c r="M26" s="16">
        <v>402637258</v>
      </c>
      <c r="N26" s="16">
        <v>19054742</v>
      </c>
      <c r="O26" s="18">
        <v>95.481399999999994</v>
      </c>
      <c r="P26" s="16">
        <v>285494</v>
      </c>
      <c r="Q26" s="16">
        <v>58041858</v>
      </c>
      <c r="R26" s="16">
        <v>344595400</v>
      </c>
      <c r="S26" s="18">
        <v>13.763999999999999</v>
      </c>
      <c r="T26" s="16">
        <v>285494</v>
      </c>
      <c r="U26" s="16">
        <v>58041858</v>
      </c>
      <c r="V26" s="16">
        <v>0</v>
      </c>
    </row>
    <row r="27" spans="2:22" x14ac:dyDescent="0.25">
      <c r="B27" s="29" t="s">
        <v>33</v>
      </c>
      <c r="C27" s="16">
        <v>202419000</v>
      </c>
      <c r="D27" s="16">
        <v>5900000</v>
      </c>
      <c r="E27" s="16">
        <v>5900000</v>
      </c>
      <c r="F27" s="16">
        <v>208319000</v>
      </c>
      <c r="G27" s="16">
        <v>0</v>
      </c>
      <c r="H27" s="16">
        <v>208319000</v>
      </c>
      <c r="I27" s="16">
        <v>5900000</v>
      </c>
      <c r="J27" s="16">
        <v>208319000</v>
      </c>
      <c r="K27" s="16">
        <v>0</v>
      </c>
      <c r="L27" s="16">
        <v>20054113</v>
      </c>
      <c r="M27" s="16">
        <v>204304324</v>
      </c>
      <c r="N27" s="16">
        <v>4014676</v>
      </c>
      <c r="O27" s="18">
        <v>98.072800000000001</v>
      </c>
      <c r="P27" s="16">
        <v>20054113</v>
      </c>
      <c r="Q27" s="16">
        <v>204304324</v>
      </c>
      <c r="R27" s="16">
        <v>0</v>
      </c>
      <c r="S27" s="18">
        <v>98.072800000000001</v>
      </c>
      <c r="T27" s="16">
        <v>20054113</v>
      </c>
      <c r="U27" s="16">
        <v>204304324</v>
      </c>
      <c r="V27" s="16">
        <v>0</v>
      </c>
    </row>
    <row r="28" spans="2:22" x14ac:dyDescent="0.25">
      <c r="B28" s="29" t="s">
        <v>25</v>
      </c>
      <c r="C28" s="16">
        <v>202419000</v>
      </c>
      <c r="D28" s="16">
        <v>5900000</v>
      </c>
      <c r="E28" s="16">
        <v>5900000</v>
      </c>
      <c r="F28" s="16">
        <v>208319000</v>
      </c>
      <c r="G28" s="16">
        <v>0</v>
      </c>
      <c r="H28" s="16">
        <v>208319000</v>
      </c>
      <c r="I28" s="16">
        <v>5900000</v>
      </c>
      <c r="J28" s="16">
        <v>208319000</v>
      </c>
      <c r="K28" s="16">
        <v>0</v>
      </c>
      <c r="L28" s="16">
        <v>20054113</v>
      </c>
      <c r="M28" s="16">
        <v>204304324</v>
      </c>
      <c r="N28" s="16">
        <v>4014676</v>
      </c>
      <c r="O28" s="18">
        <v>98.072800000000001</v>
      </c>
      <c r="P28" s="16">
        <v>20054113</v>
      </c>
      <c r="Q28" s="16">
        <v>204304324</v>
      </c>
      <c r="R28" s="16">
        <v>0</v>
      </c>
      <c r="S28" s="18">
        <v>98.072800000000001</v>
      </c>
      <c r="T28" s="16">
        <v>20054113</v>
      </c>
      <c r="U28" s="16">
        <v>204304324</v>
      </c>
      <c r="V28" s="16">
        <v>0</v>
      </c>
    </row>
    <row r="29" spans="2:22" x14ac:dyDescent="0.25">
      <c r="B29" s="29" t="s">
        <v>34</v>
      </c>
      <c r="C29" s="16">
        <v>0</v>
      </c>
      <c r="D29" s="16">
        <v>0</v>
      </c>
      <c r="E29" s="16">
        <v>9000000</v>
      </c>
      <c r="F29" s="16">
        <v>9000000</v>
      </c>
      <c r="G29" s="16">
        <v>0</v>
      </c>
      <c r="H29" s="16">
        <v>9000000</v>
      </c>
      <c r="I29" s="16">
        <v>0</v>
      </c>
      <c r="J29" s="16">
        <v>9000000</v>
      </c>
      <c r="K29" s="16">
        <v>0</v>
      </c>
      <c r="L29" s="16">
        <v>0</v>
      </c>
      <c r="M29" s="16">
        <v>9000000</v>
      </c>
      <c r="N29" s="16">
        <v>0</v>
      </c>
      <c r="O29" s="18">
        <v>100</v>
      </c>
      <c r="P29" s="16">
        <v>0</v>
      </c>
      <c r="Q29" s="16">
        <v>9000000</v>
      </c>
      <c r="R29" s="16">
        <v>0</v>
      </c>
      <c r="S29" s="18">
        <v>100</v>
      </c>
      <c r="T29" s="16">
        <v>0</v>
      </c>
      <c r="U29" s="16">
        <v>9000000</v>
      </c>
      <c r="V29" s="16">
        <v>0</v>
      </c>
    </row>
    <row r="30" spans="2:22" x14ac:dyDescent="0.25">
      <c r="B30" s="29" t="s">
        <v>25</v>
      </c>
      <c r="C30" s="16">
        <v>0</v>
      </c>
      <c r="D30" s="16">
        <v>0</v>
      </c>
      <c r="E30" s="16">
        <v>9000000</v>
      </c>
      <c r="F30" s="16">
        <v>9000000</v>
      </c>
      <c r="G30" s="16">
        <v>0</v>
      </c>
      <c r="H30" s="16">
        <v>9000000</v>
      </c>
      <c r="I30" s="16">
        <v>0</v>
      </c>
      <c r="J30" s="16">
        <v>9000000</v>
      </c>
      <c r="K30" s="16">
        <v>0</v>
      </c>
      <c r="L30" s="16">
        <v>0</v>
      </c>
      <c r="M30" s="16">
        <v>9000000</v>
      </c>
      <c r="N30" s="16">
        <v>0</v>
      </c>
      <c r="O30" s="18">
        <v>100</v>
      </c>
      <c r="P30" s="16">
        <v>0</v>
      </c>
      <c r="Q30" s="16">
        <v>9000000</v>
      </c>
      <c r="R30" s="16">
        <v>0</v>
      </c>
      <c r="S30" s="18">
        <v>100</v>
      </c>
      <c r="T30" s="16">
        <v>0</v>
      </c>
      <c r="U30" s="16">
        <v>9000000</v>
      </c>
      <c r="V30" s="16">
        <v>0</v>
      </c>
    </row>
    <row r="31" spans="2:22" x14ac:dyDescent="0.25">
      <c r="B31" s="29" t="s">
        <v>35</v>
      </c>
      <c r="C31" s="16">
        <v>52802000</v>
      </c>
      <c r="D31" s="16">
        <v>0</v>
      </c>
      <c r="E31" s="16">
        <v>0</v>
      </c>
      <c r="F31" s="16">
        <v>52802000</v>
      </c>
      <c r="G31" s="16">
        <v>0</v>
      </c>
      <c r="H31" s="16">
        <v>52802000</v>
      </c>
      <c r="I31" s="16">
        <v>0</v>
      </c>
      <c r="J31" s="16">
        <v>52802000</v>
      </c>
      <c r="K31" s="16">
        <v>0</v>
      </c>
      <c r="L31" s="16">
        <v>4273819</v>
      </c>
      <c r="M31" s="16">
        <v>51346895</v>
      </c>
      <c r="N31" s="16">
        <v>1455105</v>
      </c>
      <c r="O31" s="18">
        <v>97.244200000000006</v>
      </c>
      <c r="P31" s="16">
        <v>4273819</v>
      </c>
      <c r="Q31" s="16">
        <v>51346895</v>
      </c>
      <c r="R31" s="16">
        <v>0</v>
      </c>
      <c r="S31" s="18">
        <v>97.244200000000006</v>
      </c>
      <c r="T31" s="16">
        <v>4273819</v>
      </c>
      <c r="U31" s="16">
        <v>51346895</v>
      </c>
      <c r="V31" s="16">
        <v>0</v>
      </c>
    </row>
    <row r="32" spans="2:22" x14ac:dyDescent="0.25">
      <c r="B32" s="29" t="s">
        <v>25</v>
      </c>
      <c r="C32" s="16">
        <v>52802000</v>
      </c>
      <c r="D32" s="16">
        <v>0</v>
      </c>
      <c r="E32" s="16">
        <v>0</v>
      </c>
      <c r="F32" s="16">
        <v>52802000</v>
      </c>
      <c r="G32" s="16">
        <v>0</v>
      </c>
      <c r="H32" s="16">
        <v>52802000</v>
      </c>
      <c r="I32" s="16">
        <v>0</v>
      </c>
      <c r="J32" s="16">
        <v>52802000</v>
      </c>
      <c r="K32" s="16">
        <v>0</v>
      </c>
      <c r="L32" s="16">
        <v>4273819</v>
      </c>
      <c r="M32" s="16">
        <v>51346895</v>
      </c>
      <c r="N32" s="16">
        <v>1455105</v>
      </c>
      <c r="O32" s="18">
        <v>97.244200000000006</v>
      </c>
      <c r="P32" s="16">
        <v>4273819</v>
      </c>
      <c r="Q32" s="16">
        <v>51346895</v>
      </c>
      <c r="R32" s="16">
        <v>0</v>
      </c>
      <c r="S32" s="18">
        <v>97.244200000000006</v>
      </c>
      <c r="T32" s="16">
        <v>4273819</v>
      </c>
      <c r="U32" s="16">
        <v>51346895</v>
      </c>
      <c r="V32" s="16">
        <v>0</v>
      </c>
    </row>
    <row r="33" spans="2:22" x14ac:dyDescent="0.25">
      <c r="B33" s="29" t="s">
        <v>36</v>
      </c>
      <c r="C33" s="16">
        <v>942054000</v>
      </c>
      <c r="D33" s="16">
        <v>0</v>
      </c>
      <c r="E33" s="16">
        <v>-27000000</v>
      </c>
      <c r="F33" s="16">
        <v>915054000</v>
      </c>
      <c r="G33" s="16">
        <v>0</v>
      </c>
      <c r="H33" s="16">
        <v>915054000</v>
      </c>
      <c r="I33" s="16">
        <v>0</v>
      </c>
      <c r="J33" s="16">
        <v>915054000</v>
      </c>
      <c r="K33" s="16">
        <v>0</v>
      </c>
      <c r="L33" s="16">
        <v>74551872</v>
      </c>
      <c r="M33" s="16">
        <v>808079603</v>
      </c>
      <c r="N33" s="16">
        <v>106974397</v>
      </c>
      <c r="O33" s="18">
        <v>88.3095</v>
      </c>
      <c r="P33" s="16">
        <v>74551872</v>
      </c>
      <c r="Q33" s="16">
        <v>808079603</v>
      </c>
      <c r="R33" s="16">
        <v>0</v>
      </c>
      <c r="S33" s="18">
        <v>88.3095</v>
      </c>
      <c r="T33" s="16">
        <v>74551872</v>
      </c>
      <c r="U33" s="16">
        <v>808079603</v>
      </c>
      <c r="V33" s="16">
        <v>0</v>
      </c>
    </row>
    <row r="34" spans="2:22" x14ac:dyDescent="0.25">
      <c r="B34" s="29" t="s">
        <v>25</v>
      </c>
      <c r="C34" s="16">
        <v>942054000</v>
      </c>
      <c r="D34" s="16">
        <v>0</v>
      </c>
      <c r="E34" s="16">
        <v>-27000000</v>
      </c>
      <c r="F34" s="16">
        <v>915054000</v>
      </c>
      <c r="G34" s="16">
        <v>0</v>
      </c>
      <c r="H34" s="16">
        <v>915054000</v>
      </c>
      <c r="I34" s="16">
        <v>0</v>
      </c>
      <c r="J34" s="16">
        <v>915054000</v>
      </c>
      <c r="K34" s="16">
        <v>0</v>
      </c>
      <c r="L34" s="16">
        <v>74551872</v>
      </c>
      <c r="M34" s="16">
        <v>808079603</v>
      </c>
      <c r="N34" s="16">
        <v>106974397</v>
      </c>
      <c r="O34" s="18">
        <v>88.3095</v>
      </c>
      <c r="P34" s="16">
        <v>74551872</v>
      </c>
      <c r="Q34" s="16">
        <v>808079603</v>
      </c>
      <c r="R34" s="16">
        <v>0</v>
      </c>
      <c r="S34" s="18">
        <v>88.3095</v>
      </c>
      <c r="T34" s="16">
        <v>74551872</v>
      </c>
      <c r="U34" s="16">
        <v>808079603</v>
      </c>
      <c r="V34" s="16">
        <v>0</v>
      </c>
    </row>
    <row r="35" spans="2:22" x14ac:dyDescent="0.25">
      <c r="B35" s="29" t="s">
        <v>37</v>
      </c>
      <c r="C35" s="16">
        <v>237092000</v>
      </c>
      <c r="D35" s="16">
        <v>24000000</v>
      </c>
      <c r="E35" s="16">
        <v>24000000</v>
      </c>
      <c r="F35" s="16">
        <v>261092000</v>
      </c>
      <c r="G35" s="16">
        <v>0</v>
      </c>
      <c r="H35" s="16">
        <v>261092000</v>
      </c>
      <c r="I35" s="16">
        <v>24000000</v>
      </c>
      <c r="J35" s="16">
        <v>261092000</v>
      </c>
      <c r="K35" s="16">
        <v>0</v>
      </c>
      <c r="L35" s="16">
        <v>25615175</v>
      </c>
      <c r="M35" s="16">
        <v>259762672</v>
      </c>
      <c r="N35" s="16">
        <v>1329328</v>
      </c>
      <c r="O35" s="18">
        <v>99.490899999999996</v>
      </c>
      <c r="P35" s="16">
        <v>25615175</v>
      </c>
      <c r="Q35" s="16">
        <v>259548850</v>
      </c>
      <c r="R35" s="16">
        <v>213822</v>
      </c>
      <c r="S35" s="18">
        <v>99.409000000000006</v>
      </c>
      <c r="T35" s="16">
        <v>26232875</v>
      </c>
      <c r="U35" s="16">
        <v>259548850</v>
      </c>
      <c r="V35" s="16">
        <v>0</v>
      </c>
    </row>
    <row r="36" spans="2:22" x14ac:dyDescent="0.25">
      <c r="B36" s="29" t="s">
        <v>25</v>
      </c>
      <c r="C36" s="16">
        <v>237092000</v>
      </c>
      <c r="D36" s="16">
        <v>24000000</v>
      </c>
      <c r="E36" s="16">
        <v>24000000</v>
      </c>
      <c r="F36" s="16">
        <v>261092000</v>
      </c>
      <c r="G36" s="16">
        <v>0</v>
      </c>
      <c r="H36" s="16">
        <v>261092000</v>
      </c>
      <c r="I36" s="16">
        <v>24000000</v>
      </c>
      <c r="J36" s="16">
        <v>261092000</v>
      </c>
      <c r="K36" s="16">
        <v>0</v>
      </c>
      <c r="L36" s="16">
        <v>25615175</v>
      </c>
      <c r="M36" s="16">
        <v>259762672</v>
      </c>
      <c r="N36" s="16">
        <v>1329328</v>
      </c>
      <c r="O36" s="18">
        <v>99.490899999999996</v>
      </c>
      <c r="P36" s="16">
        <v>25615175</v>
      </c>
      <c r="Q36" s="16">
        <v>259548850</v>
      </c>
      <c r="R36" s="16">
        <v>213822</v>
      </c>
      <c r="S36" s="18">
        <v>99.409000000000006</v>
      </c>
      <c r="T36" s="16">
        <v>26232875</v>
      </c>
      <c r="U36" s="16">
        <v>259548850</v>
      </c>
      <c r="V36" s="16">
        <v>0</v>
      </c>
    </row>
    <row r="37" spans="2:22" x14ac:dyDescent="0.25">
      <c r="B37" s="29" t="s">
        <v>38</v>
      </c>
      <c r="C37" s="16">
        <v>287735000</v>
      </c>
      <c r="D37" s="16">
        <v>-24000000</v>
      </c>
      <c r="E37" s="16">
        <v>-51060500</v>
      </c>
      <c r="F37" s="16">
        <v>236674500</v>
      </c>
      <c r="G37" s="16">
        <v>0</v>
      </c>
      <c r="H37" s="16">
        <v>236674500</v>
      </c>
      <c r="I37" s="16">
        <v>-24000000</v>
      </c>
      <c r="J37" s="16">
        <v>236674500</v>
      </c>
      <c r="K37" s="16">
        <v>0</v>
      </c>
      <c r="L37" s="16">
        <v>19821700</v>
      </c>
      <c r="M37" s="16">
        <v>208851325</v>
      </c>
      <c r="N37" s="16">
        <v>27823175</v>
      </c>
      <c r="O37" s="18">
        <v>88.244100000000003</v>
      </c>
      <c r="P37" s="16">
        <v>19821700</v>
      </c>
      <c r="Q37" s="16">
        <v>208851325</v>
      </c>
      <c r="R37" s="16">
        <v>0</v>
      </c>
      <c r="S37" s="18">
        <v>88.244100000000003</v>
      </c>
      <c r="T37" s="16">
        <v>20292250</v>
      </c>
      <c r="U37" s="16">
        <v>208851325</v>
      </c>
      <c r="V37" s="16">
        <v>0</v>
      </c>
    </row>
    <row r="38" spans="2:22" x14ac:dyDescent="0.25">
      <c r="B38" s="29" t="s">
        <v>25</v>
      </c>
      <c r="C38" s="16">
        <v>287735000</v>
      </c>
      <c r="D38" s="16">
        <v>-24000000</v>
      </c>
      <c r="E38" s="16">
        <v>-51060500</v>
      </c>
      <c r="F38" s="16">
        <v>236674500</v>
      </c>
      <c r="G38" s="16">
        <v>0</v>
      </c>
      <c r="H38" s="16">
        <v>236674500</v>
      </c>
      <c r="I38" s="16">
        <v>-24000000</v>
      </c>
      <c r="J38" s="16">
        <v>236674500</v>
      </c>
      <c r="K38" s="16">
        <v>0</v>
      </c>
      <c r="L38" s="16">
        <v>19821700</v>
      </c>
      <c r="M38" s="16">
        <v>208851325</v>
      </c>
      <c r="N38" s="16">
        <v>27823175</v>
      </c>
      <c r="O38" s="18">
        <v>88.244100000000003</v>
      </c>
      <c r="P38" s="16">
        <v>19821700</v>
      </c>
      <c r="Q38" s="16">
        <v>208851325</v>
      </c>
      <c r="R38" s="16">
        <v>0</v>
      </c>
      <c r="S38" s="18">
        <v>88.244100000000003</v>
      </c>
      <c r="T38" s="16">
        <v>20292250</v>
      </c>
      <c r="U38" s="16">
        <v>208851325</v>
      </c>
      <c r="V38" s="16">
        <v>0</v>
      </c>
    </row>
    <row r="39" spans="2:22" x14ac:dyDescent="0.25">
      <c r="B39" s="29" t="s">
        <v>39</v>
      </c>
      <c r="C39" s="16">
        <v>371750000</v>
      </c>
      <c r="D39" s="16">
        <v>0</v>
      </c>
      <c r="E39" s="16">
        <v>0</v>
      </c>
      <c r="F39" s="16">
        <v>371750000</v>
      </c>
      <c r="G39" s="16">
        <v>0</v>
      </c>
      <c r="H39" s="16">
        <v>371750000</v>
      </c>
      <c r="I39" s="16">
        <v>0</v>
      </c>
      <c r="J39" s="16">
        <v>371750000</v>
      </c>
      <c r="K39" s="16">
        <v>0</v>
      </c>
      <c r="L39" s="16">
        <v>32183956</v>
      </c>
      <c r="M39" s="16">
        <v>332102688</v>
      </c>
      <c r="N39" s="16">
        <v>39647312</v>
      </c>
      <c r="O39" s="18">
        <v>89.334999999999994</v>
      </c>
      <c r="P39" s="16">
        <v>32183956</v>
      </c>
      <c r="Q39" s="16">
        <v>332102688</v>
      </c>
      <c r="R39" s="16">
        <v>0</v>
      </c>
      <c r="S39" s="18">
        <v>89.334999999999994</v>
      </c>
      <c r="T39" s="16">
        <v>32954804</v>
      </c>
      <c r="U39" s="16">
        <v>332102688</v>
      </c>
      <c r="V39" s="16">
        <v>0</v>
      </c>
    </row>
    <row r="40" spans="2:22" x14ac:dyDescent="0.25">
      <c r="B40" s="29" t="s">
        <v>25</v>
      </c>
      <c r="C40" s="16">
        <v>371750000</v>
      </c>
      <c r="D40" s="16">
        <v>0</v>
      </c>
      <c r="E40" s="16">
        <v>0</v>
      </c>
      <c r="F40" s="16">
        <v>371750000</v>
      </c>
      <c r="G40" s="16">
        <v>0</v>
      </c>
      <c r="H40" s="16">
        <v>371750000</v>
      </c>
      <c r="I40" s="16">
        <v>0</v>
      </c>
      <c r="J40" s="16">
        <v>371750000</v>
      </c>
      <c r="K40" s="16">
        <v>0</v>
      </c>
      <c r="L40" s="16">
        <v>32183956</v>
      </c>
      <c r="M40" s="16">
        <v>332102688</v>
      </c>
      <c r="N40" s="16">
        <v>39647312</v>
      </c>
      <c r="O40" s="18">
        <v>89.334999999999994</v>
      </c>
      <c r="P40" s="16">
        <v>32183956</v>
      </c>
      <c r="Q40" s="16">
        <v>332102688</v>
      </c>
      <c r="R40" s="16">
        <v>0</v>
      </c>
      <c r="S40" s="18">
        <v>89.334999999999994</v>
      </c>
      <c r="T40" s="16">
        <v>32954804</v>
      </c>
      <c r="U40" s="16">
        <v>332102688</v>
      </c>
      <c r="V40" s="16">
        <v>0</v>
      </c>
    </row>
    <row r="41" spans="2:22" x14ac:dyDescent="0.25">
      <c r="B41" s="29" t="s">
        <v>40</v>
      </c>
      <c r="C41" s="16">
        <v>282876000</v>
      </c>
      <c r="D41" s="16">
        <v>-1000000</v>
      </c>
      <c r="E41" s="16">
        <v>69255725</v>
      </c>
      <c r="F41" s="16">
        <v>352131725</v>
      </c>
      <c r="G41" s="16">
        <v>0</v>
      </c>
      <c r="H41" s="16">
        <v>352131725</v>
      </c>
      <c r="I41" s="16">
        <v>-1000000</v>
      </c>
      <c r="J41" s="16">
        <v>352131725</v>
      </c>
      <c r="K41" s="16">
        <v>0</v>
      </c>
      <c r="L41" s="16">
        <v>186706</v>
      </c>
      <c r="M41" s="16">
        <v>334479951</v>
      </c>
      <c r="N41" s="16">
        <v>17651774</v>
      </c>
      <c r="O41" s="18">
        <v>94.987200000000001</v>
      </c>
      <c r="P41" s="16">
        <v>186706</v>
      </c>
      <c r="Q41" s="16">
        <v>334479951</v>
      </c>
      <c r="R41" s="16">
        <v>0</v>
      </c>
      <c r="S41" s="18">
        <v>94.987200000000001</v>
      </c>
      <c r="T41" s="16">
        <v>186706</v>
      </c>
      <c r="U41" s="16">
        <v>334479951</v>
      </c>
      <c r="V41" s="16">
        <v>0</v>
      </c>
    </row>
    <row r="42" spans="2:22" x14ac:dyDescent="0.25">
      <c r="B42" s="29" t="s">
        <v>25</v>
      </c>
      <c r="C42" s="16">
        <v>282876000</v>
      </c>
      <c r="D42" s="16">
        <v>-1000000</v>
      </c>
      <c r="E42" s="16">
        <v>69255725</v>
      </c>
      <c r="F42" s="16">
        <v>352131725</v>
      </c>
      <c r="G42" s="16">
        <v>0</v>
      </c>
      <c r="H42" s="16">
        <v>352131725</v>
      </c>
      <c r="I42" s="16">
        <v>-1000000</v>
      </c>
      <c r="J42" s="16">
        <v>352131725</v>
      </c>
      <c r="K42" s="16">
        <v>0</v>
      </c>
      <c r="L42" s="16">
        <v>186706</v>
      </c>
      <c r="M42" s="16">
        <v>334479951</v>
      </c>
      <c r="N42" s="16">
        <v>17651774</v>
      </c>
      <c r="O42" s="18">
        <v>94.987200000000001</v>
      </c>
      <c r="P42" s="16">
        <v>186706</v>
      </c>
      <c r="Q42" s="16">
        <v>334479951</v>
      </c>
      <c r="R42" s="16">
        <v>0</v>
      </c>
      <c r="S42" s="18">
        <v>94.987200000000001</v>
      </c>
      <c r="T42" s="16">
        <v>186706</v>
      </c>
      <c r="U42" s="16">
        <v>334479951</v>
      </c>
      <c r="V42" s="16">
        <v>0</v>
      </c>
    </row>
    <row r="43" spans="2:22" x14ac:dyDescent="0.25">
      <c r="B43" s="29" t="s">
        <v>41</v>
      </c>
      <c r="C43" s="16">
        <v>229913000</v>
      </c>
      <c r="D43" s="16">
        <v>0</v>
      </c>
      <c r="E43" s="16">
        <v>-82955725</v>
      </c>
      <c r="F43" s="16">
        <v>146957275</v>
      </c>
      <c r="G43" s="16">
        <v>0</v>
      </c>
      <c r="H43" s="16">
        <v>146957275</v>
      </c>
      <c r="I43" s="16">
        <v>0</v>
      </c>
      <c r="J43" s="16">
        <v>146957275</v>
      </c>
      <c r="K43" s="16">
        <v>0</v>
      </c>
      <c r="L43" s="16">
        <v>0</v>
      </c>
      <c r="M43" s="16">
        <v>146957275</v>
      </c>
      <c r="N43" s="16">
        <v>0</v>
      </c>
      <c r="O43" s="18">
        <v>100</v>
      </c>
      <c r="P43" s="16">
        <v>0</v>
      </c>
      <c r="Q43" s="16">
        <v>146957275</v>
      </c>
      <c r="R43" s="16">
        <v>0</v>
      </c>
      <c r="S43" s="18">
        <v>100</v>
      </c>
      <c r="T43" s="16">
        <v>0</v>
      </c>
      <c r="U43" s="16">
        <v>146957275</v>
      </c>
      <c r="V43" s="16">
        <v>0</v>
      </c>
    </row>
    <row r="44" spans="2:22" x14ac:dyDescent="0.25">
      <c r="B44" s="29" t="s">
        <v>25</v>
      </c>
      <c r="C44" s="16">
        <v>229913000</v>
      </c>
      <c r="D44" s="16">
        <v>0</v>
      </c>
      <c r="E44" s="16">
        <v>-82955725</v>
      </c>
      <c r="F44" s="16">
        <v>146957275</v>
      </c>
      <c r="G44" s="16">
        <v>0</v>
      </c>
      <c r="H44" s="16">
        <v>146957275</v>
      </c>
      <c r="I44" s="16">
        <v>0</v>
      </c>
      <c r="J44" s="16">
        <v>146957275</v>
      </c>
      <c r="K44" s="16">
        <v>0</v>
      </c>
      <c r="L44" s="16">
        <v>0</v>
      </c>
      <c r="M44" s="16">
        <v>146957275</v>
      </c>
      <c r="N44" s="16">
        <v>0</v>
      </c>
      <c r="O44" s="18">
        <v>100</v>
      </c>
      <c r="P44" s="16">
        <v>0</v>
      </c>
      <c r="Q44" s="16">
        <v>146957275</v>
      </c>
      <c r="R44" s="16">
        <v>0</v>
      </c>
      <c r="S44" s="18">
        <v>100</v>
      </c>
      <c r="T44" s="16">
        <v>0</v>
      </c>
      <c r="U44" s="16">
        <v>146957275</v>
      </c>
      <c r="V44" s="16">
        <v>0</v>
      </c>
    </row>
    <row r="45" spans="2:22" x14ac:dyDescent="0.25">
      <c r="B45" s="29" t="s">
        <v>42</v>
      </c>
      <c r="C45" s="16">
        <v>202105000</v>
      </c>
      <c r="D45" s="16">
        <v>0</v>
      </c>
      <c r="E45" s="16">
        <v>0</v>
      </c>
      <c r="F45" s="16">
        <v>202105000</v>
      </c>
      <c r="G45" s="16">
        <v>0</v>
      </c>
      <c r="H45" s="16">
        <v>202105000</v>
      </c>
      <c r="I45" s="16">
        <v>0</v>
      </c>
      <c r="J45" s="16">
        <v>202105000</v>
      </c>
      <c r="K45" s="16">
        <v>0</v>
      </c>
      <c r="L45" s="16">
        <v>15920350</v>
      </c>
      <c r="M45" s="16">
        <v>184185350</v>
      </c>
      <c r="N45" s="16">
        <v>17919650</v>
      </c>
      <c r="O45" s="18">
        <v>91.133499999999998</v>
      </c>
      <c r="P45" s="16">
        <v>15754100</v>
      </c>
      <c r="Q45" s="16">
        <v>180603000</v>
      </c>
      <c r="R45" s="16">
        <v>3582350</v>
      </c>
      <c r="S45" s="18">
        <v>89.361000000000004</v>
      </c>
      <c r="T45" s="16">
        <v>17194500</v>
      </c>
      <c r="U45" s="16">
        <v>180603000</v>
      </c>
      <c r="V45" s="16">
        <v>0</v>
      </c>
    </row>
    <row r="46" spans="2:22" x14ac:dyDescent="0.25">
      <c r="B46" s="29" t="s">
        <v>25</v>
      </c>
      <c r="C46" s="16">
        <v>202105000</v>
      </c>
      <c r="D46" s="16">
        <v>0</v>
      </c>
      <c r="E46" s="16">
        <v>0</v>
      </c>
      <c r="F46" s="16">
        <v>202105000</v>
      </c>
      <c r="G46" s="16">
        <v>0</v>
      </c>
      <c r="H46" s="16">
        <v>202105000</v>
      </c>
      <c r="I46" s="16">
        <v>0</v>
      </c>
      <c r="J46" s="16">
        <v>202105000</v>
      </c>
      <c r="K46" s="16">
        <v>0</v>
      </c>
      <c r="L46" s="16">
        <v>15920350</v>
      </c>
      <c r="M46" s="16">
        <v>184185350</v>
      </c>
      <c r="N46" s="16">
        <v>17919650</v>
      </c>
      <c r="O46" s="18">
        <v>91.133499999999998</v>
      </c>
      <c r="P46" s="16">
        <v>15754100</v>
      </c>
      <c r="Q46" s="16">
        <v>180603000</v>
      </c>
      <c r="R46" s="16">
        <v>3582350</v>
      </c>
      <c r="S46" s="18">
        <v>89.361000000000004</v>
      </c>
      <c r="T46" s="16">
        <v>17194500</v>
      </c>
      <c r="U46" s="16">
        <v>180603000</v>
      </c>
      <c r="V46" s="16">
        <v>0</v>
      </c>
    </row>
    <row r="47" spans="2:22" x14ac:dyDescent="0.25">
      <c r="B47" s="29" t="s">
        <v>43</v>
      </c>
      <c r="C47" s="16">
        <v>30629000</v>
      </c>
      <c r="D47" s="16">
        <v>1000000</v>
      </c>
      <c r="E47" s="16">
        <v>13700000</v>
      </c>
      <c r="F47" s="16">
        <v>44329000</v>
      </c>
      <c r="G47" s="16">
        <v>0</v>
      </c>
      <c r="H47" s="16">
        <v>44329000</v>
      </c>
      <c r="I47" s="16">
        <v>1000000</v>
      </c>
      <c r="J47" s="16">
        <v>44329000</v>
      </c>
      <c r="K47" s="16">
        <v>0</v>
      </c>
      <c r="L47" s="16">
        <v>4849300</v>
      </c>
      <c r="M47" s="16">
        <v>39327700</v>
      </c>
      <c r="N47" s="16">
        <v>5001300</v>
      </c>
      <c r="O47" s="18">
        <v>88.717799999999997</v>
      </c>
      <c r="P47" s="16">
        <v>4849300</v>
      </c>
      <c r="Q47" s="16">
        <v>39327700</v>
      </c>
      <c r="R47" s="16">
        <v>0</v>
      </c>
      <c r="S47" s="18">
        <v>88.717799999999997</v>
      </c>
      <c r="T47" s="16">
        <v>4959300</v>
      </c>
      <c r="U47" s="16">
        <v>39327700</v>
      </c>
      <c r="V47" s="16">
        <v>0</v>
      </c>
    </row>
    <row r="48" spans="2:22" x14ac:dyDescent="0.25">
      <c r="B48" s="29" t="s">
        <v>25</v>
      </c>
      <c r="C48" s="16">
        <v>30629000</v>
      </c>
      <c r="D48" s="16">
        <v>1000000</v>
      </c>
      <c r="E48" s="16">
        <v>13700000</v>
      </c>
      <c r="F48" s="16">
        <v>44329000</v>
      </c>
      <c r="G48" s="16">
        <v>0</v>
      </c>
      <c r="H48" s="16">
        <v>44329000</v>
      </c>
      <c r="I48" s="16">
        <v>1000000</v>
      </c>
      <c r="J48" s="16">
        <v>44329000</v>
      </c>
      <c r="K48" s="16">
        <v>0</v>
      </c>
      <c r="L48" s="16">
        <v>4849300</v>
      </c>
      <c r="M48" s="16">
        <v>39327700</v>
      </c>
      <c r="N48" s="16">
        <v>5001300</v>
      </c>
      <c r="O48" s="18">
        <v>88.717799999999997</v>
      </c>
      <c r="P48" s="16">
        <v>4849300</v>
      </c>
      <c r="Q48" s="16">
        <v>39327700</v>
      </c>
      <c r="R48" s="16">
        <v>0</v>
      </c>
      <c r="S48" s="18">
        <v>88.717799999999997</v>
      </c>
      <c r="T48" s="16">
        <v>4959300</v>
      </c>
      <c r="U48" s="16">
        <v>39327700</v>
      </c>
      <c r="V48" s="16">
        <v>0</v>
      </c>
    </row>
    <row r="49" spans="2:22" x14ac:dyDescent="0.25">
      <c r="B49" s="29" t="s">
        <v>44</v>
      </c>
      <c r="C49" s="16">
        <v>151580000</v>
      </c>
      <c r="D49" s="16">
        <v>0</v>
      </c>
      <c r="E49" s="16">
        <v>0</v>
      </c>
      <c r="F49" s="16">
        <v>151580000</v>
      </c>
      <c r="G49" s="16">
        <v>0</v>
      </c>
      <c r="H49" s="16">
        <v>151580000</v>
      </c>
      <c r="I49" s="16">
        <v>0</v>
      </c>
      <c r="J49" s="16">
        <v>151580000</v>
      </c>
      <c r="K49" s="16">
        <v>0</v>
      </c>
      <c r="L49" s="16">
        <v>11940800</v>
      </c>
      <c r="M49" s="16">
        <v>138148400</v>
      </c>
      <c r="N49" s="16">
        <v>13431600</v>
      </c>
      <c r="O49" s="18">
        <v>91.138900000000007</v>
      </c>
      <c r="P49" s="16">
        <v>11815800</v>
      </c>
      <c r="Q49" s="16">
        <v>135461100</v>
      </c>
      <c r="R49" s="16">
        <v>2687300</v>
      </c>
      <c r="S49" s="18">
        <v>89.366100000000003</v>
      </c>
      <c r="T49" s="16">
        <v>12895400</v>
      </c>
      <c r="U49" s="16">
        <v>135461100</v>
      </c>
      <c r="V49" s="16">
        <v>0</v>
      </c>
    </row>
    <row r="50" spans="2:22" x14ac:dyDescent="0.25">
      <c r="B50" s="29" t="s">
        <v>25</v>
      </c>
      <c r="C50" s="16">
        <v>151580000</v>
      </c>
      <c r="D50" s="16">
        <v>0</v>
      </c>
      <c r="E50" s="16">
        <v>0</v>
      </c>
      <c r="F50" s="16">
        <v>151580000</v>
      </c>
      <c r="G50" s="16">
        <v>0</v>
      </c>
      <c r="H50" s="16">
        <v>151580000</v>
      </c>
      <c r="I50" s="16">
        <v>0</v>
      </c>
      <c r="J50" s="16">
        <v>151580000</v>
      </c>
      <c r="K50" s="16">
        <v>0</v>
      </c>
      <c r="L50" s="16">
        <v>11940800</v>
      </c>
      <c r="M50" s="16">
        <v>138148400</v>
      </c>
      <c r="N50" s="16">
        <v>13431600</v>
      </c>
      <c r="O50" s="18">
        <v>91.138900000000007</v>
      </c>
      <c r="P50" s="16">
        <v>11815800</v>
      </c>
      <c r="Q50" s="16">
        <v>135461100</v>
      </c>
      <c r="R50" s="16">
        <v>2687300</v>
      </c>
      <c r="S50" s="18">
        <v>89.366100000000003</v>
      </c>
      <c r="T50" s="16">
        <v>12895400</v>
      </c>
      <c r="U50" s="16">
        <v>135461100</v>
      </c>
      <c r="V50" s="16">
        <v>0</v>
      </c>
    </row>
    <row r="51" spans="2:22" x14ac:dyDescent="0.25">
      <c r="B51" s="29" t="s">
        <v>45</v>
      </c>
      <c r="C51" s="16">
        <v>101046000</v>
      </c>
      <c r="D51" s="16">
        <v>0</v>
      </c>
      <c r="E51" s="16">
        <v>0</v>
      </c>
      <c r="F51" s="16">
        <v>101046000</v>
      </c>
      <c r="G51" s="16">
        <v>0</v>
      </c>
      <c r="H51" s="16">
        <v>101046000</v>
      </c>
      <c r="I51" s="16">
        <v>0</v>
      </c>
      <c r="J51" s="16">
        <v>101046000</v>
      </c>
      <c r="K51" s="16">
        <v>0</v>
      </c>
      <c r="L51" s="16">
        <v>7961400</v>
      </c>
      <c r="M51" s="16">
        <v>92109500</v>
      </c>
      <c r="N51" s="16">
        <v>8936500</v>
      </c>
      <c r="O51" s="18">
        <v>91.156000000000006</v>
      </c>
      <c r="P51" s="16">
        <v>7878200</v>
      </c>
      <c r="Q51" s="16">
        <v>90318000</v>
      </c>
      <c r="R51" s="16">
        <v>1791500</v>
      </c>
      <c r="S51" s="18">
        <v>89.383099999999999</v>
      </c>
      <c r="T51" s="16">
        <v>8598300</v>
      </c>
      <c r="U51" s="16">
        <v>90318000</v>
      </c>
      <c r="V51" s="16">
        <v>0</v>
      </c>
    </row>
    <row r="52" spans="2:22" x14ac:dyDescent="0.25">
      <c r="B52" s="29" t="s">
        <v>25</v>
      </c>
      <c r="C52" s="16">
        <v>101046000</v>
      </c>
      <c r="D52" s="16">
        <v>0</v>
      </c>
      <c r="E52" s="16">
        <v>0</v>
      </c>
      <c r="F52" s="16">
        <v>101046000</v>
      </c>
      <c r="G52" s="16">
        <v>0</v>
      </c>
      <c r="H52" s="16">
        <v>101046000</v>
      </c>
      <c r="I52" s="16">
        <v>0</v>
      </c>
      <c r="J52" s="16">
        <v>101046000</v>
      </c>
      <c r="K52" s="16">
        <v>0</v>
      </c>
      <c r="L52" s="16">
        <v>7961400</v>
      </c>
      <c r="M52" s="16">
        <v>92109500</v>
      </c>
      <c r="N52" s="16">
        <v>8936500</v>
      </c>
      <c r="O52" s="18">
        <v>91.156000000000006</v>
      </c>
      <c r="P52" s="16">
        <v>7878200</v>
      </c>
      <c r="Q52" s="16">
        <v>90318000</v>
      </c>
      <c r="R52" s="16">
        <v>1791500</v>
      </c>
      <c r="S52" s="18">
        <v>89.383099999999999</v>
      </c>
      <c r="T52" s="16">
        <v>8598300</v>
      </c>
      <c r="U52" s="16">
        <v>90318000</v>
      </c>
      <c r="V52" s="16">
        <v>0</v>
      </c>
    </row>
    <row r="53" spans="2:22" x14ac:dyDescent="0.25">
      <c r="B53" s="29" t="s">
        <v>46</v>
      </c>
      <c r="C53" s="16">
        <v>0</v>
      </c>
      <c r="D53" s="16">
        <v>0</v>
      </c>
      <c r="E53" s="16">
        <v>102987221</v>
      </c>
      <c r="F53" s="16">
        <v>102987221</v>
      </c>
      <c r="G53" s="16">
        <v>0</v>
      </c>
      <c r="H53" s="16">
        <v>102987221</v>
      </c>
      <c r="I53" s="16">
        <v>0</v>
      </c>
      <c r="J53" s="16">
        <v>102987221</v>
      </c>
      <c r="K53" s="16">
        <v>0</v>
      </c>
      <c r="L53" s="16">
        <v>734093</v>
      </c>
      <c r="M53" s="16">
        <v>102461561</v>
      </c>
      <c r="N53" s="16">
        <v>525660</v>
      </c>
      <c r="O53" s="18">
        <v>99.489599999999996</v>
      </c>
      <c r="P53" s="16">
        <v>734093</v>
      </c>
      <c r="Q53" s="16">
        <v>102461561</v>
      </c>
      <c r="R53" s="16">
        <v>0</v>
      </c>
      <c r="S53" s="18">
        <v>99.489599999999996</v>
      </c>
      <c r="T53" s="16">
        <v>734093</v>
      </c>
      <c r="U53" s="16">
        <v>102461561</v>
      </c>
      <c r="V53" s="16">
        <v>0</v>
      </c>
    </row>
    <row r="54" spans="2:22" x14ac:dyDescent="0.25">
      <c r="B54" s="29" t="s">
        <v>25</v>
      </c>
      <c r="C54" s="16">
        <v>0</v>
      </c>
      <c r="D54" s="16">
        <v>0</v>
      </c>
      <c r="E54" s="16">
        <v>102987221</v>
      </c>
      <c r="F54" s="16">
        <v>102987221</v>
      </c>
      <c r="G54" s="16">
        <v>0</v>
      </c>
      <c r="H54" s="16">
        <v>102987221</v>
      </c>
      <c r="I54" s="16">
        <v>0</v>
      </c>
      <c r="J54" s="16">
        <v>102987221</v>
      </c>
      <c r="K54" s="16">
        <v>0</v>
      </c>
      <c r="L54" s="16">
        <v>734093</v>
      </c>
      <c r="M54" s="16">
        <v>102461561</v>
      </c>
      <c r="N54" s="16">
        <v>525660</v>
      </c>
      <c r="O54" s="18">
        <v>99.489599999999996</v>
      </c>
      <c r="P54" s="16">
        <v>734093</v>
      </c>
      <c r="Q54" s="16">
        <v>102461561</v>
      </c>
      <c r="R54" s="16">
        <v>0</v>
      </c>
      <c r="S54" s="18">
        <v>99.489599999999996</v>
      </c>
      <c r="T54" s="16">
        <v>734093</v>
      </c>
      <c r="U54" s="16">
        <v>102461561</v>
      </c>
      <c r="V54" s="16">
        <v>0</v>
      </c>
    </row>
    <row r="55" spans="2:22" x14ac:dyDescent="0.25">
      <c r="B55" s="29" t="s">
        <v>47</v>
      </c>
      <c r="C55" s="16">
        <v>15629000</v>
      </c>
      <c r="D55" s="16">
        <v>581000</v>
      </c>
      <c r="E55" s="16">
        <v>581000</v>
      </c>
      <c r="F55" s="16">
        <v>16210000</v>
      </c>
      <c r="G55" s="16">
        <v>0</v>
      </c>
      <c r="H55" s="16">
        <v>16210000</v>
      </c>
      <c r="I55" s="16">
        <v>581000</v>
      </c>
      <c r="J55" s="16">
        <v>16210000</v>
      </c>
      <c r="K55" s="16">
        <v>0</v>
      </c>
      <c r="L55" s="16">
        <v>1712324</v>
      </c>
      <c r="M55" s="16">
        <v>15621641</v>
      </c>
      <c r="N55" s="16">
        <v>588359</v>
      </c>
      <c r="O55" s="18">
        <v>96.370400000000004</v>
      </c>
      <c r="P55" s="16">
        <v>1712324</v>
      </c>
      <c r="Q55" s="16">
        <v>15621641</v>
      </c>
      <c r="R55" s="16">
        <v>0</v>
      </c>
      <c r="S55" s="18">
        <v>96.370400000000004</v>
      </c>
      <c r="T55" s="16">
        <v>1712324</v>
      </c>
      <c r="U55" s="16">
        <v>15621641</v>
      </c>
      <c r="V55" s="16">
        <v>0</v>
      </c>
    </row>
    <row r="56" spans="2:22" x14ac:dyDescent="0.25">
      <c r="B56" s="29" t="s">
        <v>25</v>
      </c>
      <c r="C56" s="16">
        <v>15629000</v>
      </c>
      <c r="D56" s="16">
        <v>581000</v>
      </c>
      <c r="E56" s="16">
        <v>581000</v>
      </c>
      <c r="F56" s="16">
        <v>16210000</v>
      </c>
      <c r="G56" s="16">
        <v>0</v>
      </c>
      <c r="H56" s="16">
        <v>16210000</v>
      </c>
      <c r="I56" s="16">
        <v>581000</v>
      </c>
      <c r="J56" s="16">
        <v>16210000</v>
      </c>
      <c r="K56" s="16">
        <v>0</v>
      </c>
      <c r="L56" s="16">
        <v>1712324</v>
      </c>
      <c r="M56" s="16">
        <v>15621641</v>
      </c>
      <c r="N56" s="16">
        <v>588359</v>
      </c>
      <c r="O56" s="18">
        <v>96.370400000000004</v>
      </c>
      <c r="P56" s="16">
        <v>1712324</v>
      </c>
      <c r="Q56" s="16">
        <v>15621641</v>
      </c>
      <c r="R56" s="16">
        <v>0</v>
      </c>
      <c r="S56" s="18">
        <v>96.370400000000004</v>
      </c>
      <c r="T56" s="16">
        <v>1712324</v>
      </c>
      <c r="U56" s="16">
        <v>15621641</v>
      </c>
      <c r="V56" s="16">
        <v>0</v>
      </c>
    </row>
    <row r="57" spans="2:22" x14ac:dyDescent="0.25">
      <c r="B57" s="29" t="s">
        <v>48</v>
      </c>
      <c r="C57" s="16">
        <v>50844000</v>
      </c>
      <c r="D57" s="16">
        <v>0</v>
      </c>
      <c r="E57" s="16">
        <v>6979348</v>
      </c>
      <c r="F57" s="16">
        <v>57823348</v>
      </c>
      <c r="G57" s="16">
        <v>0</v>
      </c>
      <c r="H57" s="16">
        <v>57823348</v>
      </c>
      <c r="I57" s="16">
        <v>0</v>
      </c>
      <c r="J57" s="16">
        <v>57823348</v>
      </c>
      <c r="K57" s="16">
        <v>0</v>
      </c>
      <c r="L57" s="16">
        <v>0</v>
      </c>
      <c r="M57" s="16">
        <v>57811812</v>
      </c>
      <c r="N57" s="16">
        <v>11536</v>
      </c>
      <c r="O57" s="18">
        <v>99.98</v>
      </c>
      <c r="P57" s="16">
        <v>0</v>
      </c>
      <c r="Q57" s="16">
        <v>57811812</v>
      </c>
      <c r="R57" s="16">
        <v>0</v>
      </c>
      <c r="S57" s="18">
        <v>99.98</v>
      </c>
      <c r="T57" s="16">
        <v>0</v>
      </c>
      <c r="U57" s="16">
        <v>57811812</v>
      </c>
      <c r="V57" s="16">
        <v>0</v>
      </c>
    </row>
    <row r="58" spans="2:22" x14ac:dyDescent="0.25">
      <c r="B58" s="29" t="s">
        <v>25</v>
      </c>
      <c r="C58" s="16">
        <v>50844000</v>
      </c>
      <c r="D58" s="16">
        <v>0</v>
      </c>
      <c r="E58" s="16">
        <v>6979348</v>
      </c>
      <c r="F58" s="16">
        <v>57823348</v>
      </c>
      <c r="G58" s="16">
        <v>0</v>
      </c>
      <c r="H58" s="16">
        <v>57823348</v>
      </c>
      <c r="I58" s="16">
        <v>0</v>
      </c>
      <c r="J58" s="16">
        <v>57823348</v>
      </c>
      <c r="K58" s="16">
        <v>0</v>
      </c>
      <c r="L58" s="16">
        <v>0</v>
      </c>
      <c r="M58" s="16">
        <v>57811812</v>
      </c>
      <c r="N58" s="16">
        <v>11536</v>
      </c>
      <c r="O58" s="18">
        <v>99.98</v>
      </c>
      <c r="P58" s="16">
        <v>0</v>
      </c>
      <c r="Q58" s="16">
        <v>57811812</v>
      </c>
      <c r="R58" s="16">
        <v>0</v>
      </c>
      <c r="S58" s="18">
        <v>99.98</v>
      </c>
      <c r="T58" s="16">
        <v>0</v>
      </c>
      <c r="U58" s="16">
        <v>57811812</v>
      </c>
      <c r="V58" s="16">
        <v>0</v>
      </c>
    </row>
    <row r="59" spans="2:22" x14ac:dyDescent="0.25">
      <c r="B59" s="29" t="s">
        <v>49</v>
      </c>
      <c r="C59" s="16">
        <v>3544000</v>
      </c>
      <c r="D59" s="16">
        <v>-581000</v>
      </c>
      <c r="E59" s="16">
        <v>-581000</v>
      </c>
      <c r="F59" s="16">
        <v>2963000</v>
      </c>
      <c r="G59" s="16">
        <v>0</v>
      </c>
      <c r="H59" s="16">
        <v>2963000</v>
      </c>
      <c r="I59" s="16">
        <v>-581000</v>
      </c>
      <c r="J59" s="16">
        <v>2963000</v>
      </c>
      <c r="K59" s="16">
        <v>0</v>
      </c>
      <c r="L59" s="16">
        <v>300849</v>
      </c>
      <c r="M59" s="16">
        <v>2900184</v>
      </c>
      <c r="N59" s="16">
        <v>62816</v>
      </c>
      <c r="O59" s="18">
        <v>97.88</v>
      </c>
      <c r="P59" s="16">
        <v>300849</v>
      </c>
      <c r="Q59" s="16">
        <v>2900184</v>
      </c>
      <c r="R59" s="16">
        <v>0</v>
      </c>
      <c r="S59" s="18">
        <v>97.88</v>
      </c>
      <c r="T59" s="16">
        <v>300849</v>
      </c>
      <c r="U59" s="16">
        <v>2900184</v>
      </c>
      <c r="V59" s="16">
        <v>0</v>
      </c>
    </row>
    <row r="60" spans="2:22" x14ac:dyDescent="0.25">
      <c r="B60" s="29" t="s">
        <v>25</v>
      </c>
      <c r="C60" s="16">
        <v>3544000</v>
      </c>
      <c r="D60" s="16">
        <v>-581000</v>
      </c>
      <c r="E60" s="16">
        <v>-581000</v>
      </c>
      <c r="F60" s="16">
        <v>2963000</v>
      </c>
      <c r="G60" s="16">
        <v>0</v>
      </c>
      <c r="H60" s="16">
        <v>2963000</v>
      </c>
      <c r="I60" s="16">
        <v>-581000</v>
      </c>
      <c r="J60" s="16">
        <v>2963000</v>
      </c>
      <c r="K60" s="16">
        <v>0</v>
      </c>
      <c r="L60" s="16">
        <v>300849</v>
      </c>
      <c r="M60" s="16">
        <v>2900184</v>
      </c>
      <c r="N60" s="16">
        <v>62816</v>
      </c>
      <c r="O60" s="18">
        <v>97.88</v>
      </c>
      <c r="P60" s="16">
        <v>300849</v>
      </c>
      <c r="Q60" s="16">
        <v>2900184</v>
      </c>
      <c r="R60" s="16">
        <v>0</v>
      </c>
      <c r="S60" s="18">
        <v>97.88</v>
      </c>
      <c r="T60" s="16">
        <v>300849</v>
      </c>
      <c r="U60" s="16">
        <v>2900184</v>
      </c>
      <c r="V60" s="16">
        <v>0</v>
      </c>
    </row>
    <row r="61" spans="2:22" x14ac:dyDescent="0.25">
      <c r="B61" s="29" t="s">
        <v>50</v>
      </c>
      <c r="C61" s="16">
        <v>172422000</v>
      </c>
      <c r="D61" s="16">
        <v>-11000000</v>
      </c>
      <c r="E61" s="16">
        <v>-23000000</v>
      </c>
      <c r="F61" s="16">
        <v>149422000</v>
      </c>
      <c r="G61" s="16">
        <v>0</v>
      </c>
      <c r="H61" s="16">
        <v>149422000</v>
      </c>
      <c r="I61" s="16">
        <v>-11000000</v>
      </c>
      <c r="J61" s="16">
        <v>149422000</v>
      </c>
      <c r="K61" s="16">
        <v>0</v>
      </c>
      <c r="L61" s="16">
        <v>9624354</v>
      </c>
      <c r="M61" s="16">
        <v>125778883</v>
      </c>
      <c r="N61" s="16">
        <v>23643117</v>
      </c>
      <c r="O61" s="18">
        <v>84.177000000000007</v>
      </c>
      <c r="P61" s="16">
        <v>9624354</v>
      </c>
      <c r="Q61" s="16">
        <v>125778883</v>
      </c>
      <c r="R61" s="16">
        <v>0</v>
      </c>
      <c r="S61" s="18">
        <v>84.177000000000007</v>
      </c>
      <c r="T61" s="16">
        <v>9624354</v>
      </c>
      <c r="U61" s="16">
        <v>125778883</v>
      </c>
      <c r="V61" s="16">
        <v>0</v>
      </c>
    </row>
    <row r="62" spans="2:22" x14ac:dyDescent="0.25">
      <c r="B62" s="29" t="s">
        <v>25</v>
      </c>
      <c r="C62" s="16">
        <v>172422000</v>
      </c>
      <c r="D62" s="16">
        <v>-11000000</v>
      </c>
      <c r="E62" s="16">
        <v>-23000000</v>
      </c>
      <c r="F62" s="16">
        <v>149422000</v>
      </c>
      <c r="G62" s="16">
        <v>0</v>
      </c>
      <c r="H62" s="16">
        <v>149422000</v>
      </c>
      <c r="I62" s="16">
        <v>-11000000</v>
      </c>
      <c r="J62" s="16">
        <v>149422000</v>
      </c>
      <c r="K62" s="16">
        <v>0</v>
      </c>
      <c r="L62" s="16">
        <v>9624354</v>
      </c>
      <c r="M62" s="16">
        <v>125778883</v>
      </c>
      <c r="N62" s="16">
        <v>23643117</v>
      </c>
      <c r="O62" s="18">
        <v>84.177000000000007</v>
      </c>
      <c r="P62" s="16">
        <v>9624354</v>
      </c>
      <c r="Q62" s="16">
        <v>125778883</v>
      </c>
      <c r="R62" s="16">
        <v>0</v>
      </c>
      <c r="S62" s="18">
        <v>84.177000000000007</v>
      </c>
      <c r="T62" s="16">
        <v>9624354</v>
      </c>
      <c r="U62" s="16">
        <v>125778883</v>
      </c>
      <c r="V62" s="16">
        <v>0</v>
      </c>
    </row>
    <row r="63" spans="2:22" x14ac:dyDescent="0.25">
      <c r="B63" s="29" t="s">
        <v>51</v>
      </c>
      <c r="C63" s="16">
        <v>3775000</v>
      </c>
      <c r="D63" s="16">
        <v>400000</v>
      </c>
      <c r="E63" s="16">
        <v>400000</v>
      </c>
      <c r="F63" s="16">
        <v>4175000</v>
      </c>
      <c r="G63" s="16">
        <v>0</v>
      </c>
      <c r="H63" s="16">
        <v>4175000</v>
      </c>
      <c r="I63" s="16">
        <v>400000</v>
      </c>
      <c r="J63" s="16">
        <v>4175000</v>
      </c>
      <c r="K63" s="16">
        <v>0</v>
      </c>
      <c r="L63" s="16">
        <v>440010</v>
      </c>
      <c r="M63" s="16">
        <v>4133963</v>
      </c>
      <c r="N63" s="16">
        <v>41037</v>
      </c>
      <c r="O63" s="18">
        <v>99.017099999999999</v>
      </c>
      <c r="P63" s="16">
        <v>440010</v>
      </c>
      <c r="Q63" s="16">
        <v>4133963</v>
      </c>
      <c r="R63" s="16">
        <v>0</v>
      </c>
      <c r="S63" s="18">
        <v>99.017099999999999</v>
      </c>
      <c r="T63" s="16">
        <v>440010</v>
      </c>
      <c r="U63" s="16">
        <v>4133963</v>
      </c>
      <c r="V63" s="16">
        <v>0</v>
      </c>
    </row>
    <row r="64" spans="2:22" x14ac:dyDescent="0.25">
      <c r="B64" s="29" t="s">
        <v>25</v>
      </c>
      <c r="C64" s="16">
        <v>3775000</v>
      </c>
      <c r="D64" s="16">
        <v>400000</v>
      </c>
      <c r="E64" s="16">
        <v>400000</v>
      </c>
      <c r="F64" s="16">
        <v>4175000</v>
      </c>
      <c r="G64" s="16">
        <v>0</v>
      </c>
      <c r="H64" s="16">
        <v>4175000</v>
      </c>
      <c r="I64" s="16">
        <v>400000</v>
      </c>
      <c r="J64" s="16">
        <v>4175000</v>
      </c>
      <c r="K64" s="16">
        <v>0</v>
      </c>
      <c r="L64" s="16">
        <v>440010</v>
      </c>
      <c r="M64" s="16">
        <v>4133963</v>
      </c>
      <c r="N64" s="16">
        <v>41037</v>
      </c>
      <c r="O64" s="18">
        <v>99.017099999999999</v>
      </c>
      <c r="P64" s="16">
        <v>440010</v>
      </c>
      <c r="Q64" s="16">
        <v>4133963</v>
      </c>
      <c r="R64" s="16">
        <v>0</v>
      </c>
      <c r="S64" s="18">
        <v>99.017099999999999</v>
      </c>
      <c r="T64" s="16">
        <v>440010</v>
      </c>
      <c r="U64" s="16">
        <v>4133963</v>
      </c>
      <c r="V64" s="16">
        <v>0</v>
      </c>
    </row>
    <row r="65" spans="2:22" x14ac:dyDescent="0.25">
      <c r="B65" s="29" t="s">
        <v>52</v>
      </c>
      <c r="C65" s="16">
        <v>22738000</v>
      </c>
      <c r="D65" s="16">
        <v>-400000</v>
      </c>
      <c r="E65" s="16">
        <v>-400000</v>
      </c>
      <c r="F65" s="16">
        <v>22338000</v>
      </c>
      <c r="G65" s="16">
        <v>0</v>
      </c>
      <c r="H65" s="16">
        <v>22338000</v>
      </c>
      <c r="I65" s="16">
        <v>-400000</v>
      </c>
      <c r="J65" s="16">
        <v>22338000</v>
      </c>
      <c r="K65" s="16">
        <v>0</v>
      </c>
      <c r="L65" s="16">
        <v>1643628</v>
      </c>
      <c r="M65" s="16">
        <v>16017316</v>
      </c>
      <c r="N65" s="16">
        <v>6320684</v>
      </c>
      <c r="O65" s="18">
        <v>71.704300000000003</v>
      </c>
      <c r="P65" s="16">
        <v>1643628</v>
      </c>
      <c r="Q65" s="16">
        <v>16017316</v>
      </c>
      <c r="R65" s="16">
        <v>0</v>
      </c>
      <c r="S65" s="18">
        <v>71.704300000000003</v>
      </c>
      <c r="T65" s="16">
        <v>1643628</v>
      </c>
      <c r="U65" s="16">
        <v>16017316</v>
      </c>
      <c r="V65" s="16">
        <v>0</v>
      </c>
    </row>
    <row r="66" spans="2:22" x14ac:dyDescent="0.25">
      <c r="B66" s="29" t="s">
        <v>25</v>
      </c>
      <c r="C66" s="16">
        <v>22738000</v>
      </c>
      <c r="D66" s="16">
        <v>-400000</v>
      </c>
      <c r="E66" s="16">
        <v>-400000</v>
      </c>
      <c r="F66" s="16">
        <v>22338000</v>
      </c>
      <c r="G66" s="16">
        <v>0</v>
      </c>
      <c r="H66" s="16">
        <v>22338000</v>
      </c>
      <c r="I66" s="16">
        <v>-400000</v>
      </c>
      <c r="J66" s="16">
        <v>22338000</v>
      </c>
      <c r="K66" s="16">
        <v>0</v>
      </c>
      <c r="L66" s="16">
        <v>1643628</v>
      </c>
      <c r="M66" s="16">
        <v>16017316</v>
      </c>
      <c r="N66" s="16">
        <v>6320684</v>
      </c>
      <c r="O66" s="18">
        <v>71.704300000000003</v>
      </c>
      <c r="P66" s="16">
        <v>1643628</v>
      </c>
      <c r="Q66" s="16">
        <v>16017316</v>
      </c>
      <c r="R66" s="16">
        <v>0</v>
      </c>
      <c r="S66" s="18">
        <v>71.704300000000003</v>
      </c>
      <c r="T66" s="16">
        <v>1643628</v>
      </c>
      <c r="U66" s="16">
        <v>16017316</v>
      </c>
      <c r="V66" s="16">
        <v>0</v>
      </c>
    </row>
    <row r="67" spans="2:22" x14ac:dyDescent="0.25">
      <c r="B67" s="29" t="s">
        <v>53</v>
      </c>
      <c r="C67" s="16">
        <v>18039000</v>
      </c>
      <c r="D67" s="16">
        <v>11000000</v>
      </c>
      <c r="E67" s="16">
        <v>11000000</v>
      </c>
      <c r="F67" s="16">
        <v>29039000</v>
      </c>
      <c r="G67" s="16">
        <v>0</v>
      </c>
      <c r="H67" s="16">
        <v>29039000</v>
      </c>
      <c r="I67" s="16">
        <v>29039000</v>
      </c>
      <c r="J67" s="16">
        <v>29039000</v>
      </c>
      <c r="K67" s="16">
        <v>0</v>
      </c>
      <c r="L67" s="16">
        <v>28313258</v>
      </c>
      <c r="M67" s="16">
        <v>28313258</v>
      </c>
      <c r="N67" s="16">
        <v>725742</v>
      </c>
      <c r="O67" s="18">
        <v>97.500799999999998</v>
      </c>
      <c r="P67" s="16">
        <v>0</v>
      </c>
      <c r="Q67" s="16">
        <v>0</v>
      </c>
      <c r="R67" s="16">
        <v>28313258</v>
      </c>
      <c r="S67" s="18">
        <v>0</v>
      </c>
      <c r="T67" s="16">
        <v>0</v>
      </c>
      <c r="U67" s="16">
        <v>0</v>
      </c>
      <c r="V67" s="16">
        <v>0</v>
      </c>
    </row>
    <row r="68" spans="2:22" x14ac:dyDescent="0.25">
      <c r="B68" s="29" t="s">
        <v>25</v>
      </c>
      <c r="C68" s="16">
        <v>18039000</v>
      </c>
      <c r="D68" s="16">
        <v>11000000</v>
      </c>
      <c r="E68" s="16">
        <v>11000000</v>
      </c>
      <c r="F68" s="16">
        <v>29039000</v>
      </c>
      <c r="G68" s="16">
        <v>0</v>
      </c>
      <c r="H68" s="16">
        <v>29039000</v>
      </c>
      <c r="I68" s="16">
        <v>29039000</v>
      </c>
      <c r="J68" s="16">
        <v>29039000</v>
      </c>
      <c r="K68" s="16">
        <v>0</v>
      </c>
      <c r="L68" s="16">
        <v>28313258</v>
      </c>
      <c r="M68" s="16">
        <v>28313258</v>
      </c>
      <c r="N68" s="16">
        <v>725742</v>
      </c>
      <c r="O68" s="18">
        <v>97.500799999999998</v>
      </c>
      <c r="P68" s="16">
        <v>0</v>
      </c>
      <c r="Q68" s="16">
        <v>0</v>
      </c>
      <c r="R68" s="16">
        <v>28313258</v>
      </c>
      <c r="S68" s="18">
        <v>0</v>
      </c>
      <c r="T68" s="16">
        <v>0</v>
      </c>
      <c r="U68" s="16">
        <v>0</v>
      </c>
      <c r="V68" s="16">
        <v>0</v>
      </c>
    </row>
    <row r="69" spans="2:22" x14ac:dyDescent="0.25">
      <c r="B69" s="29" t="s">
        <v>54</v>
      </c>
      <c r="C69" s="16">
        <v>8657000</v>
      </c>
      <c r="D69" s="16">
        <v>0</v>
      </c>
      <c r="E69" s="16">
        <v>22000000</v>
      </c>
      <c r="F69" s="16">
        <v>30657000</v>
      </c>
      <c r="G69" s="16">
        <v>0</v>
      </c>
      <c r="H69" s="16">
        <v>30657000</v>
      </c>
      <c r="I69" s="16">
        <v>0</v>
      </c>
      <c r="J69" s="16">
        <v>30657000</v>
      </c>
      <c r="K69" s="16">
        <v>0</v>
      </c>
      <c r="L69" s="16">
        <v>0</v>
      </c>
      <c r="M69" s="16">
        <v>22237082</v>
      </c>
      <c r="N69" s="16">
        <v>8419918</v>
      </c>
      <c r="O69" s="18">
        <v>72.5351</v>
      </c>
      <c r="P69" s="16">
        <v>0</v>
      </c>
      <c r="Q69" s="16">
        <v>22237082</v>
      </c>
      <c r="R69" s="16">
        <v>0</v>
      </c>
      <c r="S69" s="18">
        <v>72.5351</v>
      </c>
      <c r="T69" s="16">
        <v>0</v>
      </c>
      <c r="U69" s="16">
        <v>22237082</v>
      </c>
      <c r="V69" s="16">
        <v>0</v>
      </c>
    </row>
    <row r="70" spans="2:22" x14ac:dyDescent="0.25">
      <c r="B70" s="29" t="s">
        <v>25</v>
      </c>
      <c r="C70" s="16">
        <v>8657000</v>
      </c>
      <c r="D70" s="16">
        <v>0</v>
      </c>
      <c r="E70" s="16">
        <v>22000000</v>
      </c>
      <c r="F70" s="16">
        <v>30657000</v>
      </c>
      <c r="G70" s="16">
        <v>0</v>
      </c>
      <c r="H70" s="16">
        <v>30657000</v>
      </c>
      <c r="I70" s="16">
        <v>0</v>
      </c>
      <c r="J70" s="16">
        <v>30657000</v>
      </c>
      <c r="K70" s="16">
        <v>0</v>
      </c>
      <c r="L70" s="16">
        <v>0</v>
      </c>
      <c r="M70" s="16">
        <v>22237082</v>
      </c>
      <c r="N70" s="16">
        <v>8419918</v>
      </c>
      <c r="O70" s="18">
        <v>72.5351</v>
      </c>
      <c r="P70" s="16">
        <v>0</v>
      </c>
      <c r="Q70" s="16">
        <v>22237082</v>
      </c>
      <c r="R70" s="16">
        <v>0</v>
      </c>
      <c r="S70" s="18">
        <v>72.5351</v>
      </c>
      <c r="T70" s="16">
        <v>0</v>
      </c>
      <c r="U70" s="16">
        <v>22237082</v>
      </c>
      <c r="V70" s="16">
        <v>0</v>
      </c>
    </row>
    <row r="71" spans="2:22" x14ac:dyDescent="0.25">
      <c r="B71" s="29" t="s">
        <v>55</v>
      </c>
      <c r="C71" s="16">
        <v>8991000</v>
      </c>
      <c r="D71" s="16">
        <v>0</v>
      </c>
      <c r="E71" s="16">
        <v>0</v>
      </c>
      <c r="F71" s="16">
        <v>8991000</v>
      </c>
      <c r="G71" s="16">
        <v>0</v>
      </c>
      <c r="H71" s="16">
        <v>8991000</v>
      </c>
      <c r="I71" s="16">
        <v>0</v>
      </c>
      <c r="J71" s="16">
        <v>8991000</v>
      </c>
      <c r="K71" s="16">
        <v>0</v>
      </c>
      <c r="L71" s="16">
        <v>673705</v>
      </c>
      <c r="M71" s="16">
        <v>6599502</v>
      </c>
      <c r="N71" s="16">
        <v>2391498</v>
      </c>
      <c r="O71" s="18">
        <v>73.401200000000003</v>
      </c>
      <c r="P71" s="16">
        <v>673705</v>
      </c>
      <c r="Q71" s="16">
        <v>6599502</v>
      </c>
      <c r="R71" s="16">
        <v>0</v>
      </c>
      <c r="S71" s="18">
        <v>73.401200000000003</v>
      </c>
      <c r="T71" s="16">
        <v>673705</v>
      </c>
      <c r="U71" s="16">
        <v>6599502</v>
      </c>
      <c r="V71" s="16">
        <v>0</v>
      </c>
    </row>
    <row r="72" spans="2:22" x14ac:dyDescent="0.25">
      <c r="B72" s="29" t="s">
        <v>25</v>
      </c>
      <c r="C72" s="16">
        <v>8991000</v>
      </c>
      <c r="D72" s="16">
        <v>0</v>
      </c>
      <c r="E72" s="16">
        <v>0</v>
      </c>
      <c r="F72" s="16">
        <v>8991000</v>
      </c>
      <c r="G72" s="16">
        <v>0</v>
      </c>
      <c r="H72" s="16">
        <v>8991000</v>
      </c>
      <c r="I72" s="16">
        <v>0</v>
      </c>
      <c r="J72" s="16">
        <v>8991000</v>
      </c>
      <c r="K72" s="16">
        <v>0</v>
      </c>
      <c r="L72" s="16">
        <v>673705</v>
      </c>
      <c r="M72" s="16">
        <v>6599502</v>
      </c>
      <c r="N72" s="16">
        <v>2391498</v>
      </c>
      <c r="O72" s="18">
        <v>73.401200000000003</v>
      </c>
      <c r="P72" s="16">
        <v>673705</v>
      </c>
      <c r="Q72" s="16">
        <v>6599502</v>
      </c>
      <c r="R72" s="16">
        <v>0</v>
      </c>
      <c r="S72" s="18">
        <v>73.401200000000003</v>
      </c>
      <c r="T72" s="16">
        <v>673705</v>
      </c>
      <c r="U72" s="16">
        <v>6599502</v>
      </c>
      <c r="V72" s="16">
        <v>0</v>
      </c>
    </row>
    <row r="73" spans="2:22" x14ac:dyDescent="0.25">
      <c r="B73" s="29" t="s">
        <v>56</v>
      </c>
      <c r="C73" s="16">
        <v>18194000</v>
      </c>
      <c r="D73" s="16">
        <v>0</v>
      </c>
      <c r="E73" s="16">
        <v>9700000</v>
      </c>
      <c r="F73" s="16">
        <v>27894000</v>
      </c>
      <c r="G73" s="16">
        <v>0</v>
      </c>
      <c r="H73" s="16">
        <v>27894000</v>
      </c>
      <c r="I73" s="16">
        <v>0</v>
      </c>
      <c r="J73" s="16">
        <v>27894000</v>
      </c>
      <c r="K73" s="16">
        <v>0</v>
      </c>
      <c r="L73" s="16">
        <v>0</v>
      </c>
      <c r="M73" s="16">
        <v>27870539</v>
      </c>
      <c r="N73" s="16">
        <v>23461</v>
      </c>
      <c r="O73" s="18">
        <v>99.915899999999993</v>
      </c>
      <c r="P73" s="16">
        <v>0</v>
      </c>
      <c r="Q73" s="16">
        <v>27870539</v>
      </c>
      <c r="R73" s="16">
        <v>0</v>
      </c>
      <c r="S73" s="18">
        <v>99.915899999999993</v>
      </c>
      <c r="T73" s="16">
        <v>0</v>
      </c>
      <c r="U73" s="16">
        <v>27870539</v>
      </c>
      <c r="V73" s="16">
        <v>0</v>
      </c>
    </row>
    <row r="74" spans="2:22" x14ac:dyDescent="0.25">
      <c r="B74" s="29" t="s">
        <v>25</v>
      </c>
      <c r="C74" s="16">
        <v>18194000</v>
      </c>
      <c r="D74" s="16">
        <v>0</v>
      </c>
      <c r="E74" s="16">
        <v>9700000</v>
      </c>
      <c r="F74" s="16">
        <v>27894000</v>
      </c>
      <c r="G74" s="16">
        <v>0</v>
      </c>
      <c r="H74" s="16">
        <v>27894000</v>
      </c>
      <c r="I74" s="16">
        <v>0</v>
      </c>
      <c r="J74" s="16">
        <v>27894000</v>
      </c>
      <c r="K74" s="16">
        <v>0</v>
      </c>
      <c r="L74" s="16">
        <v>0</v>
      </c>
      <c r="M74" s="16">
        <v>27870539</v>
      </c>
      <c r="N74" s="16">
        <v>23461</v>
      </c>
      <c r="O74" s="18">
        <v>99.915899999999993</v>
      </c>
      <c r="P74" s="16">
        <v>0</v>
      </c>
      <c r="Q74" s="16">
        <v>27870539</v>
      </c>
      <c r="R74" s="16">
        <v>0</v>
      </c>
      <c r="S74" s="18">
        <v>99.915899999999993</v>
      </c>
      <c r="T74" s="16">
        <v>0</v>
      </c>
      <c r="U74" s="16">
        <v>27870539</v>
      </c>
      <c r="V74" s="16">
        <v>0</v>
      </c>
    </row>
    <row r="75" spans="2:22" x14ac:dyDescent="0.25">
      <c r="B75" s="29" t="s">
        <v>57</v>
      </c>
      <c r="C75" s="16">
        <v>16491000</v>
      </c>
      <c r="D75" s="16">
        <v>0</v>
      </c>
      <c r="E75" s="16">
        <v>0</v>
      </c>
      <c r="F75" s="16">
        <v>16491000</v>
      </c>
      <c r="G75" s="16">
        <v>0</v>
      </c>
      <c r="H75" s="16">
        <v>16491000</v>
      </c>
      <c r="I75" s="16">
        <v>0</v>
      </c>
      <c r="J75" s="16">
        <v>16491000</v>
      </c>
      <c r="K75" s="16">
        <v>0</v>
      </c>
      <c r="L75" s="16">
        <v>1579575</v>
      </c>
      <c r="M75" s="16">
        <v>15374075</v>
      </c>
      <c r="N75" s="16">
        <v>1116925</v>
      </c>
      <c r="O75" s="18">
        <v>93.227099999999993</v>
      </c>
      <c r="P75" s="16">
        <v>1579575</v>
      </c>
      <c r="Q75" s="16">
        <v>15374075</v>
      </c>
      <c r="R75" s="16">
        <v>0</v>
      </c>
      <c r="S75" s="18">
        <v>93.227099999999993</v>
      </c>
      <c r="T75" s="16">
        <v>1638600</v>
      </c>
      <c r="U75" s="16">
        <v>15374075</v>
      </c>
      <c r="V75" s="16">
        <v>0</v>
      </c>
    </row>
    <row r="76" spans="2:22" x14ac:dyDescent="0.25">
      <c r="B76" s="29" t="s">
        <v>25</v>
      </c>
      <c r="C76" s="16">
        <v>16491000</v>
      </c>
      <c r="D76" s="16">
        <v>0</v>
      </c>
      <c r="E76" s="16">
        <v>0</v>
      </c>
      <c r="F76" s="16">
        <v>16491000</v>
      </c>
      <c r="G76" s="16">
        <v>0</v>
      </c>
      <c r="H76" s="16">
        <v>16491000</v>
      </c>
      <c r="I76" s="16">
        <v>0</v>
      </c>
      <c r="J76" s="16">
        <v>16491000</v>
      </c>
      <c r="K76" s="16">
        <v>0</v>
      </c>
      <c r="L76" s="16">
        <v>1579575</v>
      </c>
      <c r="M76" s="16">
        <v>15374075</v>
      </c>
      <c r="N76" s="16">
        <v>1116925</v>
      </c>
      <c r="O76" s="18">
        <v>93.227099999999993</v>
      </c>
      <c r="P76" s="16">
        <v>1579575</v>
      </c>
      <c r="Q76" s="16">
        <v>15374075</v>
      </c>
      <c r="R76" s="16">
        <v>0</v>
      </c>
      <c r="S76" s="18">
        <v>93.227099999999993</v>
      </c>
      <c r="T76" s="16">
        <v>1638600</v>
      </c>
      <c r="U76" s="16">
        <v>15374075</v>
      </c>
      <c r="V76" s="16">
        <v>0</v>
      </c>
    </row>
    <row r="77" spans="2:22" x14ac:dyDescent="0.25">
      <c r="B77" s="29" t="s">
        <v>58</v>
      </c>
      <c r="C77" s="16">
        <v>15422000</v>
      </c>
      <c r="D77" s="16">
        <v>0</v>
      </c>
      <c r="E77" s="16">
        <v>0</v>
      </c>
      <c r="F77" s="16">
        <v>15422000</v>
      </c>
      <c r="G77" s="16">
        <v>0</v>
      </c>
      <c r="H77" s="16">
        <v>15422000</v>
      </c>
      <c r="I77" s="16">
        <v>0</v>
      </c>
      <c r="J77" s="16">
        <v>15422000</v>
      </c>
      <c r="K77" s="16">
        <v>0</v>
      </c>
      <c r="L77" s="16">
        <v>1119264</v>
      </c>
      <c r="M77" s="16">
        <v>10890616</v>
      </c>
      <c r="N77" s="16">
        <v>4531384</v>
      </c>
      <c r="O77" s="18">
        <v>70.617400000000004</v>
      </c>
      <c r="P77" s="16">
        <v>1119264</v>
      </c>
      <c r="Q77" s="16">
        <v>10890616</v>
      </c>
      <c r="R77" s="16">
        <v>0</v>
      </c>
      <c r="S77" s="18">
        <v>70.617400000000004</v>
      </c>
      <c r="T77" s="16">
        <v>1161152</v>
      </c>
      <c r="U77" s="16">
        <v>10890616</v>
      </c>
      <c r="V77" s="16">
        <v>0</v>
      </c>
    </row>
    <row r="78" spans="2:22" x14ac:dyDescent="0.25">
      <c r="B78" s="29" t="s">
        <v>25</v>
      </c>
      <c r="C78" s="16">
        <v>15422000</v>
      </c>
      <c r="D78" s="16">
        <v>0</v>
      </c>
      <c r="E78" s="16">
        <v>0</v>
      </c>
      <c r="F78" s="16">
        <v>15422000</v>
      </c>
      <c r="G78" s="16">
        <v>0</v>
      </c>
      <c r="H78" s="16">
        <v>15422000</v>
      </c>
      <c r="I78" s="16">
        <v>0</v>
      </c>
      <c r="J78" s="16">
        <v>15422000</v>
      </c>
      <c r="K78" s="16">
        <v>0</v>
      </c>
      <c r="L78" s="16">
        <v>1119264</v>
      </c>
      <c r="M78" s="16">
        <v>10890616</v>
      </c>
      <c r="N78" s="16">
        <v>4531384</v>
      </c>
      <c r="O78" s="18">
        <v>70.617400000000004</v>
      </c>
      <c r="P78" s="16">
        <v>1119264</v>
      </c>
      <c r="Q78" s="16">
        <v>10890616</v>
      </c>
      <c r="R78" s="16">
        <v>0</v>
      </c>
      <c r="S78" s="18">
        <v>70.617400000000004</v>
      </c>
      <c r="T78" s="16">
        <v>1161152</v>
      </c>
      <c r="U78" s="16">
        <v>10890616</v>
      </c>
      <c r="V78" s="16">
        <v>0</v>
      </c>
    </row>
    <row r="79" spans="2:22" x14ac:dyDescent="0.25">
      <c r="B79" s="29" t="s">
        <v>59</v>
      </c>
      <c r="C79" s="16">
        <v>86658000</v>
      </c>
      <c r="D79" s="16">
        <v>0</v>
      </c>
      <c r="E79" s="16">
        <v>5000000</v>
      </c>
      <c r="F79" s="16">
        <v>91658000</v>
      </c>
      <c r="G79" s="16">
        <v>0</v>
      </c>
      <c r="H79" s="16">
        <v>91658000</v>
      </c>
      <c r="I79" s="16">
        <v>0</v>
      </c>
      <c r="J79" s="16">
        <v>91658000</v>
      </c>
      <c r="K79" s="16">
        <v>0</v>
      </c>
      <c r="L79" s="16">
        <v>0</v>
      </c>
      <c r="M79" s="16">
        <v>90636110</v>
      </c>
      <c r="N79" s="16">
        <v>1021890</v>
      </c>
      <c r="O79" s="18">
        <v>98.885099999999994</v>
      </c>
      <c r="P79" s="16">
        <v>0</v>
      </c>
      <c r="Q79" s="16">
        <v>90636110</v>
      </c>
      <c r="R79" s="16">
        <v>0</v>
      </c>
      <c r="S79" s="18">
        <v>98.885099999999994</v>
      </c>
      <c r="T79" s="16">
        <v>0</v>
      </c>
      <c r="U79" s="16">
        <v>90636110</v>
      </c>
      <c r="V79" s="16">
        <v>0</v>
      </c>
    </row>
    <row r="80" spans="2:22" x14ac:dyDescent="0.25">
      <c r="B80" s="29" t="s">
        <v>25</v>
      </c>
      <c r="C80" s="16">
        <v>86658000</v>
      </c>
      <c r="D80" s="16">
        <v>0</v>
      </c>
      <c r="E80" s="16">
        <v>5000000</v>
      </c>
      <c r="F80" s="16">
        <v>91658000</v>
      </c>
      <c r="G80" s="16">
        <v>0</v>
      </c>
      <c r="H80" s="16">
        <v>91658000</v>
      </c>
      <c r="I80" s="16">
        <v>0</v>
      </c>
      <c r="J80" s="16">
        <v>91658000</v>
      </c>
      <c r="K80" s="16">
        <v>0</v>
      </c>
      <c r="L80" s="16">
        <v>0</v>
      </c>
      <c r="M80" s="16">
        <v>90636110</v>
      </c>
      <c r="N80" s="16">
        <v>1021890</v>
      </c>
      <c r="O80" s="18">
        <v>98.885099999999994</v>
      </c>
      <c r="P80" s="16">
        <v>0</v>
      </c>
      <c r="Q80" s="16">
        <v>90636110</v>
      </c>
      <c r="R80" s="16">
        <v>0</v>
      </c>
      <c r="S80" s="18">
        <v>98.885099999999994</v>
      </c>
      <c r="T80" s="16">
        <v>0</v>
      </c>
      <c r="U80" s="16">
        <v>90636110</v>
      </c>
      <c r="V80" s="16">
        <v>0</v>
      </c>
    </row>
    <row r="81" spans="2:22" x14ac:dyDescent="0.25">
      <c r="B81" s="29" t="s">
        <v>60</v>
      </c>
      <c r="C81" s="16">
        <v>8507000</v>
      </c>
      <c r="D81" s="16">
        <v>0</v>
      </c>
      <c r="E81" s="16">
        <v>0</v>
      </c>
      <c r="F81" s="16">
        <v>8507000</v>
      </c>
      <c r="G81" s="16">
        <v>0</v>
      </c>
      <c r="H81" s="16">
        <v>8507000</v>
      </c>
      <c r="I81" s="16">
        <v>0</v>
      </c>
      <c r="J81" s="16">
        <v>8507000</v>
      </c>
      <c r="K81" s="16">
        <v>0</v>
      </c>
      <c r="L81" s="16">
        <v>373800</v>
      </c>
      <c r="M81" s="16">
        <v>5745800</v>
      </c>
      <c r="N81" s="16">
        <v>2761200</v>
      </c>
      <c r="O81" s="18">
        <v>67.542000000000002</v>
      </c>
      <c r="P81" s="16">
        <v>373800</v>
      </c>
      <c r="Q81" s="16">
        <v>5745800</v>
      </c>
      <c r="R81" s="16">
        <v>0</v>
      </c>
      <c r="S81" s="18">
        <v>67.542000000000002</v>
      </c>
      <c r="T81" s="16">
        <v>385000</v>
      </c>
      <c r="U81" s="16">
        <v>5745800</v>
      </c>
      <c r="V81" s="16">
        <v>0</v>
      </c>
    </row>
    <row r="82" spans="2:22" x14ac:dyDescent="0.25">
      <c r="B82" s="29" t="s">
        <v>25</v>
      </c>
      <c r="C82" s="16">
        <v>8507000</v>
      </c>
      <c r="D82" s="16">
        <v>0</v>
      </c>
      <c r="E82" s="16">
        <v>0</v>
      </c>
      <c r="F82" s="16">
        <v>8507000</v>
      </c>
      <c r="G82" s="16">
        <v>0</v>
      </c>
      <c r="H82" s="16">
        <v>8507000</v>
      </c>
      <c r="I82" s="16">
        <v>0</v>
      </c>
      <c r="J82" s="16">
        <v>8507000</v>
      </c>
      <c r="K82" s="16">
        <v>0</v>
      </c>
      <c r="L82" s="16">
        <v>373800</v>
      </c>
      <c r="M82" s="16">
        <v>5745800</v>
      </c>
      <c r="N82" s="16">
        <v>2761200</v>
      </c>
      <c r="O82" s="18">
        <v>67.542000000000002</v>
      </c>
      <c r="P82" s="16">
        <v>373800</v>
      </c>
      <c r="Q82" s="16">
        <v>5745800</v>
      </c>
      <c r="R82" s="16">
        <v>0</v>
      </c>
      <c r="S82" s="18">
        <v>67.542000000000002</v>
      </c>
      <c r="T82" s="16">
        <v>385000</v>
      </c>
      <c r="U82" s="16">
        <v>5745800</v>
      </c>
      <c r="V82" s="16">
        <v>0</v>
      </c>
    </row>
    <row r="83" spans="2:22" x14ac:dyDescent="0.25">
      <c r="B83" s="29" t="s">
        <v>61</v>
      </c>
      <c r="C83" s="16">
        <v>1053000</v>
      </c>
      <c r="D83" s="16">
        <v>0</v>
      </c>
      <c r="E83" s="16">
        <v>7300000</v>
      </c>
      <c r="F83" s="16">
        <v>8353000</v>
      </c>
      <c r="G83" s="16">
        <v>0</v>
      </c>
      <c r="H83" s="16">
        <v>8353000</v>
      </c>
      <c r="I83" s="16">
        <v>0</v>
      </c>
      <c r="J83" s="16">
        <v>1053000</v>
      </c>
      <c r="K83" s="16">
        <v>7300000</v>
      </c>
      <c r="L83" s="16">
        <v>64300</v>
      </c>
      <c r="M83" s="16">
        <v>652200</v>
      </c>
      <c r="N83" s="16">
        <v>400800</v>
      </c>
      <c r="O83" s="18">
        <v>7.8079999999999998</v>
      </c>
      <c r="P83" s="16">
        <v>64300</v>
      </c>
      <c r="Q83" s="16">
        <v>652200</v>
      </c>
      <c r="R83" s="16">
        <v>0</v>
      </c>
      <c r="S83" s="18">
        <v>7.8079999999999998</v>
      </c>
      <c r="T83" s="16">
        <v>67200</v>
      </c>
      <c r="U83" s="16">
        <v>652200</v>
      </c>
      <c r="V83" s="16">
        <v>0</v>
      </c>
    </row>
    <row r="84" spans="2:22" x14ac:dyDescent="0.25">
      <c r="B84" s="29" t="s">
        <v>25</v>
      </c>
      <c r="C84" s="16">
        <v>1053000</v>
      </c>
      <c r="D84" s="16">
        <v>0</v>
      </c>
      <c r="E84" s="16">
        <v>7300000</v>
      </c>
      <c r="F84" s="16">
        <v>8353000</v>
      </c>
      <c r="G84" s="16">
        <v>0</v>
      </c>
      <c r="H84" s="16">
        <v>8353000</v>
      </c>
      <c r="I84" s="16">
        <v>0</v>
      </c>
      <c r="J84" s="16">
        <v>1053000</v>
      </c>
      <c r="K84" s="16">
        <v>7300000</v>
      </c>
      <c r="L84" s="16">
        <v>64300</v>
      </c>
      <c r="M84" s="16">
        <v>652200</v>
      </c>
      <c r="N84" s="16">
        <v>400800</v>
      </c>
      <c r="O84" s="18">
        <v>7.8079999999999998</v>
      </c>
      <c r="P84" s="16">
        <v>64300</v>
      </c>
      <c r="Q84" s="16">
        <v>652200</v>
      </c>
      <c r="R84" s="16">
        <v>0</v>
      </c>
      <c r="S84" s="18">
        <v>7.8079999999999998</v>
      </c>
      <c r="T84" s="16">
        <v>67200</v>
      </c>
      <c r="U84" s="16">
        <v>652200</v>
      </c>
      <c r="V84" s="16">
        <v>0</v>
      </c>
    </row>
    <row r="85" spans="2:22" x14ac:dyDescent="0.25">
      <c r="B85" s="29" t="s">
        <v>62</v>
      </c>
      <c r="C85" s="16">
        <v>6380000</v>
      </c>
      <c r="D85" s="16">
        <v>0</v>
      </c>
      <c r="E85" s="16">
        <v>3200000</v>
      </c>
      <c r="F85" s="16">
        <v>9580000</v>
      </c>
      <c r="G85" s="16">
        <v>0</v>
      </c>
      <c r="H85" s="16">
        <v>9580000</v>
      </c>
      <c r="I85" s="16">
        <v>0</v>
      </c>
      <c r="J85" s="16">
        <v>9580000</v>
      </c>
      <c r="K85" s="16">
        <v>0</v>
      </c>
      <c r="L85" s="16">
        <v>433400</v>
      </c>
      <c r="M85" s="16">
        <v>6540700</v>
      </c>
      <c r="N85" s="16">
        <v>3039300</v>
      </c>
      <c r="O85" s="18">
        <v>68.274500000000003</v>
      </c>
      <c r="P85" s="16">
        <v>433400</v>
      </c>
      <c r="Q85" s="16">
        <v>6540700</v>
      </c>
      <c r="R85" s="16">
        <v>0</v>
      </c>
      <c r="S85" s="18">
        <v>68.274500000000003</v>
      </c>
      <c r="T85" s="16">
        <v>449300</v>
      </c>
      <c r="U85" s="16">
        <v>6540700</v>
      </c>
      <c r="V85" s="16">
        <v>0</v>
      </c>
    </row>
    <row r="86" spans="2:22" x14ac:dyDescent="0.25">
      <c r="B86" s="29" t="s">
        <v>25</v>
      </c>
      <c r="C86" s="16">
        <v>6380000</v>
      </c>
      <c r="D86" s="16">
        <v>0</v>
      </c>
      <c r="E86" s="16">
        <v>3200000</v>
      </c>
      <c r="F86" s="16">
        <v>9580000</v>
      </c>
      <c r="G86" s="16">
        <v>0</v>
      </c>
      <c r="H86" s="16">
        <v>9580000</v>
      </c>
      <c r="I86" s="16">
        <v>0</v>
      </c>
      <c r="J86" s="16">
        <v>9580000</v>
      </c>
      <c r="K86" s="16">
        <v>0</v>
      </c>
      <c r="L86" s="16">
        <v>433400</v>
      </c>
      <c r="M86" s="16">
        <v>6540700</v>
      </c>
      <c r="N86" s="16">
        <v>3039300</v>
      </c>
      <c r="O86" s="18">
        <v>68.274500000000003</v>
      </c>
      <c r="P86" s="16">
        <v>433400</v>
      </c>
      <c r="Q86" s="16">
        <v>6540700</v>
      </c>
      <c r="R86" s="16">
        <v>0</v>
      </c>
      <c r="S86" s="18">
        <v>68.274500000000003</v>
      </c>
      <c r="T86" s="16">
        <v>449300</v>
      </c>
      <c r="U86" s="16">
        <v>6540700</v>
      </c>
      <c r="V86" s="16">
        <v>0</v>
      </c>
    </row>
    <row r="87" spans="2:22" x14ac:dyDescent="0.25">
      <c r="B87" s="29" t="s">
        <v>63</v>
      </c>
      <c r="C87" s="16">
        <v>4253000</v>
      </c>
      <c r="D87" s="16">
        <v>0</v>
      </c>
      <c r="E87" s="16">
        <v>2200000</v>
      </c>
      <c r="F87" s="16">
        <v>6453000</v>
      </c>
      <c r="G87" s="16">
        <v>0</v>
      </c>
      <c r="H87" s="16">
        <v>6453000</v>
      </c>
      <c r="I87" s="16">
        <v>0</v>
      </c>
      <c r="J87" s="16">
        <v>6453000</v>
      </c>
      <c r="K87" s="16">
        <v>0</v>
      </c>
      <c r="L87" s="16">
        <v>289000</v>
      </c>
      <c r="M87" s="16">
        <v>4361900</v>
      </c>
      <c r="N87" s="16">
        <v>2091100</v>
      </c>
      <c r="O87" s="18">
        <v>67.594899999999996</v>
      </c>
      <c r="P87" s="16">
        <v>289000</v>
      </c>
      <c r="Q87" s="16">
        <v>4361900</v>
      </c>
      <c r="R87" s="16">
        <v>0</v>
      </c>
      <c r="S87" s="18">
        <v>67.594899999999996</v>
      </c>
      <c r="T87" s="16">
        <v>299700</v>
      </c>
      <c r="U87" s="16">
        <v>4361900</v>
      </c>
      <c r="V87" s="16">
        <v>0</v>
      </c>
    </row>
    <row r="88" spans="2:22" x14ac:dyDescent="0.25">
      <c r="B88" s="29" t="s">
        <v>25</v>
      </c>
      <c r="C88" s="16">
        <v>4253000</v>
      </c>
      <c r="D88" s="16">
        <v>0</v>
      </c>
      <c r="E88" s="16">
        <v>2200000</v>
      </c>
      <c r="F88" s="16">
        <v>6453000</v>
      </c>
      <c r="G88" s="16">
        <v>0</v>
      </c>
      <c r="H88" s="16">
        <v>6453000</v>
      </c>
      <c r="I88" s="16">
        <v>0</v>
      </c>
      <c r="J88" s="16">
        <v>6453000</v>
      </c>
      <c r="K88" s="16">
        <v>0</v>
      </c>
      <c r="L88" s="16">
        <v>289000</v>
      </c>
      <c r="M88" s="16">
        <v>4361900</v>
      </c>
      <c r="N88" s="16">
        <v>2091100</v>
      </c>
      <c r="O88" s="18">
        <v>67.594899999999996</v>
      </c>
      <c r="P88" s="16">
        <v>289000</v>
      </c>
      <c r="Q88" s="16">
        <v>4361900</v>
      </c>
      <c r="R88" s="16">
        <v>0</v>
      </c>
      <c r="S88" s="18">
        <v>67.594899999999996</v>
      </c>
      <c r="T88" s="16">
        <v>299700</v>
      </c>
      <c r="U88" s="16">
        <v>4361900</v>
      </c>
      <c r="V88" s="16">
        <v>0</v>
      </c>
    </row>
    <row r="89" spans="2:22" x14ac:dyDescent="0.25">
      <c r="B89" s="29" t="s">
        <v>64</v>
      </c>
      <c r="C89" s="16">
        <v>957000</v>
      </c>
      <c r="D89" s="16">
        <v>0</v>
      </c>
      <c r="E89" s="16">
        <v>0</v>
      </c>
      <c r="F89" s="16">
        <v>957000</v>
      </c>
      <c r="G89" s="16">
        <v>0</v>
      </c>
      <c r="H89" s="16">
        <v>957000</v>
      </c>
      <c r="I89" s="16">
        <v>0</v>
      </c>
      <c r="J89" s="16">
        <v>957000</v>
      </c>
      <c r="K89" s="16">
        <v>0</v>
      </c>
      <c r="L89" s="16">
        <v>0</v>
      </c>
      <c r="M89" s="16">
        <v>659042</v>
      </c>
      <c r="N89" s="16">
        <v>297958</v>
      </c>
      <c r="O89" s="18">
        <v>68.865399999999994</v>
      </c>
      <c r="P89" s="16">
        <v>0</v>
      </c>
      <c r="Q89" s="16">
        <v>659042</v>
      </c>
      <c r="R89" s="16">
        <v>0</v>
      </c>
      <c r="S89" s="18">
        <v>68.865399999999994</v>
      </c>
      <c r="T89" s="16">
        <v>0</v>
      </c>
      <c r="U89" s="16">
        <v>659042</v>
      </c>
      <c r="V89" s="16">
        <v>0</v>
      </c>
    </row>
    <row r="90" spans="2:22" x14ac:dyDescent="0.25">
      <c r="B90" s="29" t="s">
        <v>25</v>
      </c>
      <c r="C90" s="16">
        <v>957000</v>
      </c>
      <c r="D90" s="16">
        <v>0</v>
      </c>
      <c r="E90" s="16">
        <v>0</v>
      </c>
      <c r="F90" s="16">
        <v>957000</v>
      </c>
      <c r="G90" s="16">
        <v>0</v>
      </c>
      <c r="H90" s="16">
        <v>957000</v>
      </c>
      <c r="I90" s="16">
        <v>0</v>
      </c>
      <c r="J90" s="16">
        <v>957000</v>
      </c>
      <c r="K90" s="16">
        <v>0</v>
      </c>
      <c r="L90" s="16">
        <v>0</v>
      </c>
      <c r="M90" s="16">
        <v>659042</v>
      </c>
      <c r="N90" s="16">
        <v>297958</v>
      </c>
      <c r="O90" s="18">
        <v>68.865399999999994</v>
      </c>
      <c r="P90" s="16">
        <v>0</v>
      </c>
      <c r="Q90" s="16">
        <v>659042</v>
      </c>
      <c r="R90" s="16">
        <v>0</v>
      </c>
      <c r="S90" s="18">
        <v>68.865399999999994</v>
      </c>
      <c r="T90" s="16">
        <v>0</v>
      </c>
      <c r="U90" s="16">
        <v>659042</v>
      </c>
      <c r="V90" s="16">
        <v>0</v>
      </c>
    </row>
    <row r="91" spans="2:22" x14ac:dyDescent="0.25">
      <c r="B91" s="48" t="s">
        <v>65</v>
      </c>
      <c r="C91" s="31">
        <v>45850000</v>
      </c>
      <c r="D91" s="31">
        <v>0</v>
      </c>
      <c r="E91" s="31">
        <v>0</v>
      </c>
      <c r="F91" s="31">
        <v>45850000</v>
      </c>
      <c r="G91" s="31">
        <v>0</v>
      </c>
      <c r="H91" s="31">
        <v>45850000</v>
      </c>
      <c r="I91" s="31">
        <v>0</v>
      </c>
      <c r="J91" s="31">
        <v>45850000</v>
      </c>
      <c r="K91" s="31">
        <v>0</v>
      </c>
      <c r="L91" s="31">
        <v>1061523</v>
      </c>
      <c r="M91" s="31">
        <v>42841908</v>
      </c>
      <c r="N91" s="31">
        <v>3008092</v>
      </c>
      <c r="O91" s="32">
        <v>93.439300000000003</v>
      </c>
      <c r="P91" s="31">
        <v>1061523</v>
      </c>
      <c r="Q91" s="31">
        <v>42841908</v>
      </c>
      <c r="R91" s="31">
        <v>0</v>
      </c>
      <c r="S91" s="32">
        <v>93.439300000000003</v>
      </c>
      <c r="T91" s="31">
        <v>1061523</v>
      </c>
      <c r="U91" s="31">
        <v>42841908</v>
      </c>
      <c r="V91" s="31">
        <v>0</v>
      </c>
    </row>
    <row r="92" spans="2:22" x14ac:dyDescent="0.25">
      <c r="B92" s="29" t="s">
        <v>25</v>
      </c>
      <c r="C92" s="16">
        <v>45850000</v>
      </c>
      <c r="D92" s="16">
        <v>0</v>
      </c>
      <c r="E92" s="16">
        <v>0</v>
      </c>
      <c r="F92" s="16">
        <v>45850000</v>
      </c>
      <c r="G92" s="16">
        <v>0</v>
      </c>
      <c r="H92" s="16">
        <v>45850000</v>
      </c>
      <c r="I92" s="16">
        <v>0</v>
      </c>
      <c r="J92" s="16">
        <v>45850000</v>
      </c>
      <c r="K92" s="16">
        <v>0</v>
      </c>
      <c r="L92" s="16">
        <v>1061523</v>
      </c>
      <c r="M92" s="16">
        <v>42841908</v>
      </c>
      <c r="N92" s="16">
        <v>3008092</v>
      </c>
      <c r="O92" s="18">
        <v>93.439300000000003</v>
      </c>
      <c r="P92" s="16">
        <v>1061523</v>
      </c>
      <c r="Q92" s="16">
        <v>42841908</v>
      </c>
      <c r="R92" s="16">
        <v>0</v>
      </c>
      <c r="S92" s="18">
        <v>93.439300000000003</v>
      </c>
      <c r="T92" s="16">
        <v>1061523</v>
      </c>
      <c r="U92" s="16">
        <v>42841908</v>
      </c>
      <c r="V92" s="16">
        <v>0</v>
      </c>
    </row>
    <row r="93" spans="2:22" x14ac:dyDescent="0.25">
      <c r="B93" s="29" t="s">
        <v>66</v>
      </c>
      <c r="C93" s="16">
        <v>950000</v>
      </c>
      <c r="D93" s="16">
        <v>0</v>
      </c>
      <c r="E93" s="16">
        <v>0</v>
      </c>
      <c r="F93" s="16">
        <v>950000</v>
      </c>
      <c r="G93" s="16">
        <v>0</v>
      </c>
      <c r="H93" s="16">
        <v>950000</v>
      </c>
      <c r="I93" s="16">
        <v>0</v>
      </c>
      <c r="J93" s="16">
        <v>950000</v>
      </c>
      <c r="K93" s="16">
        <v>0</v>
      </c>
      <c r="L93" s="16">
        <v>950000</v>
      </c>
      <c r="M93" s="16">
        <v>950000</v>
      </c>
      <c r="N93" s="16">
        <v>0</v>
      </c>
      <c r="O93" s="18">
        <v>100</v>
      </c>
      <c r="P93" s="16">
        <v>0</v>
      </c>
      <c r="Q93" s="16">
        <v>0</v>
      </c>
      <c r="R93" s="16">
        <v>950000</v>
      </c>
      <c r="S93" s="18">
        <v>0</v>
      </c>
      <c r="T93" s="16">
        <v>0</v>
      </c>
      <c r="U93" s="16">
        <v>0</v>
      </c>
      <c r="V93" s="16">
        <v>0</v>
      </c>
    </row>
    <row r="94" spans="2:22" x14ac:dyDescent="0.25">
      <c r="B94" s="29" t="s">
        <v>25</v>
      </c>
      <c r="C94" s="16">
        <v>950000</v>
      </c>
      <c r="D94" s="16">
        <v>0</v>
      </c>
      <c r="E94" s="16">
        <v>0</v>
      </c>
      <c r="F94" s="16">
        <v>950000</v>
      </c>
      <c r="G94" s="16">
        <v>0</v>
      </c>
      <c r="H94" s="16">
        <v>950000</v>
      </c>
      <c r="I94" s="16">
        <v>0</v>
      </c>
      <c r="J94" s="16">
        <v>950000</v>
      </c>
      <c r="K94" s="16">
        <v>0</v>
      </c>
      <c r="L94" s="16">
        <v>950000</v>
      </c>
      <c r="M94" s="16">
        <v>950000</v>
      </c>
      <c r="N94" s="16">
        <v>0</v>
      </c>
      <c r="O94" s="18">
        <v>100</v>
      </c>
      <c r="P94" s="16">
        <v>0</v>
      </c>
      <c r="Q94" s="16">
        <v>0</v>
      </c>
      <c r="R94" s="16">
        <v>950000</v>
      </c>
      <c r="S94" s="18">
        <v>0</v>
      </c>
      <c r="T94" s="16">
        <v>0</v>
      </c>
      <c r="U94" s="16">
        <v>0</v>
      </c>
      <c r="V94" s="16">
        <v>0</v>
      </c>
    </row>
    <row r="95" spans="2:22" x14ac:dyDescent="0.25">
      <c r="B95" s="29" t="s">
        <v>67</v>
      </c>
      <c r="C95" s="16">
        <v>27569000</v>
      </c>
      <c r="D95" s="16">
        <v>0</v>
      </c>
      <c r="E95" s="16">
        <v>0</v>
      </c>
      <c r="F95" s="16">
        <v>27569000</v>
      </c>
      <c r="G95" s="16">
        <v>0</v>
      </c>
      <c r="H95" s="16">
        <v>27569000</v>
      </c>
      <c r="I95" s="16">
        <v>0</v>
      </c>
      <c r="J95" s="16">
        <v>27569000</v>
      </c>
      <c r="K95" s="16">
        <v>0</v>
      </c>
      <c r="L95" s="16">
        <v>0</v>
      </c>
      <c r="M95" s="16">
        <v>16060056</v>
      </c>
      <c r="N95" s="16">
        <v>11508944</v>
      </c>
      <c r="O95" s="18">
        <v>58.253999999999998</v>
      </c>
      <c r="P95" s="16">
        <v>786228</v>
      </c>
      <c r="Q95" s="16">
        <v>8923905</v>
      </c>
      <c r="R95" s="16">
        <v>7136151</v>
      </c>
      <c r="S95" s="18">
        <v>32.369300000000003</v>
      </c>
      <c r="T95" s="16">
        <v>786228</v>
      </c>
      <c r="U95" s="16">
        <v>8923905</v>
      </c>
      <c r="V95" s="16">
        <v>0</v>
      </c>
    </row>
    <row r="96" spans="2:22" x14ac:dyDescent="0.25">
      <c r="B96" s="29" t="s">
        <v>25</v>
      </c>
      <c r="C96" s="16">
        <v>27569000</v>
      </c>
      <c r="D96" s="16">
        <v>0</v>
      </c>
      <c r="E96" s="16">
        <v>0</v>
      </c>
      <c r="F96" s="16">
        <v>27569000</v>
      </c>
      <c r="G96" s="16">
        <v>0</v>
      </c>
      <c r="H96" s="16">
        <v>27569000</v>
      </c>
      <c r="I96" s="16">
        <v>0</v>
      </c>
      <c r="J96" s="16">
        <v>27569000</v>
      </c>
      <c r="K96" s="16">
        <v>0</v>
      </c>
      <c r="L96" s="16">
        <v>0</v>
      </c>
      <c r="M96" s="16">
        <v>16060056</v>
      </c>
      <c r="N96" s="16">
        <v>11508944</v>
      </c>
      <c r="O96" s="18">
        <v>58.253999999999998</v>
      </c>
      <c r="P96" s="16">
        <v>786228</v>
      </c>
      <c r="Q96" s="16">
        <v>8923905</v>
      </c>
      <c r="R96" s="16">
        <v>7136151</v>
      </c>
      <c r="S96" s="18">
        <v>32.369300000000003</v>
      </c>
      <c r="T96" s="16">
        <v>786228</v>
      </c>
      <c r="U96" s="16">
        <v>8923905</v>
      </c>
      <c r="V96" s="16">
        <v>0</v>
      </c>
    </row>
    <row r="97" spans="2:22" x14ac:dyDescent="0.25">
      <c r="B97" s="29" t="s">
        <v>68</v>
      </c>
      <c r="C97" s="16">
        <v>30181000</v>
      </c>
      <c r="D97" s="16">
        <v>0</v>
      </c>
      <c r="E97" s="16">
        <v>0</v>
      </c>
      <c r="F97" s="16">
        <v>30181000</v>
      </c>
      <c r="G97" s="16">
        <v>0</v>
      </c>
      <c r="H97" s="16">
        <v>30181000</v>
      </c>
      <c r="I97" s="16">
        <v>0</v>
      </c>
      <c r="J97" s="16">
        <v>30181000</v>
      </c>
      <c r="K97" s="16">
        <v>0</v>
      </c>
      <c r="L97" s="16">
        <v>12026668</v>
      </c>
      <c r="M97" s="16">
        <v>13309168</v>
      </c>
      <c r="N97" s="16">
        <v>16871832</v>
      </c>
      <c r="O97" s="18">
        <v>44.097799999999999</v>
      </c>
      <c r="P97" s="16">
        <v>45000</v>
      </c>
      <c r="Q97" s="16">
        <v>582950</v>
      </c>
      <c r="R97" s="16">
        <v>12726218</v>
      </c>
      <c r="S97" s="18">
        <v>1.9315</v>
      </c>
      <c r="T97" s="16">
        <v>45000</v>
      </c>
      <c r="U97" s="16">
        <v>582950</v>
      </c>
      <c r="V97" s="16">
        <v>0</v>
      </c>
    </row>
    <row r="98" spans="2:22" x14ac:dyDescent="0.25">
      <c r="B98" s="29" t="s">
        <v>25</v>
      </c>
      <c r="C98" s="16">
        <v>30181000</v>
      </c>
      <c r="D98" s="16">
        <v>0</v>
      </c>
      <c r="E98" s="16">
        <v>0</v>
      </c>
      <c r="F98" s="16">
        <v>30181000</v>
      </c>
      <c r="G98" s="16">
        <v>0</v>
      </c>
      <c r="H98" s="16">
        <v>30181000</v>
      </c>
      <c r="I98" s="16">
        <v>0</v>
      </c>
      <c r="J98" s="16">
        <v>30181000</v>
      </c>
      <c r="K98" s="16">
        <v>0</v>
      </c>
      <c r="L98" s="16">
        <v>12026668</v>
      </c>
      <c r="M98" s="16">
        <v>13309168</v>
      </c>
      <c r="N98" s="16">
        <v>16871832</v>
      </c>
      <c r="O98" s="18">
        <v>44.097799999999999</v>
      </c>
      <c r="P98" s="16">
        <v>45000</v>
      </c>
      <c r="Q98" s="16">
        <v>582950</v>
      </c>
      <c r="R98" s="16">
        <v>12726218</v>
      </c>
      <c r="S98" s="18">
        <v>1.9315</v>
      </c>
      <c r="T98" s="16">
        <v>45000</v>
      </c>
      <c r="U98" s="16">
        <v>582950</v>
      </c>
      <c r="V98" s="16">
        <v>0</v>
      </c>
    </row>
    <row r="99" spans="2:22" x14ac:dyDescent="0.25">
      <c r="B99" s="29" t="s">
        <v>69</v>
      </c>
      <c r="C99" s="16">
        <v>6890000</v>
      </c>
      <c r="D99" s="16">
        <v>0</v>
      </c>
      <c r="E99" s="16">
        <v>0</v>
      </c>
      <c r="F99" s="16">
        <v>6890000</v>
      </c>
      <c r="G99" s="16">
        <v>0</v>
      </c>
      <c r="H99" s="16">
        <v>6890000</v>
      </c>
      <c r="I99" s="16">
        <v>0</v>
      </c>
      <c r="J99" s="16">
        <v>6890000</v>
      </c>
      <c r="K99" s="16">
        <v>0</v>
      </c>
      <c r="L99" s="16">
        <v>0</v>
      </c>
      <c r="M99" s="16">
        <v>6890000</v>
      </c>
      <c r="N99" s="16">
        <v>0</v>
      </c>
      <c r="O99" s="18">
        <v>100</v>
      </c>
      <c r="P99" s="16">
        <v>0</v>
      </c>
      <c r="Q99" s="16">
        <v>1800659</v>
      </c>
      <c r="R99" s="16">
        <v>5089341</v>
      </c>
      <c r="S99" s="18">
        <v>26.134399999999999</v>
      </c>
      <c r="T99" s="16">
        <v>0</v>
      </c>
      <c r="U99" s="16">
        <v>1800659</v>
      </c>
      <c r="V99" s="16">
        <v>0</v>
      </c>
    </row>
    <row r="100" spans="2:22" x14ac:dyDescent="0.25">
      <c r="B100" s="29" t="s">
        <v>25</v>
      </c>
      <c r="C100" s="16">
        <v>6890000</v>
      </c>
      <c r="D100" s="16">
        <v>0</v>
      </c>
      <c r="E100" s="16">
        <v>0</v>
      </c>
      <c r="F100" s="16">
        <v>6890000</v>
      </c>
      <c r="G100" s="16">
        <v>0</v>
      </c>
      <c r="H100" s="16">
        <v>6890000</v>
      </c>
      <c r="I100" s="16">
        <v>0</v>
      </c>
      <c r="J100" s="16">
        <v>6890000</v>
      </c>
      <c r="K100" s="16">
        <v>0</v>
      </c>
      <c r="L100" s="16">
        <v>0</v>
      </c>
      <c r="M100" s="16">
        <v>6890000</v>
      </c>
      <c r="N100" s="16">
        <v>0</v>
      </c>
      <c r="O100" s="18">
        <v>100</v>
      </c>
      <c r="P100" s="16">
        <v>0</v>
      </c>
      <c r="Q100" s="16">
        <v>1800659</v>
      </c>
      <c r="R100" s="16">
        <v>5089341</v>
      </c>
      <c r="S100" s="18">
        <v>26.134399999999999</v>
      </c>
      <c r="T100" s="16">
        <v>0</v>
      </c>
      <c r="U100" s="16">
        <v>1800659</v>
      </c>
      <c r="V100" s="16">
        <v>0</v>
      </c>
    </row>
    <row r="101" spans="2:22" x14ac:dyDescent="0.25">
      <c r="B101" s="29" t="s">
        <v>70</v>
      </c>
      <c r="C101" s="16">
        <v>14548000</v>
      </c>
      <c r="D101" s="16">
        <v>0</v>
      </c>
      <c r="E101" s="16">
        <v>0</v>
      </c>
      <c r="F101" s="16">
        <v>14548000</v>
      </c>
      <c r="G101" s="16">
        <v>0</v>
      </c>
      <c r="H101" s="16">
        <v>14548000</v>
      </c>
      <c r="I101" s="16">
        <v>0</v>
      </c>
      <c r="J101" s="16">
        <v>14548000</v>
      </c>
      <c r="K101" s="16">
        <v>0</v>
      </c>
      <c r="L101" s="16">
        <v>0</v>
      </c>
      <c r="M101" s="16">
        <v>14548000</v>
      </c>
      <c r="N101" s="16">
        <v>0</v>
      </c>
      <c r="O101" s="18">
        <v>100</v>
      </c>
      <c r="P101" s="16">
        <v>0</v>
      </c>
      <c r="Q101" s="16">
        <v>14541205</v>
      </c>
      <c r="R101" s="16">
        <v>6795</v>
      </c>
      <c r="S101" s="18">
        <v>99.953299999999999</v>
      </c>
      <c r="T101" s="16">
        <v>0</v>
      </c>
      <c r="U101" s="16">
        <v>14541205</v>
      </c>
      <c r="V101" s="16">
        <v>0</v>
      </c>
    </row>
    <row r="102" spans="2:22" x14ac:dyDescent="0.25">
      <c r="B102" s="29" t="s">
        <v>25</v>
      </c>
      <c r="C102" s="16">
        <v>14548000</v>
      </c>
      <c r="D102" s="16">
        <v>0</v>
      </c>
      <c r="E102" s="16">
        <v>0</v>
      </c>
      <c r="F102" s="16">
        <v>14548000</v>
      </c>
      <c r="G102" s="16">
        <v>0</v>
      </c>
      <c r="H102" s="16">
        <v>14548000</v>
      </c>
      <c r="I102" s="16">
        <v>0</v>
      </c>
      <c r="J102" s="16">
        <v>14548000</v>
      </c>
      <c r="K102" s="16">
        <v>0</v>
      </c>
      <c r="L102" s="16">
        <v>0</v>
      </c>
      <c r="M102" s="16">
        <v>14548000</v>
      </c>
      <c r="N102" s="16">
        <v>0</v>
      </c>
      <c r="O102" s="18">
        <v>100</v>
      </c>
      <c r="P102" s="16">
        <v>0</v>
      </c>
      <c r="Q102" s="16">
        <v>14541205</v>
      </c>
      <c r="R102" s="16">
        <v>6795</v>
      </c>
      <c r="S102" s="18">
        <v>99.953299999999999</v>
      </c>
      <c r="T102" s="16">
        <v>0</v>
      </c>
      <c r="U102" s="16">
        <v>14541205</v>
      </c>
      <c r="V102" s="16">
        <v>0</v>
      </c>
    </row>
    <row r="103" spans="2:22" x14ac:dyDescent="0.25">
      <c r="B103" s="29" t="s">
        <v>71</v>
      </c>
      <c r="C103" s="16">
        <v>13323000</v>
      </c>
      <c r="D103" s="16">
        <v>0</v>
      </c>
      <c r="E103" s="16">
        <v>0</v>
      </c>
      <c r="F103" s="16">
        <v>13323000</v>
      </c>
      <c r="G103" s="16">
        <v>0</v>
      </c>
      <c r="H103" s="16">
        <v>13323000</v>
      </c>
      <c r="I103" s="16">
        <v>0</v>
      </c>
      <c r="J103" s="16">
        <v>13323000</v>
      </c>
      <c r="K103" s="16">
        <v>0</v>
      </c>
      <c r="L103" s="16">
        <v>0</v>
      </c>
      <c r="M103" s="16">
        <v>13323000</v>
      </c>
      <c r="N103" s="16">
        <v>0</v>
      </c>
      <c r="O103" s="18">
        <v>100</v>
      </c>
      <c r="P103" s="16">
        <v>0</v>
      </c>
      <c r="Q103" s="16">
        <v>5213390</v>
      </c>
      <c r="R103" s="16">
        <v>8109610</v>
      </c>
      <c r="S103" s="18">
        <v>39.130800000000001</v>
      </c>
      <c r="T103" s="16">
        <v>0</v>
      </c>
      <c r="U103" s="16">
        <v>5213390</v>
      </c>
      <c r="V103" s="16">
        <v>0</v>
      </c>
    </row>
    <row r="104" spans="2:22" x14ac:dyDescent="0.25">
      <c r="B104" s="29" t="s">
        <v>25</v>
      </c>
      <c r="C104" s="16">
        <v>13323000</v>
      </c>
      <c r="D104" s="16">
        <v>0</v>
      </c>
      <c r="E104" s="16">
        <v>0</v>
      </c>
      <c r="F104" s="16">
        <v>13323000</v>
      </c>
      <c r="G104" s="16">
        <v>0</v>
      </c>
      <c r="H104" s="16">
        <v>13323000</v>
      </c>
      <c r="I104" s="16">
        <v>0</v>
      </c>
      <c r="J104" s="16">
        <v>13323000</v>
      </c>
      <c r="K104" s="16">
        <v>0</v>
      </c>
      <c r="L104" s="16">
        <v>0</v>
      </c>
      <c r="M104" s="16">
        <v>13323000</v>
      </c>
      <c r="N104" s="16">
        <v>0</v>
      </c>
      <c r="O104" s="18">
        <v>100</v>
      </c>
      <c r="P104" s="16">
        <v>0</v>
      </c>
      <c r="Q104" s="16">
        <v>5213390</v>
      </c>
      <c r="R104" s="16">
        <v>8109610</v>
      </c>
      <c r="S104" s="18">
        <v>39.130800000000001</v>
      </c>
      <c r="T104" s="16">
        <v>0</v>
      </c>
      <c r="U104" s="16">
        <v>5213390</v>
      </c>
      <c r="V104" s="16">
        <v>0</v>
      </c>
    </row>
    <row r="105" spans="2:22" x14ac:dyDescent="0.25">
      <c r="B105" s="29" t="s">
        <v>72</v>
      </c>
      <c r="C105" s="16">
        <v>1045000</v>
      </c>
      <c r="D105" s="16">
        <v>0</v>
      </c>
      <c r="E105" s="16">
        <v>0</v>
      </c>
      <c r="F105" s="16">
        <v>1045000</v>
      </c>
      <c r="G105" s="16">
        <v>0</v>
      </c>
      <c r="H105" s="16">
        <v>1045000</v>
      </c>
      <c r="I105" s="16">
        <v>0</v>
      </c>
      <c r="J105" s="16">
        <v>0</v>
      </c>
      <c r="K105" s="16">
        <v>1045000</v>
      </c>
      <c r="L105" s="16">
        <v>0</v>
      </c>
      <c r="M105" s="16">
        <v>0</v>
      </c>
      <c r="N105" s="16">
        <v>0</v>
      </c>
      <c r="O105" s="18">
        <v>0</v>
      </c>
      <c r="P105" s="16">
        <v>0</v>
      </c>
      <c r="Q105" s="16">
        <v>0</v>
      </c>
      <c r="R105" s="16">
        <v>0</v>
      </c>
      <c r="S105" s="18">
        <v>0</v>
      </c>
      <c r="T105" s="16">
        <v>0</v>
      </c>
      <c r="U105" s="16">
        <v>0</v>
      </c>
      <c r="V105" s="16">
        <v>0</v>
      </c>
    </row>
    <row r="106" spans="2:22" x14ac:dyDescent="0.25">
      <c r="B106" s="29" t="s">
        <v>25</v>
      </c>
      <c r="C106" s="16">
        <v>1045000</v>
      </c>
      <c r="D106" s="16">
        <v>0</v>
      </c>
      <c r="E106" s="16">
        <v>0</v>
      </c>
      <c r="F106" s="16">
        <v>1045000</v>
      </c>
      <c r="G106" s="16">
        <v>0</v>
      </c>
      <c r="H106" s="16">
        <v>1045000</v>
      </c>
      <c r="I106" s="16">
        <v>0</v>
      </c>
      <c r="J106" s="16">
        <v>0</v>
      </c>
      <c r="K106" s="16">
        <v>1045000</v>
      </c>
      <c r="L106" s="16">
        <v>0</v>
      </c>
      <c r="M106" s="16">
        <v>0</v>
      </c>
      <c r="N106" s="16">
        <v>0</v>
      </c>
      <c r="O106" s="18">
        <v>0</v>
      </c>
      <c r="P106" s="16">
        <v>0</v>
      </c>
      <c r="Q106" s="16">
        <v>0</v>
      </c>
      <c r="R106" s="16">
        <v>0</v>
      </c>
      <c r="S106" s="18">
        <v>0</v>
      </c>
      <c r="T106" s="16">
        <v>0</v>
      </c>
      <c r="U106" s="16">
        <v>0</v>
      </c>
      <c r="V106" s="16">
        <v>0</v>
      </c>
    </row>
    <row r="107" spans="2:22" x14ac:dyDescent="0.25">
      <c r="B107" s="29" t="s">
        <v>73</v>
      </c>
      <c r="C107" s="16">
        <v>3800000</v>
      </c>
      <c r="D107" s="16">
        <v>0</v>
      </c>
      <c r="E107" s="16">
        <v>0</v>
      </c>
      <c r="F107" s="16">
        <v>3800000</v>
      </c>
      <c r="G107" s="16">
        <v>0</v>
      </c>
      <c r="H107" s="16">
        <v>3800000</v>
      </c>
      <c r="I107" s="16">
        <v>0</v>
      </c>
      <c r="J107" s="16">
        <v>3800000</v>
      </c>
      <c r="K107" s="16">
        <v>0</v>
      </c>
      <c r="L107" s="16">
        <v>0</v>
      </c>
      <c r="M107" s="16">
        <v>3420000</v>
      </c>
      <c r="N107" s="16">
        <v>380000</v>
      </c>
      <c r="O107" s="18">
        <v>90</v>
      </c>
      <c r="P107" s="16">
        <v>27600</v>
      </c>
      <c r="Q107" s="16">
        <v>407600</v>
      </c>
      <c r="R107" s="16">
        <v>3012400</v>
      </c>
      <c r="S107" s="18">
        <v>10.7263</v>
      </c>
      <c r="T107" s="16">
        <v>27600</v>
      </c>
      <c r="U107" s="16">
        <v>407600</v>
      </c>
      <c r="V107" s="16">
        <v>0</v>
      </c>
    </row>
    <row r="108" spans="2:22" x14ac:dyDescent="0.25">
      <c r="B108" s="29" t="s">
        <v>25</v>
      </c>
      <c r="C108" s="16">
        <v>3800000</v>
      </c>
      <c r="D108" s="16">
        <v>0</v>
      </c>
      <c r="E108" s="16">
        <v>0</v>
      </c>
      <c r="F108" s="16">
        <v>3800000</v>
      </c>
      <c r="G108" s="16">
        <v>0</v>
      </c>
      <c r="H108" s="16">
        <v>3800000</v>
      </c>
      <c r="I108" s="16">
        <v>0</v>
      </c>
      <c r="J108" s="16">
        <v>3800000</v>
      </c>
      <c r="K108" s="16">
        <v>0</v>
      </c>
      <c r="L108" s="16">
        <v>0</v>
      </c>
      <c r="M108" s="16">
        <v>3420000</v>
      </c>
      <c r="N108" s="16">
        <v>380000</v>
      </c>
      <c r="O108" s="18">
        <v>90</v>
      </c>
      <c r="P108" s="16">
        <v>27600</v>
      </c>
      <c r="Q108" s="16">
        <v>407600</v>
      </c>
      <c r="R108" s="16">
        <v>3012400</v>
      </c>
      <c r="S108" s="18">
        <v>10.7263</v>
      </c>
      <c r="T108" s="16">
        <v>27600</v>
      </c>
      <c r="U108" s="16">
        <v>407600</v>
      </c>
      <c r="V108" s="16">
        <v>0</v>
      </c>
    </row>
    <row r="109" spans="2:22" x14ac:dyDescent="0.25">
      <c r="B109" s="29" t="s">
        <v>74</v>
      </c>
      <c r="C109" s="16">
        <v>950000</v>
      </c>
      <c r="D109" s="16">
        <v>0</v>
      </c>
      <c r="E109" s="16">
        <v>0</v>
      </c>
      <c r="F109" s="16">
        <v>950000</v>
      </c>
      <c r="G109" s="16">
        <v>0</v>
      </c>
      <c r="H109" s="16">
        <v>950000</v>
      </c>
      <c r="I109" s="16">
        <v>0</v>
      </c>
      <c r="J109" s="16">
        <v>0</v>
      </c>
      <c r="K109" s="16">
        <v>950000</v>
      </c>
      <c r="L109" s="16">
        <v>0</v>
      </c>
      <c r="M109" s="16">
        <v>0</v>
      </c>
      <c r="N109" s="16">
        <v>0</v>
      </c>
      <c r="O109" s="18">
        <v>0</v>
      </c>
      <c r="P109" s="16">
        <v>0</v>
      </c>
      <c r="Q109" s="16">
        <v>0</v>
      </c>
      <c r="R109" s="16">
        <v>0</v>
      </c>
      <c r="S109" s="18">
        <v>0</v>
      </c>
      <c r="T109" s="16">
        <v>0</v>
      </c>
      <c r="U109" s="16">
        <v>0</v>
      </c>
      <c r="V109" s="16">
        <v>0</v>
      </c>
    </row>
    <row r="110" spans="2:22" x14ac:dyDescent="0.25">
      <c r="B110" s="29" t="s">
        <v>25</v>
      </c>
      <c r="C110" s="16">
        <v>950000</v>
      </c>
      <c r="D110" s="16">
        <v>0</v>
      </c>
      <c r="E110" s="16">
        <v>0</v>
      </c>
      <c r="F110" s="16">
        <v>950000</v>
      </c>
      <c r="G110" s="16">
        <v>0</v>
      </c>
      <c r="H110" s="16">
        <v>950000</v>
      </c>
      <c r="I110" s="16">
        <v>0</v>
      </c>
      <c r="J110" s="16">
        <v>0</v>
      </c>
      <c r="K110" s="16">
        <v>950000</v>
      </c>
      <c r="L110" s="16">
        <v>0</v>
      </c>
      <c r="M110" s="16">
        <v>0</v>
      </c>
      <c r="N110" s="16">
        <v>0</v>
      </c>
      <c r="O110" s="18">
        <v>0</v>
      </c>
      <c r="P110" s="16">
        <v>0</v>
      </c>
      <c r="Q110" s="16">
        <v>0</v>
      </c>
      <c r="R110" s="16">
        <v>0</v>
      </c>
      <c r="S110" s="18">
        <v>0</v>
      </c>
      <c r="T110" s="16">
        <v>0</v>
      </c>
      <c r="U110" s="16">
        <v>0</v>
      </c>
      <c r="V110" s="16">
        <v>0</v>
      </c>
    </row>
    <row r="111" spans="2:22" x14ac:dyDescent="0.25">
      <c r="B111" s="29" t="s">
        <v>75</v>
      </c>
      <c r="C111" s="16">
        <v>45000000</v>
      </c>
      <c r="D111" s="16">
        <v>0</v>
      </c>
      <c r="E111" s="16">
        <v>0</v>
      </c>
      <c r="F111" s="16">
        <v>45000000</v>
      </c>
      <c r="G111" s="16">
        <v>0</v>
      </c>
      <c r="H111" s="16">
        <v>45000000</v>
      </c>
      <c r="I111" s="16">
        <v>0</v>
      </c>
      <c r="J111" s="16">
        <v>45000000</v>
      </c>
      <c r="K111" s="16">
        <v>0</v>
      </c>
      <c r="L111" s="16">
        <v>45000000</v>
      </c>
      <c r="M111" s="16">
        <v>45000000</v>
      </c>
      <c r="N111" s="16">
        <v>0</v>
      </c>
      <c r="O111" s="18">
        <v>100</v>
      </c>
      <c r="P111" s="16">
        <v>0</v>
      </c>
      <c r="Q111" s="16">
        <v>0</v>
      </c>
      <c r="R111" s="16">
        <v>45000000</v>
      </c>
      <c r="S111" s="18">
        <v>0</v>
      </c>
      <c r="T111" s="16">
        <v>0</v>
      </c>
      <c r="U111" s="16">
        <v>0</v>
      </c>
      <c r="V111" s="16">
        <v>0</v>
      </c>
    </row>
    <row r="112" spans="2:22" x14ac:dyDescent="0.25">
      <c r="B112" s="29" t="s">
        <v>25</v>
      </c>
      <c r="C112" s="16">
        <v>45000000</v>
      </c>
      <c r="D112" s="16">
        <v>0</v>
      </c>
      <c r="E112" s="16">
        <v>0</v>
      </c>
      <c r="F112" s="16">
        <v>45000000</v>
      </c>
      <c r="G112" s="16">
        <v>0</v>
      </c>
      <c r="H112" s="16">
        <v>45000000</v>
      </c>
      <c r="I112" s="16">
        <v>0</v>
      </c>
      <c r="J112" s="16">
        <v>45000000</v>
      </c>
      <c r="K112" s="16">
        <v>0</v>
      </c>
      <c r="L112" s="16">
        <v>45000000</v>
      </c>
      <c r="M112" s="16">
        <v>45000000</v>
      </c>
      <c r="N112" s="16">
        <v>0</v>
      </c>
      <c r="O112" s="18">
        <v>100</v>
      </c>
      <c r="P112" s="16">
        <v>0</v>
      </c>
      <c r="Q112" s="16">
        <v>0</v>
      </c>
      <c r="R112" s="16">
        <v>45000000</v>
      </c>
      <c r="S112" s="18">
        <v>0</v>
      </c>
      <c r="T112" s="16">
        <v>0</v>
      </c>
      <c r="U112" s="16">
        <v>0</v>
      </c>
      <c r="V112" s="16">
        <v>0</v>
      </c>
    </row>
    <row r="113" spans="2:22" x14ac:dyDescent="0.25">
      <c r="B113" s="29" t="s">
        <v>76</v>
      </c>
      <c r="C113" s="16">
        <v>5635000</v>
      </c>
      <c r="D113" s="16">
        <v>0</v>
      </c>
      <c r="E113" s="16">
        <v>0</v>
      </c>
      <c r="F113" s="16">
        <v>5635000</v>
      </c>
      <c r="G113" s="16">
        <v>0</v>
      </c>
      <c r="H113" s="16">
        <v>5635000</v>
      </c>
      <c r="I113" s="16">
        <v>0</v>
      </c>
      <c r="J113" s="16">
        <v>0</v>
      </c>
      <c r="K113" s="16">
        <v>5635000</v>
      </c>
      <c r="L113" s="16">
        <v>0</v>
      </c>
      <c r="M113" s="16">
        <v>0</v>
      </c>
      <c r="N113" s="16">
        <v>0</v>
      </c>
      <c r="O113" s="18">
        <v>0</v>
      </c>
      <c r="P113" s="16">
        <v>0</v>
      </c>
      <c r="Q113" s="16">
        <v>0</v>
      </c>
      <c r="R113" s="16">
        <v>0</v>
      </c>
      <c r="S113" s="18">
        <v>0</v>
      </c>
      <c r="T113" s="16">
        <v>0</v>
      </c>
      <c r="U113" s="16">
        <v>0</v>
      </c>
      <c r="V113" s="16">
        <v>0</v>
      </c>
    </row>
    <row r="114" spans="2:22" x14ac:dyDescent="0.25">
      <c r="B114" s="29" t="s">
        <v>25</v>
      </c>
      <c r="C114" s="16">
        <v>5635000</v>
      </c>
      <c r="D114" s="16">
        <v>0</v>
      </c>
      <c r="E114" s="16">
        <v>0</v>
      </c>
      <c r="F114" s="16">
        <v>5635000</v>
      </c>
      <c r="G114" s="16">
        <v>0</v>
      </c>
      <c r="H114" s="16">
        <v>5635000</v>
      </c>
      <c r="I114" s="16">
        <v>0</v>
      </c>
      <c r="J114" s="16">
        <v>0</v>
      </c>
      <c r="K114" s="16">
        <v>5635000</v>
      </c>
      <c r="L114" s="16">
        <v>0</v>
      </c>
      <c r="M114" s="16">
        <v>0</v>
      </c>
      <c r="N114" s="16">
        <v>0</v>
      </c>
      <c r="O114" s="18">
        <v>0</v>
      </c>
      <c r="P114" s="16">
        <v>0</v>
      </c>
      <c r="Q114" s="16">
        <v>0</v>
      </c>
      <c r="R114" s="16">
        <v>0</v>
      </c>
      <c r="S114" s="18">
        <v>0</v>
      </c>
      <c r="T114" s="16">
        <v>0</v>
      </c>
      <c r="U114" s="16">
        <v>0</v>
      </c>
      <c r="V114" s="16">
        <v>0</v>
      </c>
    </row>
    <row r="115" spans="2:22" x14ac:dyDescent="0.25">
      <c r="B115" s="29" t="s">
        <v>77</v>
      </c>
      <c r="C115" s="16">
        <v>60000000</v>
      </c>
      <c r="D115" s="16">
        <v>0</v>
      </c>
      <c r="E115" s="16">
        <v>0</v>
      </c>
      <c r="F115" s="16">
        <v>60000000</v>
      </c>
      <c r="G115" s="16">
        <v>0</v>
      </c>
      <c r="H115" s="16">
        <v>60000000</v>
      </c>
      <c r="I115" s="16">
        <v>0</v>
      </c>
      <c r="J115" s="16">
        <v>0</v>
      </c>
      <c r="K115" s="16">
        <v>60000000</v>
      </c>
      <c r="L115" s="16">
        <v>0</v>
      </c>
      <c r="M115" s="16">
        <v>0</v>
      </c>
      <c r="N115" s="16">
        <v>0</v>
      </c>
      <c r="O115" s="18">
        <v>0</v>
      </c>
      <c r="P115" s="16">
        <v>0</v>
      </c>
      <c r="Q115" s="16">
        <v>0</v>
      </c>
      <c r="R115" s="16">
        <v>0</v>
      </c>
      <c r="S115" s="18">
        <v>0</v>
      </c>
      <c r="T115" s="16">
        <v>0</v>
      </c>
      <c r="U115" s="16">
        <v>0</v>
      </c>
      <c r="V115" s="16">
        <v>0</v>
      </c>
    </row>
    <row r="116" spans="2:22" x14ac:dyDescent="0.25">
      <c r="B116" s="29" t="s">
        <v>25</v>
      </c>
      <c r="C116" s="16">
        <v>60000000</v>
      </c>
      <c r="D116" s="16">
        <v>0</v>
      </c>
      <c r="E116" s="16">
        <v>0</v>
      </c>
      <c r="F116" s="16">
        <v>60000000</v>
      </c>
      <c r="G116" s="16">
        <v>0</v>
      </c>
      <c r="H116" s="16">
        <v>60000000</v>
      </c>
      <c r="I116" s="16">
        <v>0</v>
      </c>
      <c r="J116" s="16">
        <v>0</v>
      </c>
      <c r="K116" s="16">
        <v>60000000</v>
      </c>
      <c r="L116" s="16">
        <v>0</v>
      </c>
      <c r="M116" s="16">
        <v>0</v>
      </c>
      <c r="N116" s="16">
        <v>0</v>
      </c>
      <c r="O116" s="18">
        <v>0</v>
      </c>
      <c r="P116" s="16">
        <v>0</v>
      </c>
      <c r="Q116" s="16">
        <v>0</v>
      </c>
      <c r="R116" s="16">
        <v>0</v>
      </c>
      <c r="S116" s="18">
        <v>0</v>
      </c>
      <c r="T116" s="16">
        <v>0</v>
      </c>
      <c r="U116" s="16">
        <v>0</v>
      </c>
      <c r="V116" s="16">
        <v>0</v>
      </c>
    </row>
    <row r="117" spans="2:22" x14ac:dyDescent="0.25">
      <c r="B117" s="29" t="s">
        <v>78</v>
      </c>
      <c r="C117" s="16">
        <v>180000000</v>
      </c>
      <c r="D117" s="16">
        <v>0</v>
      </c>
      <c r="E117" s="16">
        <v>0</v>
      </c>
      <c r="F117" s="16">
        <v>180000000</v>
      </c>
      <c r="G117" s="16">
        <v>0</v>
      </c>
      <c r="H117" s="16">
        <v>180000000</v>
      </c>
      <c r="I117" s="16">
        <v>11559788</v>
      </c>
      <c r="J117" s="16">
        <v>170243843</v>
      </c>
      <c r="K117" s="16">
        <v>9756157</v>
      </c>
      <c r="L117" s="16">
        <v>0</v>
      </c>
      <c r="M117" s="16">
        <v>158684055</v>
      </c>
      <c r="N117" s="16">
        <v>11559788</v>
      </c>
      <c r="O117" s="18">
        <v>88.157799999999995</v>
      </c>
      <c r="P117" s="16">
        <v>0</v>
      </c>
      <c r="Q117" s="16">
        <v>158684055</v>
      </c>
      <c r="R117" s="16">
        <v>0</v>
      </c>
      <c r="S117" s="18">
        <v>88.157799999999995</v>
      </c>
      <c r="T117" s="16">
        <v>0</v>
      </c>
      <c r="U117" s="16">
        <v>158684055</v>
      </c>
      <c r="V117" s="16">
        <v>0</v>
      </c>
    </row>
    <row r="118" spans="2:22" x14ac:dyDescent="0.25">
      <c r="B118" s="29" t="s">
        <v>25</v>
      </c>
      <c r="C118" s="16">
        <v>180000000</v>
      </c>
      <c r="D118" s="16">
        <v>0</v>
      </c>
      <c r="E118" s="16">
        <v>0</v>
      </c>
      <c r="F118" s="16">
        <v>180000000</v>
      </c>
      <c r="G118" s="16">
        <v>0</v>
      </c>
      <c r="H118" s="16">
        <v>180000000</v>
      </c>
      <c r="I118" s="16">
        <v>11559788</v>
      </c>
      <c r="J118" s="16">
        <v>170243843</v>
      </c>
      <c r="K118" s="16">
        <v>9756157</v>
      </c>
      <c r="L118" s="16">
        <v>0</v>
      </c>
      <c r="M118" s="16">
        <v>158684055</v>
      </c>
      <c r="N118" s="16">
        <v>11559788</v>
      </c>
      <c r="O118" s="18">
        <v>88.157799999999995</v>
      </c>
      <c r="P118" s="16">
        <v>0</v>
      </c>
      <c r="Q118" s="16">
        <v>158684055</v>
      </c>
      <c r="R118" s="16">
        <v>0</v>
      </c>
      <c r="S118" s="18">
        <v>88.157799999999995</v>
      </c>
      <c r="T118" s="16">
        <v>0</v>
      </c>
      <c r="U118" s="16">
        <v>158684055</v>
      </c>
      <c r="V118" s="16">
        <v>0</v>
      </c>
    </row>
    <row r="119" spans="2:22" x14ac:dyDescent="0.25">
      <c r="B119" s="29" t="s">
        <v>79</v>
      </c>
      <c r="C119" s="16">
        <v>783000</v>
      </c>
      <c r="D119" s="16">
        <v>0</v>
      </c>
      <c r="E119" s="16">
        <v>0</v>
      </c>
      <c r="F119" s="16">
        <v>783000</v>
      </c>
      <c r="G119" s="16">
        <v>0</v>
      </c>
      <c r="H119" s="16">
        <v>783000</v>
      </c>
      <c r="I119" s="16">
        <v>0</v>
      </c>
      <c r="J119" s="16">
        <v>0</v>
      </c>
      <c r="K119" s="16">
        <v>783000</v>
      </c>
      <c r="L119" s="16">
        <v>0</v>
      </c>
      <c r="M119" s="16">
        <v>0</v>
      </c>
      <c r="N119" s="16">
        <v>0</v>
      </c>
      <c r="O119" s="18">
        <v>0</v>
      </c>
      <c r="P119" s="16">
        <v>0</v>
      </c>
      <c r="Q119" s="16">
        <v>0</v>
      </c>
      <c r="R119" s="16">
        <v>0</v>
      </c>
      <c r="S119" s="18">
        <v>0</v>
      </c>
      <c r="T119" s="16">
        <v>0</v>
      </c>
      <c r="U119" s="16">
        <v>0</v>
      </c>
      <c r="V119" s="16">
        <v>0</v>
      </c>
    </row>
    <row r="120" spans="2:22" x14ac:dyDescent="0.25">
      <c r="B120" s="29" t="s">
        <v>25</v>
      </c>
      <c r="C120" s="16">
        <v>783000</v>
      </c>
      <c r="D120" s="16">
        <v>0</v>
      </c>
      <c r="E120" s="16">
        <v>0</v>
      </c>
      <c r="F120" s="16">
        <v>783000</v>
      </c>
      <c r="G120" s="16">
        <v>0</v>
      </c>
      <c r="H120" s="16">
        <v>783000</v>
      </c>
      <c r="I120" s="16">
        <v>0</v>
      </c>
      <c r="J120" s="16">
        <v>0</v>
      </c>
      <c r="K120" s="16">
        <v>783000</v>
      </c>
      <c r="L120" s="16">
        <v>0</v>
      </c>
      <c r="M120" s="16">
        <v>0</v>
      </c>
      <c r="N120" s="16">
        <v>0</v>
      </c>
      <c r="O120" s="18">
        <v>0</v>
      </c>
      <c r="P120" s="16">
        <v>0</v>
      </c>
      <c r="Q120" s="16">
        <v>0</v>
      </c>
      <c r="R120" s="16">
        <v>0</v>
      </c>
      <c r="S120" s="18">
        <v>0</v>
      </c>
      <c r="T120" s="16">
        <v>0</v>
      </c>
      <c r="U120" s="16">
        <v>0</v>
      </c>
      <c r="V120" s="16">
        <v>0</v>
      </c>
    </row>
    <row r="121" spans="2:22" x14ac:dyDescent="0.25">
      <c r="B121" s="29" t="s">
        <v>80</v>
      </c>
      <c r="C121" s="16">
        <v>70000000</v>
      </c>
      <c r="D121" s="16">
        <v>0</v>
      </c>
      <c r="E121" s="16">
        <v>0</v>
      </c>
      <c r="F121" s="16">
        <v>70000000</v>
      </c>
      <c r="G121" s="16">
        <v>0</v>
      </c>
      <c r="H121" s="16">
        <v>70000000</v>
      </c>
      <c r="I121" s="16">
        <v>66165540</v>
      </c>
      <c r="J121" s="16">
        <v>66165540</v>
      </c>
      <c r="K121" s="16">
        <v>3834460</v>
      </c>
      <c r="L121" s="16">
        <v>66165540</v>
      </c>
      <c r="M121" s="16">
        <v>66165540</v>
      </c>
      <c r="N121" s="16">
        <v>0</v>
      </c>
      <c r="O121" s="18">
        <v>94.522199999999998</v>
      </c>
      <c r="P121" s="16">
        <v>0</v>
      </c>
      <c r="Q121" s="16">
        <v>0</v>
      </c>
      <c r="R121" s="16">
        <v>66165540</v>
      </c>
      <c r="S121" s="18">
        <v>0</v>
      </c>
      <c r="T121" s="16">
        <v>0</v>
      </c>
      <c r="U121" s="16">
        <v>0</v>
      </c>
      <c r="V121" s="16">
        <v>0</v>
      </c>
    </row>
    <row r="122" spans="2:22" x14ac:dyDescent="0.25">
      <c r="B122" s="29" t="s">
        <v>25</v>
      </c>
      <c r="C122" s="16">
        <v>70000000</v>
      </c>
      <c r="D122" s="16">
        <v>0</v>
      </c>
      <c r="E122" s="16">
        <v>0</v>
      </c>
      <c r="F122" s="16">
        <v>70000000</v>
      </c>
      <c r="G122" s="16">
        <v>0</v>
      </c>
      <c r="H122" s="16">
        <v>70000000</v>
      </c>
      <c r="I122" s="16">
        <v>66165540</v>
      </c>
      <c r="J122" s="16">
        <v>66165540</v>
      </c>
      <c r="K122" s="16">
        <v>3834460</v>
      </c>
      <c r="L122" s="16">
        <v>66165540</v>
      </c>
      <c r="M122" s="16">
        <v>66165540</v>
      </c>
      <c r="N122" s="16">
        <v>0</v>
      </c>
      <c r="O122" s="18">
        <v>94.522199999999998</v>
      </c>
      <c r="P122" s="16">
        <v>0</v>
      </c>
      <c r="Q122" s="16">
        <v>0</v>
      </c>
      <c r="R122" s="16">
        <v>66165540</v>
      </c>
      <c r="S122" s="18">
        <v>0</v>
      </c>
      <c r="T122" s="16">
        <v>0</v>
      </c>
      <c r="U122" s="16">
        <v>0</v>
      </c>
      <c r="V122" s="16">
        <v>0</v>
      </c>
    </row>
    <row r="123" spans="2:22" x14ac:dyDescent="0.25">
      <c r="B123" s="29" t="s">
        <v>81</v>
      </c>
      <c r="C123" s="16">
        <v>2755000</v>
      </c>
      <c r="D123" s="16">
        <v>0</v>
      </c>
      <c r="E123" s="16">
        <v>4000000</v>
      </c>
      <c r="F123" s="16">
        <v>6755000</v>
      </c>
      <c r="G123" s="16">
        <v>0</v>
      </c>
      <c r="H123" s="16">
        <v>6755000</v>
      </c>
      <c r="I123" s="16">
        <v>0</v>
      </c>
      <c r="J123" s="16">
        <v>6755000</v>
      </c>
      <c r="K123" s="16">
        <v>0</v>
      </c>
      <c r="L123" s="16">
        <v>0</v>
      </c>
      <c r="M123" s="16">
        <v>6080000</v>
      </c>
      <c r="N123" s="16">
        <v>675000</v>
      </c>
      <c r="O123" s="18">
        <v>90.007400000000004</v>
      </c>
      <c r="P123" s="16">
        <v>653600</v>
      </c>
      <c r="Q123" s="16">
        <v>2641618</v>
      </c>
      <c r="R123" s="16">
        <v>3438382</v>
      </c>
      <c r="S123" s="18">
        <v>39.106099999999998</v>
      </c>
      <c r="T123" s="16">
        <v>653600</v>
      </c>
      <c r="U123" s="16">
        <v>2641618</v>
      </c>
      <c r="V123" s="16">
        <v>0</v>
      </c>
    </row>
    <row r="124" spans="2:22" x14ac:dyDescent="0.25">
      <c r="B124" s="29" t="s">
        <v>25</v>
      </c>
      <c r="C124" s="16">
        <v>2755000</v>
      </c>
      <c r="D124" s="16">
        <v>0</v>
      </c>
      <c r="E124" s="16">
        <v>4000000</v>
      </c>
      <c r="F124" s="16">
        <v>6755000</v>
      </c>
      <c r="G124" s="16">
        <v>0</v>
      </c>
      <c r="H124" s="16">
        <v>6755000</v>
      </c>
      <c r="I124" s="16">
        <v>0</v>
      </c>
      <c r="J124" s="16">
        <v>6755000</v>
      </c>
      <c r="K124" s="16">
        <v>0</v>
      </c>
      <c r="L124" s="16">
        <v>0</v>
      </c>
      <c r="M124" s="16">
        <v>6080000</v>
      </c>
      <c r="N124" s="16">
        <v>675000</v>
      </c>
      <c r="O124" s="18">
        <v>90.007400000000004</v>
      </c>
      <c r="P124" s="16">
        <v>653600</v>
      </c>
      <c r="Q124" s="16">
        <v>2641618</v>
      </c>
      <c r="R124" s="16">
        <v>3438382</v>
      </c>
      <c r="S124" s="18">
        <v>39.106099999999998</v>
      </c>
      <c r="T124" s="16">
        <v>653600</v>
      </c>
      <c r="U124" s="16">
        <v>2641618</v>
      </c>
      <c r="V124" s="16">
        <v>0</v>
      </c>
    </row>
    <row r="125" spans="2:22" x14ac:dyDescent="0.25">
      <c r="B125" s="29" t="s">
        <v>82</v>
      </c>
      <c r="C125" s="16">
        <v>800000000</v>
      </c>
      <c r="D125" s="16">
        <v>0</v>
      </c>
      <c r="E125" s="16">
        <v>-71483895</v>
      </c>
      <c r="F125" s="16">
        <v>728516105</v>
      </c>
      <c r="G125" s="16">
        <v>0</v>
      </c>
      <c r="H125" s="16">
        <v>728516105</v>
      </c>
      <c r="I125" s="16">
        <v>-9014471</v>
      </c>
      <c r="J125" s="16">
        <v>702156685</v>
      </c>
      <c r="K125" s="16">
        <v>26359420</v>
      </c>
      <c r="L125" s="16">
        <v>9408432</v>
      </c>
      <c r="M125" s="16">
        <v>697442688</v>
      </c>
      <c r="N125" s="16">
        <v>4713997</v>
      </c>
      <c r="O125" s="18">
        <v>95.734700000000004</v>
      </c>
      <c r="P125" s="16">
        <v>38037828</v>
      </c>
      <c r="Q125" s="16">
        <v>596367752</v>
      </c>
      <c r="R125" s="16">
        <v>101074936</v>
      </c>
      <c r="S125" s="18">
        <v>81.860600000000005</v>
      </c>
      <c r="T125" s="16">
        <v>38037828</v>
      </c>
      <c r="U125" s="16">
        <v>596367752</v>
      </c>
      <c r="V125" s="16">
        <v>0</v>
      </c>
    </row>
    <row r="126" spans="2:22" x14ac:dyDescent="0.25">
      <c r="B126" s="29" t="s">
        <v>25</v>
      </c>
      <c r="C126" s="16">
        <v>800000000</v>
      </c>
      <c r="D126" s="16">
        <v>0</v>
      </c>
      <c r="E126" s="16">
        <v>-71483895</v>
      </c>
      <c r="F126" s="16">
        <v>728516105</v>
      </c>
      <c r="G126" s="16">
        <v>0</v>
      </c>
      <c r="H126" s="16">
        <v>728516105</v>
      </c>
      <c r="I126" s="16">
        <v>-9014471</v>
      </c>
      <c r="J126" s="16">
        <v>702156685</v>
      </c>
      <c r="K126" s="16">
        <v>26359420</v>
      </c>
      <c r="L126" s="16">
        <v>9408432</v>
      </c>
      <c r="M126" s="16">
        <v>697442688</v>
      </c>
      <c r="N126" s="16">
        <v>4713997</v>
      </c>
      <c r="O126" s="18">
        <v>95.734700000000004</v>
      </c>
      <c r="P126" s="16">
        <v>38037828</v>
      </c>
      <c r="Q126" s="16">
        <v>596367752</v>
      </c>
      <c r="R126" s="16">
        <v>101074936</v>
      </c>
      <c r="S126" s="18">
        <v>81.860600000000005</v>
      </c>
      <c r="T126" s="16">
        <v>38037828</v>
      </c>
      <c r="U126" s="16">
        <v>596367752</v>
      </c>
      <c r="V126" s="16">
        <v>0</v>
      </c>
    </row>
    <row r="127" spans="2:22" x14ac:dyDescent="0.25">
      <c r="B127" s="29" t="s">
        <v>83</v>
      </c>
      <c r="C127" s="16">
        <v>95000</v>
      </c>
      <c r="D127" s="16">
        <v>0</v>
      </c>
      <c r="E127" s="16">
        <v>0</v>
      </c>
      <c r="F127" s="16">
        <v>95000</v>
      </c>
      <c r="G127" s="16">
        <v>0</v>
      </c>
      <c r="H127" s="16">
        <v>95000</v>
      </c>
      <c r="I127" s="16">
        <v>0</v>
      </c>
      <c r="J127" s="16">
        <v>0</v>
      </c>
      <c r="K127" s="16">
        <v>95000</v>
      </c>
      <c r="L127" s="16">
        <v>0</v>
      </c>
      <c r="M127" s="16">
        <v>0</v>
      </c>
      <c r="N127" s="16">
        <v>0</v>
      </c>
      <c r="O127" s="18">
        <v>0</v>
      </c>
      <c r="P127" s="16">
        <v>0</v>
      </c>
      <c r="Q127" s="16">
        <v>0</v>
      </c>
      <c r="R127" s="16">
        <v>0</v>
      </c>
      <c r="S127" s="18">
        <v>0</v>
      </c>
      <c r="T127" s="16">
        <v>0</v>
      </c>
      <c r="U127" s="16">
        <v>0</v>
      </c>
      <c r="V127" s="16">
        <v>0</v>
      </c>
    </row>
    <row r="128" spans="2:22" x14ac:dyDescent="0.25">
      <c r="B128" s="29" t="s">
        <v>25</v>
      </c>
      <c r="C128" s="16">
        <v>95000</v>
      </c>
      <c r="D128" s="16">
        <v>0</v>
      </c>
      <c r="E128" s="16">
        <v>0</v>
      </c>
      <c r="F128" s="16">
        <v>95000</v>
      </c>
      <c r="G128" s="16">
        <v>0</v>
      </c>
      <c r="H128" s="16">
        <v>95000</v>
      </c>
      <c r="I128" s="16">
        <v>0</v>
      </c>
      <c r="J128" s="16">
        <v>0</v>
      </c>
      <c r="K128" s="16">
        <v>95000</v>
      </c>
      <c r="L128" s="16">
        <v>0</v>
      </c>
      <c r="M128" s="16">
        <v>0</v>
      </c>
      <c r="N128" s="16">
        <v>0</v>
      </c>
      <c r="O128" s="18">
        <v>0</v>
      </c>
      <c r="P128" s="16">
        <v>0</v>
      </c>
      <c r="Q128" s="16">
        <v>0</v>
      </c>
      <c r="R128" s="16">
        <v>0</v>
      </c>
      <c r="S128" s="18">
        <v>0</v>
      </c>
      <c r="T128" s="16">
        <v>0</v>
      </c>
      <c r="U128" s="16">
        <v>0</v>
      </c>
      <c r="V128" s="16">
        <v>0</v>
      </c>
    </row>
    <row r="129" spans="2:22" x14ac:dyDescent="0.25">
      <c r="B129" s="29" t="s">
        <v>84</v>
      </c>
      <c r="C129" s="16">
        <v>1365000000</v>
      </c>
      <c r="D129" s="16">
        <v>0</v>
      </c>
      <c r="E129" s="16">
        <v>-152516105</v>
      </c>
      <c r="F129" s="16">
        <v>1212483895</v>
      </c>
      <c r="G129" s="16">
        <v>0</v>
      </c>
      <c r="H129" s="16">
        <v>1212483895</v>
      </c>
      <c r="I129" s="16">
        <v>9622260</v>
      </c>
      <c r="J129" s="16">
        <v>1179950469</v>
      </c>
      <c r="K129" s="16">
        <v>32533426</v>
      </c>
      <c r="L129" s="16">
        <v>17495189</v>
      </c>
      <c r="M129" s="16">
        <v>1165410165</v>
      </c>
      <c r="N129" s="16">
        <v>14540304</v>
      </c>
      <c r="O129" s="18">
        <v>96.117599999999996</v>
      </c>
      <c r="P129" s="16">
        <v>7208499</v>
      </c>
      <c r="Q129" s="16">
        <v>1113740270</v>
      </c>
      <c r="R129" s="16">
        <v>51669895</v>
      </c>
      <c r="S129" s="18">
        <v>91.856099999999998</v>
      </c>
      <c r="T129" s="16">
        <v>7208499</v>
      </c>
      <c r="U129" s="16">
        <v>1113740270</v>
      </c>
      <c r="V129" s="16">
        <v>0</v>
      </c>
    </row>
    <row r="130" spans="2:22" x14ac:dyDescent="0.25">
      <c r="B130" s="29" t="s">
        <v>25</v>
      </c>
      <c r="C130" s="16">
        <v>1365000000</v>
      </c>
      <c r="D130" s="16">
        <v>0</v>
      </c>
      <c r="E130" s="16">
        <v>-169182771</v>
      </c>
      <c r="F130" s="16">
        <v>1195817229</v>
      </c>
      <c r="G130" s="16">
        <v>0</v>
      </c>
      <c r="H130" s="16">
        <v>1195817229</v>
      </c>
      <c r="I130" s="16">
        <v>9622260</v>
      </c>
      <c r="J130" s="16">
        <v>1163283803</v>
      </c>
      <c r="K130" s="16">
        <v>32533426</v>
      </c>
      <c r="L130" s="16">
        <v>17495189</v>
      </c>
      <c r="M130" s="16">
        <v>1148743499</v>
      </c>
      <c r="N130" s="16">
        <v>14540304</v>
      </c>
      <c r="O130" s="18">
        <v>96.063500000000005</v>
      </c>
      <c r="P130" s="16">
        <v>7208499</v>
      </c>
      <c r="Q130" s="16">
        <v>1097073604</v>
      </c>
      <c r="R130" s="16">
        <v>51669895</v>
      </c>
      <c r="S130" s="18">
        <v>91.742599999999996</v>
      </c>
      <c r="T130" s="16">
        <v>7208499</v>
      </c>
      <c r="U130" s="16">
        <v>1097073604</v>
      </c>
      <c r="V130" s="16">
        <v>0</v>
      </c>
    </row>
    <row r="131" spans="2:22" x14ac:dyDescent="0.25">
      <c r="B131" s="29" t="s">
        <v>138</v>
      </c>
      <c r="C131" s="16">
        <v>0</v>
      </c>
      <c r="D131" s="16">
        <v>0</v>
      </c>
      <c r="E131" s="16">
        <v>16666666</v>
      </c>
      <c r="F131" s="16">
        <v>16666666</v>
      </c>
      <c r="G131" s="16">
        <v>0</v>
      </c>
      <c r="H131" s="16">
        <v>16666666</v>
      </c>
      <c r="I131" s="16">
        <v>0</v>
      </c>
      <c r="J131" s="16">
        <v>16666666</v>
      </c>
      <c r="K131" s="16">
        <v>0</v>
      </c>
      <c r="L131" s="16">
        <v>0</v>
      </c>
      <c r="M131" s="16">
        <v>16666666</v>
      </c>
      <c r="N131" s="16">
        <v>0</v>
      </c>
      <c r="O131" s="18">
        <v>100</v>
      </c>
      <c r="P131" s="16">
        <v>0</v>
      </c>
      <c r="Q131" s="16">
        <v>16666666</v>
      </c>
      <c r="R131" s="16">
        <v>0</v>
      </c>
      <c r="S131" s="18">
        <v>100</v>
      </c>
      <c r="T131" s="16">
        <v>0</v>
      </c>
      <c r="U131" s="16">
        <v>16666666</v>
      </c>
      <c r="V131" s="16">
        <v>0</v>
      </c>
    </row>
    <row r="132" spans="2:22" x14ac:dyDescent="0.25">
      <c r="B132" s="29" t="s">
        <v>85</v>
      </c>
      <c r="C132" s="16">
        <v>92432000</v>
      </c>
      <c r="D132" s="16">
        <v>0</v>
      </c>
      <c r="E132" s="16">
        <v>0</v>
      </c>
      <c r="F132" s="16">
        <v>92432000</v>
      </c>
      <c r="G132" s="16">
        <v>0</v>
      </c>
      <c r="H132" s="16">
        <v>92432000</v>
      </c>
      <c r="I132" s="16">
        <v>0</v>
      </c>
      <c r="J132" s="16">
        <v>92432000</v>
      </c>
      <c r="K132" s="16">
        <v>0</v>
      </c>
      <c r="L132" s="16">
        <v>5936280</v>
      </c>
      <c r="M132" s="16">
        <v>65430510</v>
      </c>
      <c r="N132" s="16">
        <v>27001490</v>
      </c>
      <c r="O132" s="18">
        <v>70.787700000000001</v>
      </c>
      <c r="P132" s="16">
        <v>0</v>
      </c>
      <c r="Q132" s="16">
        <v>59494230</v>
      </c>
      <c r="R132" s="16">
        <v>5936280</v>
      </c>
      <c r="S132" s="18">
        <v>64.365399999999994</v>
      </c>
      <c r="T132" s="16">
        <v>5944990</v>
      </c>
      <c r="U132" s="16">
        <v>59494230</v>
      </c>
      <c r="V132" s="16">
        <v>0</v>
      </c>
    </row>
    <row r="133" spans="2:22" x14ac:dyDescent="0.25">
      <c r="B133" s="29" t="s">
        <v>25</v>
      </c>
      <c r="C133" s="16">
        <v>92432000</v>
      </c>
      <c r="D133" s="16">
        <v>0</v>
      </c>
      <c r="E133" s="16">
        <v>0</v>
      </c>
      <c r="F133" s="16">
        <v>92432000</v>
      </c>
      <c r="G133" s="16">
        <v>0</v>
      </c>
      <c r="H133" s="16">
        <v>92432000</v>
      </c>
      <c r="I133" s="16">
        <v>0</v>
      </c>
      <c r="J133" s="16">
        <v>92432000</v>
      </c>
      <c r="K133" s="16">
        <v>0</v>
      </c>
      <c r="L133" s="16">
        <v>5936280</v>
      </c>
      <c r="M133" s="16">
        <v>65430510</v>
      </c>
      <c r="N133" s="16">
        <v>27001490</v>
      </c>
      <c r="O133" s="18">
        <v>70.787700000000001</v>
      </c>
      <c r="P133" s="16">
        <v>0</v>
      </c>
      <c r="Q133" s="16">
        <v>59494230</v>
      </c>
      <c r="R133" s="16">
        <v>5936280</v>
      </c>
      <c r="S133" s="18">
        <v>64.365399999999994</v>
      </c>
      <c r="T133" s="16">
        <v>5944990</v>
      </c>
      <c r="U133" s="16">
        <v>59494230</v>
      </c>
      <c r="V133" s="16">
        <v>0</v>
      </c>
    </row>
    <row r="134" spans="2:22" x14ac:dyDescent="0.25">
      <c r="B134" s="29" t="s">
        <v>86</v>
      </c>
      <c r="C134" s="16">
        <v>7410000</v>
      </c>
      <c r="D134" s="16">
        <v>0</v>
      </c>
      <c r="E134" s="16">
        <v>0</v>
      </c>
      <c r="F134" s="16">
        <v>7410000</v>
      </c>
      <c r="G134" s="16">
        <v>0</v>
      </c>
      <c r="H134" s="16">
        <v>7410000</v>
      </c>
      <c r="I134" s="16">
        <v>0</v>
      </c>
      <c r="J134" s="16">
        <v>7410000</v>
      </c>
      <c r="K134" s="16">
        <v>0</v>
      </c>
      <c r="L134" s="16">
        <v>486940</v>
      </c>
      <c r="M134" s="16">
        <v>5534314</v>
      </c>
      <c r="N134" s="16">
        <v>1875686</v>
      </c>
      <c r="O134" s="18">
        <v>74.687100000000001</v>
      </c>
      <c r="P134" s="16">
        <v>486940</v>
      </c>
      <c r="Q134" s="16">
        <v>5534314</v>
      </c>
      <c r="R134" s="16">
        <v>0</v>
      </c>
      <c r="S134" s="18">
        <v>74.687100000000001</v>
      </c>
      <c r="T134" s="16">
        <v>974775</v>
      </c>
      <c r="U134" s="16">
        <v>5534314</v>
      </c>
      <c r="V134" s="16">
        <v>0</v>
      </c>
    </row>
    <row r="135" spans="2:22" x14ac:dyDescent="0.25">
      <c r="B135" s="29" t="s">
        <v>25</v>
      </c>
      <c r="C135" s="16">
        <v>7410000</v>
      </c>
      <c r="D135" s="16">
        <v>0</v>
      </c>
      <c r="E135" s="16">
        <v>0</v>
      </c>
      <c r="F135" s="16">
        <v>7410000</v>
      </c>
      <c r="G135" s="16">
        <v>0</v>
      </c>
      <c r="H135" s="16">
        <v>7410000</v>
      </c>
      <c r="I135" s="16">
        <v>0</v>
      </c>
      <c r="J135" s="16">
        <v>7410000</v>
      </c>
      <c r="K135" s="16">
        <v>0</v>
      </c>
      <c r="L135" s="16">
        <v>486940</v>
      </c>
      <c r="M135" s="16">
        <v>5534314</v>
      </c>
      <c r="N135" s="16">
        <v>1875686</v>
      </c>
      <c r="O135" s="18">
        <v>74.687100000000001</v>
      </c>
      <c r="P135" s="16">
        <v>486940</v>
      </c>
      <c r="Q135" s="16">
        <v>5534314</v>
      </c>
      <c r="R135" s="16">
        <v>0</v>
      </c>
      <c r="S135" s="18">
        <v>74.687100000000001</v>
      </c>
      <c r="T135" s="16">
        <v>974775</v>
      </c>
      <c r="U135" s="16">
        <v>5534314</v>
      </c>
      <c r="V135" s="16">
        <v>0</v>
      </c>
    </row>
    <row r="136" spans="2:22" x14ac:dyDescent="0.25">
      <c r="B136" s="29" t="s">
        <v>87</v>
      </c>
      <c r="C136" s="16">
        <v>23464000</v>
      </c>
      <c r="D136" s="16">
        <v>0</v>
      </c>
      <c r="E136" s="16">
        <v>0</v>
      </c>
      <c r="F136" s="16">
        <v>23464000</v>
      </c>
      <c r="G136" s="16">
        <v>0</v>
      </c>
      <c r="H136" s="16">
        <v>23464000</v>
      </c>
      <c r="I136" s="16">
        <v>0</v>
      </c>
      <c r="J136" s="16">
        <v>12000000</v>
      </c>
      <c r="K136" s="16">
        <v>11464000</v>
      </c>
      <c r="L136" s="16">
        <v>215890</v>
      </c>
      <c r="M136" s="16">
        <v>2374790</v>
      </c>
      <c r="N136" s="16">
        <v>9625210</v>
      </c>
      <c r="O136" s="18">
        <v>10.121</v>
      </c>
      <c r="P136" s="16">
        <v>0</v>
      </c>
      <c r="Q136" s="16">
        <v>2158900</v>
      </c>
      <c r="R136" s="16">
        <v>215890</v>
      </c>
      <c r="S136" s="18">
        <v>9.2009000000000007</v>
      </c>
      <c r="T136" s="16">
        <v>215890</v>
      </c>
      <c r="U136" s="16">
        <v>2158900</v>
      </c>
      <c r="V136" s="16">
        <v>0</v>
      </c>
    </row>
    <row r="137" spans="2:22" x14ac:dyDescent="0.25">
      <c r="B137" s="29" t="s">
        <v>25</v>
      </c>
      <c r="C137" s="16">
        <v>23464000</v>
      </c>
      <c r="D137" s="16">
        <v>0</v>
      </c>
      <c r="E137" s="16">
        <v>0</v>
      </c>
      <c r="F137" s="16">
        <v>23464000</v>
      </c>
      <c r="G137" s="16">
        <v>0</v>
      </c>
      <c r="H137" s="16">
        <v>23464000</v>
      </c>
      <c r="I137" s="16">
        <v>0</v>
      </c>
      <c r="J137" s="16">
        <v>12000000</v>
      </c>
      <c r="K137" s="16">
        <v>11464000</v>
      </c>
      <c r="L137" s="16">
        <v>215890</v>
      </c>
      <c r="M137" s="16">
        <v>2374790</v>
      </c>
      <c r="N137" s="16">
        <v>9625210</v>
      </c>
      <c r="O137" s="18">
        <v>10.121</v>
      </c>
      <c r="P137" s="16">
        <v>0</v>
      </c>
      <c r="Q137" s="16">
        <v>2158900</v>
      </c>
      <c r="R137" s="16">
        <v>215890</v>
      </c>
      <c r="S137" s="18">
        <v>9.2009000000000007</v>
      </c>
      <c r="T137" s="16">
        <v>215890</v>
      </c>
      <c r="U137" s="16">
        <v>2158900</v>
      </c>
      <c r="V137" s="16">
        <v>0</v>
      </c>
    </row>
    <row r="138" spans="2:22" x14ac:dyDescent="0.25">
      <c r="B138" s="29" t="s">
        <v>88</v>
      </c>
      <c r="C138" s="16">
        <v>400118000</v>
      </c>
      <c r="D138" s="16">
        <v>0</v>
      </c>
      <c r="E138" s="16">
        <v>0</v>
      </c>
      <c r="F138" s="16">
        <v>400118000</v>
      </c>
      <c r="G138" s="16">
        <v>0</v>
      </c>
      <c r="H138" s="16">
        <v>400118000</v>
      </c>
      <c r="I138" s="16">
        <v>0</v>
      </c>
      <c r="J138" s="16">
        <v>400118000</v>
      </c>
      <c r="K138" s="16">
        <v>0</v>
      </c>
      <c r="L138" s="16">
        <v>0</v>
      </c>
      <c r="M138" s="16">
        <v>388149181</v>
      </c>
      <c r="N138" s="16">
        <v>11968819</v>
      </c>
      <c r="O138" s="18">
        <v>97.008700000000005</v>
      </c>
      <c r="P138" s="16">
        <v>15999624</v>
      </c>
      <c r="Q138" s="16">
        <v>387465243</v>
      </c>
      <c r="R138" s="16">
        <v>683938</v>
      </c>
      <c r="S138" s="18">
        <v>96.837699999999998</v>
      </c>
      <c r="T138" s="16">
        <v>15999624</v>
      </c>
      <c r="U138" s="16">
        <v>387465243</v>
      </c>
      <c r="V138" s="16">
        <v>0</v>
      </c>
    </row>
    <row r="139" spans="2:22" x14ac:dyDescent="0.25">
      <c r="B139" s="29" t="s">
        <v>25</v>
      </c>
      <c r="C139" s="16">
        <v>400118000</v>
      </c>
      <c r="D139" s="16">
        <v>0</v>
      </c>
      <c r="E139" s="16">
        <v>0</v>
      </c>
      <c r="F139" s="16">
        <v>400118000</v>
      </c>
      <c r="G139" s="16">
        <v>0</v>
      </c>
      <c r="H139" s="16">
        <v>400118000</v>
      </c>
      <c r="I139" s="16">
        <v>0</v>
      </c>
      <c r="J139" s="16">
        <v>400118000</v>
      </c>
      <c r="K139" s="16">
        <v>0</v>
      </c>
      <c r="L139" s="16">
        <v>0</v>
      </c>
      <c r="M139" s="16">
        <v>388149181</v>
      </c>
      <c r="N139" s="16">
        <v>11968819</v>
      </c>
      <c r="O139" s="18">
        <v>97.008700000000005</v>
      </c>
      <c r="P139" s="16">
        <v>15999624</v>
      </c>
      <c r="Q139" s="16">
        <v>387465243</v>
      </c>
      <c r="R139" s="16">
        <v>683938</v>
      </c>
      <c r="S139" s="18">
        <v>96.837699999999998</v>
      </c>
      <c r="T139" s="16">
        <v>15999624</v>
      </c>
      <c r="U139" s="16">
        <v>387465243</v>
      </c>
      <c r="V139" s="16">
        <v>0</v>
      </c>
    </row>
    <row r="140" spans="2:22" x14ac:dyDescent="0.25">
      <c r="B140" s="29" t="s">
        <v>89</v>
      </c>
      <c r="C140" s="16">
        <v>180000000</v>
      </c>
      <c r="D140" s="16">
        <v>0</v>
      </c>
      <c r="E140" s="16">
        <v>7000000</v>
      </c>
      <c r="F140" s="16">
        <v>187000000</v>
      </c>
      <c r="G140" s="16">
        <v>0</v>
      </c>
      <c r="H140" s="16">
        <v>187000000</v>
      </c>
      <c r="I140" s="16">
        <v>0</v>
      </c>
      <c r="J140" s="16">
        <v>187000000</v>
      </c>
      <c r="K140" s="16">
        <v>0</v>
      </c>
      <c r="L140" s="16">
        <v>0</v>
      </c>
      <c r="M140" s="16">
        <v>162598650</v>
      </c>
      <c r="N140" s="16">
        <v>24401350</v>
      </c>
      <c r="O140" s="18">
        <v>86.951099999999997</v>
      </c>
      <c r="P140" s="16">
        <v>16413886</v>
      </c>
      <c r="Q140" s="16">
        <v>114932824</v>
      </c>
      <c r="R140" s="16">
        <v>47665826</v>
      </c>
      <c r="S140" s="18">
        <v>61.461399999999998</v>
      </c>
      <c r="T140" s="16">
        <v>16413886</v>
      </c>
      <c r="U140" s="16">
        <v>114932824</v>
      </c>
      <c r="V140" s="16">
        <v>0</v>
      </c>
    </row>
    <row r="141" spans="2:22" x14ac:dyDescent="0.25">
      <c r="B141" s="29" t="s">
        <v>25</v>
      </c>
      <c r="C141" s="16">
        <v>180000000</v>
      </c>
      <c r="D141" s="16">
        <v>0</v>
      </c>
      <c r="E141" s="16">
        <v>7000000</v>
      </c>
      <c r="F141" s="16">
        <v>187000000</v>
      </c>
      <c r="G141" s="16">
        <v>0</v>
      </c>
      <c r="H141" s="16">
        <v>187000000</v>
      </c>
      <c r="I141" s="16">
        <v>0</v>
      </c>
      <c r="J141" s="16">
        <v>187000000</v>
      </c>
      <c r="K141" s="16">
        <v>0</v>
      </c>
      <c r="L141" s="16">
        <v>0</v>
      </c>
      <c r="M141" s="16">
        <v>162598650</v>
      </c>
      <c r="N141" s="16">
        <v>24401350</v>
      </c>
      <c r="O141" s="18">
        <v>86.951099999999997</v>
      </c>
      <c r="P141" s="16">
        <v>16413886</v>
      </c>
      <c r="Q141" s="16">
        <v>114932824</v>
      </c>
      <c r="R141" s="16">
        <v>47665826</v>
      </c>
      <c r="S141" s="18">
        <v>61.461399999999998</v>
      </c>
      <c r="T141" s="16">
        <v>16413886</v>
      </c>
      <c r="U141" s="16">
        <v>114932824</v>
      </c>
      <c r="V141" s="16">
        <v>0</v>
      </c>
    </row>
    <row r="142" spans="2:22" x14ac:dyDescent="0.25">
      <c r="B142" s="29" t="s">
        <v>90</v>
      </c>
      <c r="C142" s="16">
        <v>12350000</v>
      </c>
      <c r="D142" s="16">
        <v>0</v>
      </c>
      <c r="E142" s="16">
        <v>-1500000</v>
      </c>
      <c r="F142" s="16">
        <v>10850000</v>
      </c>
      <c r="G142" s="16">
        <v>0</v>
      </c>
      <c r="H142" s="16">
        <v>10850000</v>
      </c>
      <c r="I142" s="16">
        <v>0</v>
      </c>
      <c r="J142" s="16">
        <v>400000</v>
      </c>
      <c r="K142" s="16">
        <v>10450000</v>
      </c>
      <c r="L142" s="16">
        <v>0</v>
      </c>
      <c r="M142" s="16">
        <v>360000</v>
      </c>
      <c r="N142" s="16">
        <v>40000</v>
      </c>
      <c r="O142" s="18">
        <v>3.3180000000000001</v>
      </c>
      <c r="P142" s="16">
        <v>0</v>
      </c>
      <c r="Q142" s="16">
        <v>40000</v>
      </c>
      <c r="R142" s="16">
        <v>320000</v>
      </c>
      <c r="S142" s="18">
        <v>0.36870000000000003</v>
      </c>
      <c r="T142" s="16">
        <v>0</v>
      </c>
      <c r="U142" s="16">
        <v>40000</v>
      </c>
      <c r="V142" s="16">
        <v>0</v>
      </c>
    </row>
    <row r="143" spans="2:22" x14ac:dyDescent="0.25">
      <c r="B143" s="29" t="s">
        <v>25</v>
      </c>
      <c r="C143" s="16">
        <v>12350000</v>
      </c>
      <c r="D143" s="16">
        <v>0</v>
      </c>
      <c r="E143" s="16">
        <v>-1500000</v>
      </c>
      <c r="F143" s="16">
        <v>10850000</v>
      </c>
      <c r="G143" s="16">
        <v>0</v>
      </c>
      <c r="H143" s="16">
        <v>10850000</v>
      </c>
      <c r="I143" s="16">
        <v>0</v>
      </c>
      <c r="J143" s="16">
        <v>400000</v>
      </c>
      <c r="K143" s="16">
        <v>10450000</v>
      </c>
      <c r="L143" s="16">
        <v>0</v>
      </c>
      <c r="M143" s="16">
        <v>360000</v>
      </c>
      <c r="N143" s="16">
        <v>40000</v>
      </c>
      <c r="O143" s="18">
        <v>3.3180000000000001</v>
      </c>
      <c r="P143" s="16">
        <v>0</v>
      </c>
      <c r="Q143" s="16">
        <v>40000</v>
      </c>
      <c r="R143" s="16">
        <v>320000</v>
      </c>
      <c r="S143" s="18">
        <v>0.36870000000000003</v>
      </c>
      <c r="T143" s="16">
        <v>0</v>
      </c>
      <c r="U143" s="16">
        <v>40000</v>
      </c>
      <c r="V143" s="16">
        <v>0</v>
      </c>
    </row>
    <row r="144" spans="2:22" x14ac:dyDescent="0.25">
      <c r="B144" s="29" t="s">
        <v>91</v>
      </c>
      <c r="C144" s="16">
        <v>5225000</v>
      </c>
      <c r="D144" s="16">
        <v>0</v>
      </c>
      <c r="E144" s="16">
        <v>0</v>
      </c>
      <c r="F144" s="16">
        <v>5225000</v>
      </c>
      <c r="G144" s="16">
        <v>0</v>
      </c>
      <c r="H144" s="16">
        <v>5225000</v>
      </c>
      <c r="I144" s="16">
        <v>0</v>
      </c>
      <c r="J144" s="16">
        <v>5225000</v>
      </c>
      <c r="K144" s="16">
        <v>0</v>
      </c>
      <c r="L144" s="16">
        <v>0</v>
      </c>
      <c r="M144" s="16">
        <v>5225000</v>
      </c>
      <c r="N144" s="16">
        <v>0</v>
      </c>
      <c r="O144" s="18">
        <v>100</v>
      </c>
      <c r="P144" s="16">
        <v>0</v>
      </c>
      <c r="Q144" s="16">
        <v>3098306</v>
      </c>
      <c r="R144" s="16">
        <v>2126694</v>
      </c>
      <c r="S144" s="18">
        <v>59.297699999999999</v>
      </c>
      <c r="T144" s="16">
        <v>0</v>
      </c>
      <c r="U144" s="16">
        <v>3098306</v>
      </c>
      <c r="V144" s="16">
        <v>0</v>
      </c>
    </row>
    <row r="145" spans="2:22" x14ac:dyDescent="0.25">
      <c r="B145" s="29" t="s">
        <v>25</v>
      </c>
      <c r="C145" s="16">
        <v>5225000</v>
      </c>
      <c r="D145" s="16">
        <v>0</v>
      </c>
      <c r="E145" s="16">
        <v>0</v>
      </c>
      <c r="F145" s="16">
        <v>5225000</v>
      </c>
      <c r="G145" s="16">
        <v>0</v>
      </c>
      <c r="H145" s="16">
        <v>5225000</v>
      </c>
      <c r="I145" s="16">
        <v>0</v>
      </c>
      <c r="J145" s="16">
        <v>5225000</v>
      </c>
      <c r="K145" s="16">
        <v>0</v>
      </c>
      <c r="L145" s="16">
        <v>0</v>
      </c>
      <c r="M145" s="16">
        <v>5225000</v>
      </c>
      <c r="N145" s="16">
        <v>0</v>
      </c>
      <c r="O145" s="18">
        <v>100</v>
      </c>
      <c r="P145" s="16">
        <v>0</v>
      </c>
      <c r="Q145" s="16">
        <v>3098306</v>
      </c>
      <c r="R145" s="16">
        <v>2126694</v>
      </c>
      <c r="S145" s="18">
        <v>59.297699999999999</v>
      </c>
      <c r="T145" s="16">
        <v>0</v>
      </c>
      <c r="U145" s="16">
        <v>3098306</v>
      </c>
      <c r="V145" s="16">
        <v>0</v>
      </c>
    </row>
    <row r="146" spans="2:22" x14ac:dyDescent="0.25">
      <c r="B146" s="29" t="s">
        <v>92</v>
      </c>
      <c r="C146" s="16">
        <v>17400000</v>
      </c>
      <c r="D146" s="16">
        <v>0</v>
      </c>
      <c r="E146" s="16">
        <v>0</v>
      </c>
      <c r="F146" s="16">
        <v>17400000</v>
      </c>
      <c r="G146" s="16">
        <v>0</v>
      </c>
      <c r="H146" s="16">
        <v>17400000</v>
      </c>
      <c r="I146" s="16">
        <v>0</v>
      </c>
      <c r="J146" s="16">
        <v>10970000</v>
      </c>
      <c r="K146" s="16">
        <v>6430000</v>
      </c>
      <c r="L146" s="16">
        <v>0</v>
      </c>
      <c r="M146" s="16">
        <v>3570000</v>
      </c>
      <c r="N146" s="16">
        <v>7400000</v>
      </c>
      <c r="O146" s="18">
        <v>20.517199999999999</v>
      </c>
      <c r="P146" s="16">
        <v>0</v>
      </c>
      <c r="Q146" s="16">
        <v>2164810</v>
      </c>
      <c r="R146" s="16">
        <v>1405190</v>
      </c>
      <c r="S146" s="18">
        <v>12.4414</v>
      </c>
      <c r="T146" s="16">
        <v>0</v>
      </c>
      <c r="U146" s="16">
        <v>2164810</v>
      </c>
      <c r="V146" s="16">
        <v>0</v>
      </c>
    </row>
    <row r="147" spans="2:22" x14ac:dyDescent="0.25">
      <c r="B147" s="29" t="s">
        <v>25</v>
      </c>
      <c r="C147" s="16">
        <v>17400000</v>
      </c>
      <c r="D147" s="16">
        <v>0</v>
      </c>
      <c r="E147" s="16">
        <v>0</v>
      </c>
      <c r="F147" s="16">
        <v>17400000</v>
      </c>
      <c r="G147" s="16">
        <v>0</v>
      </c>
      <c r="H147" s="16">
        <v>17400000</v>
      </c>
      <c r="I147" s="16">
        <v>0</v>
      </c>
      <c r="J147" s="16">
        <v>10970000</v>
      </c>
      <c r="K147" s="16">
        <v>6430000</v>
      </c>
      <c r="L147" s="16">
        <v>0</v>
      </c>
      <c r="M147" s="16">
        <v>3570000</v>
      </c>
      <c r="N147" s="16">
        <v>7400000</v>
      </c>
      <c r="O147" s="18">
        <v>20.517199999999999</v>
      </c>
      <c r="P147" s="16">
        <v>0</v>
      </c>
      <c r="Q147" s="16">
        <v>2164810</v>
      </c>
      <c r="R147" s="16">
        <v>1405190</v>
      </c>
      <c r="S147" s="18">
        <v>12.4414</v>
      </c>
      <c r="T147" s="16">
        <v>0</v>
      </c>
      <c r="U147" s="16">
        <v>2164810</v>
      </c>
      <c r="V147" s="16">
        <v>0</v>
      </c>
    </row>
    <row r="148" spans="2:22" x14ac:dyDescent="0.25">
      <c r="B148" s="29" t="s">
        <v>93</v>
      </c>
      <c r="C148" s="16">
        <v>11875000</v>
      </c>
      <c r="D148" s="16">
        <v>0</v>
      </c>
      <c r="E148" s="16">
        <v>0</v>
      </c>
      <c r="F148" s="16">
        <v>11875000</v>
      </c>
      <c r="G148" s="16">
        <v>0</v>
      </c>
      <c r="H148" s="16">
        <v>11875000</v>
      </c>
      <c r="I148" s="16">
        <v>0</v>
      </c>
      <c r="J148" s="16">
        <v>11875000</v>
      </c>
      <c r="K148" s="16">
        <v>0</v>
      </c>
      <c r="L148" s="16">
        <v>0</v>
      </c>
      <c r="M148" s="16">
        <v>11875000</v>
      </c>
      <c r="N148" s="16">
        <v>0</v>
      </c>
      <c r="O148" s="18">
        <v>100</v>
      </c>
      <c r="P148" s="16">
        <v>579190</v>
      </c>
      <c r="Q148" s="16">
        <v>579190</v>
      </c>
      <c r="R148" s="16">
        <v>11295810</v>
      </c>
      <c r="S148" s="18">
        <v>4.8773999999999997</v>
      </c>
      <c r="T148" s="16">
        <v>579190</v>
      </c>
      <c r="U148" s="16">
        <v>579190</v>
      </c>
      <c r="V148" s="16">
        <v>0</v>
      </c>
    </row>
    <row r="149" spans="2:22" x14ac:dyDescent="0.25">
      <c r="B149" s="29" t="s">
        <v>25</v>
      </c>
      <c r="C149" s="16">
        <v>11875000</v>
      </c>
      <c r="D149" s="16">
        <v>0</v>
      </c>
      <c r="E149" s="16">
        <v>0</v>
      </c>
      <c r="F149" s="16">
        <v>11875000</v>
      </c>
      <c r="G149" s="16">
        <v>0</v>
      </c>
      <c r="H149" s="16">
        <v>11875000</v>
      </c>
      <c r="I149" s="16">
        <v>0</v>
      </c>
      <c r="J149" s="16">
        <v>11875000</v>
      </c>
      <c r="K149" s="16">
        <v>0</v>
      </c>
      <c r="L149" s="16">
        <v>0</v>
      </c>
      <c r="M149" s="16">
        <v>11875000</v>
      </c>
      <c r="N149" s="16">
        <v>0</v>
      </c>
      <c r="O149" s="18">
        <v>100</v>
      </c>
      <c r="P149" s="16">
        <v>579190</v>
      </c>
      <c r="Q149" s="16">
        <v>579190</v>
      </c>
      <c r="R149" s="16">
        <v>11295810</v>
      </c>
      <c r="S149" s="18">
        <v>4.8773999999999997</v>
      </c>
      <c r="T149" s="16">
        <v>579190</v>
      </c>
      <c r="U149" s="16">
        <v>579190</v>
      </c>
      <c r="V149" s="16">
        <v>0</v>
      </c>
    </row>
    <row r="150" spans="2:22" x14ac:dyDescent="0.25">
      <c r="B150" s="29" t="s">
        <v>94</v>
      </c>
      <c r="C150" s="16">
        <v>18000000</v>
      </c>
      <c r="D150" s="16">
        <v>0</v>
      </c>
      <c r="E150" s="16">
        <v>-2500000</v>
      </c>
      <c r="F150" s="16">
        <v>15500000</v>
      </c>
      <c r="G150" s="16">
        <v>0</v>
      </c>
      <c r="H150" s="16">
        <v>15500000</v>
      </c>
      <c r="I150" s="16">
        <v>0</v>
      </c>
      <c r="J150" s="16">
        <v>15479320</v>
      </c>
      <c r="K150" s="16">
        <v>20680</v>
      </c>
      <c r="L150" s="16">
        <v>0</v>
      </c>
      <c r="M150" s="16">
        <v>15005000</v>
      </c>
      <c r="N150" s="16">
        <v>474320</v>
      </c>
      <c r="O150" s="18">
        <v>96.8065</v>
      </c>
      <c r="P150" s="16">
        <v>606368</v>
      </c>
      <c r="Q150" s="16">
        <v>5842614</v>
      </c>
      <c r="R150" s="16">
        <v>9162386</v>
      </c>
      <c r="S150" s="18">
        <v>37.694299999999998</v>
      </c>
      <c r="T150" s="16">
        <v>606368</v>
      </c>
      <c r="U150" s="16">
        <v>5842614</v>
      </c>
      <c r="V150" s="16">
        <v>0</v>
      </c>
    </row>
    <row r="151" spans="2:22" x14ac:dyDescent="0.25">
      <c r="B151" s="29" t="s">
        <v>25</v>
      </c>
      <c r="C151" s="16">
        <v>18000000</v>
      </c>
      <c r="D151" s="16">
        <v>0</v>
      </c>
      <c r="E151" s="16">
        <v>-2500000</v>
      </c>
      <c r="F151" s="16">
        <v>15500000</v>
      </c>
      <c r="G151" s="16">
        <v>0</v>
      </c>
      <c r="H151" s="16">
        <v>15500000</v>
      </c>
      <c r="I151" s="16">
        <v>0</v>
      </c>
      <c r="J151" s="16">
        <v>15479320</v>
      </c>
      <c r="K151" s="16">
        <v>20680</v>
      </c>
      <c r="L151" s="16">
        <v>0</v>
      </c>
      <c r="M151" s="16">
        <v>15005000</v>
      </c>
      <c r="N151" s="16">
        <v>474320</v>
      </c>
      <c r="O151" s="18">
        <v>96.8065</v>
      </c>
      <c r="P151" s="16">
        <v>606368</v>
      </c>
      <c r="Q151" s="16">
        <v>5842614</v>
      </c>
      <c r="R151" s="16">
        <v>9162386</v>
      </c>
      <c r="S151" s="18">
        <v>37.694299999999998</v>
      </c>
      <c r="T151" s="16">
        <v>606368</v>
      </c>
      <c r="U151" s="16">
        <v>5842614</v>
      </c>
      <c r="V151" s="16">
        <v>0</v>
      </c>
    </row>
    <row r="152" spans="2:22" x14ac:dyDescent="0.25">
      <c r="B152" s="29" t="s">
        <v>95</v>
      </c>
      <c r="C152" s="16">
        <v>192000000</v>
      </c>
      <c r="D152" s="16">
        <v>0</v>
      </c>
      <c r="E152" s="16">
        <v>0</v>
      </c>
      <c r="F152" s="16">
        <v>192000000</v>
      </c>
      <c r="G152" s="16">
        <v>0</v>
      </c>
      <c r="H152" s="16">
        <v>192000000</v>
      </c>
      <c r="I152" s="16">
        <v>0</v>
      </c>
      <c r="J152" s="16">
        <v>192000000</v>
      </c>
      <c r="K152" s="16">
        <v>0</v>
      </c>
      <c r="L152" s="16">
        <v>15353090</v>
      </c>
      <c r="M152" s="16">
        <v>162244330</v>
      </c>
      <c r="N152" s="16">
        <v>29755670</v>
      </c>
      <c r="O152" s="18">
        <v>84.502300000000005</v>
      </c>
      <c r="P152" s="16">
        <v>15353090</v>
      </c>
      <c r="Q152" s="16">
        <v>162244330</v>
      </c>
      <c r="R152" s="16">
        <v>0</v>
      </c>
      <c r="S152" s="18">
        <v>84.502300000000005</v>
      </c>
      <c r="T152" s="16">
        <v>33153410</v>
      </c>
      <c r="U152" s="16">
        <v>162244330</v>
      </c>
      <c r="V152" s="16">
        <v>0</v>
      </c>
    </row>
    <row r="153" spans="2:22" x14ac:dyDescent="0.25">
      <c r="B153" s="29" t="s">
        <v>25</v>
      </c>
      <c r="C153" s="16">
        <v>192000000</v>
      </c>
      <c r="D153" s="16">
        <v>0</v>
      </c>
      <c r="E153" s="16">
        <v>0</v>
      </c>
      <c r="F153" s="16">
        <v>192000000</v>
      </c>
      <c r="G153" s="16">
        <v>0</v>
      </c>
      <c r="H153" s="16">
        <v>192000000</v>
      </c>
      <c r="I153" s="16">
        <v>0</v>
      </c>
      <c r="J153" s="16">
        <v>192000000</v>
      </c>
      <c r="K153" s="16">
        <v>0</v>
      </c>
      <c r="L153" s="16">
        <v>15353090</v>
      </c>
      <c r="M153" s="16">
        <v>162244330</v>
      </c>
      <c r="N153" s="16">
        <v>29755670</v>
      </c>
      <c r="O153" s="18">
        <v>84.502300000000005</v>
      </c>
      <c r="P153" s="16">
        <v>15353090</v>
      </c>
      <c r="Q153" s="16">
        <v>162244330</v>
      </c>
      <c r="R153" s="16">
        <v>0</v>
      </c>
      <c r="S153" s="18">
        <v>84.502300000000005</v>
      </c>
      <c r="T153" s="16">
        <v>33153410</v>
      </c>
      <c r="U153" s="16">
        <v>162244330</v>
      </c>
      <c r="V153" s="16">
        <v>0</v>
      </c>
    </row>
    <row r="154" spans="2:22" x14ac:dyDescent="0.25">
      <c r="B154" s="29" t="s">
        <v>96</v>
      </c>
      <c r="C154" s="16">
        <v>25000000</v>
      </c>
      <c r="D154" s="16">
        <v>0</v>
      </c>
      <c r="E154" s="16">
        <v>0</v>
      </c>
      <c r="F154" s="16">
        <v>25000000</v>
      </c>
      <c r="G154" s="16">
        <v>0</v>
      </c>
      <c r="H154" s="16">
        <v>25000000</v>
      </c>
      <c r="I154" s="16">
        <v>0</v>
      </c>
      <c r="J154" s="16">
        <v>25000000</v>
      </c>
      <c r="K154" s="16">
        <v>0</v>
      </c>
      <c r="L154" s="16">
        <v>1877770</v>
      </c>
      <c r="M154" s="16">
        <v>15856970</v>
      </c>
      <c r="N154" s="16">
        <v>9143030</v>
      </c>
      <c r="O154" s="18">
        <v>63.427900000000001</v>
      </c>
      <c r="P154" s="16">
        <v>0</v>
      </c>
      <c r="Q154" s="16">
        <v>13979200</v>
      </c>
      <c r="R154" s="16">
        <v>1877770</v>
      </c>
      <c r="S154" s="18">
        <v>55.916800000000002</v>
      </c>
      <c r="T154" s="16">
        <v>0</v>
      </c>
      <c r="U154" s="16">
        <v>13979200</v>
      </c>
      <c r="V154" s="16">
        <v>0</v>
      </c>
    </row>
    <row r="155" spans="2:22" x14ac:dyDescent="0.25">
      <c r="B155" s="29" t="s">
        <v>25</v>
      </c>
      <c r="C155" s="16">
        <v>25000000</v>
      </c>
      <c r="D155" s="16">
        <v>0</v>
      </c>
      <c r="E155" s="16">
        <v>0</v>
      </c>
      <c r="F155" s="16">
        <v>25000000</v>
      </c>
      <c r="G155" s="16">
        <v>0</v>
      </c>
      <c r="H155" s="16">
        <v>25000000</v>
      </c>
      <c r="I155" s="16">
        <v>0</v>
      </c>
      <c r="J155" s="16">
        <v>25000000</v>
      </c>
      <c r="K155" s="16">
        <v>0</v>
      </c>
      <c r="L155" s="16">
        <v>1877770</v>
      </c>
      <c r="M155" s="16">
        <v>15856970</v>
      </c>
      <c r="N155" s="16">
        <v>9143030</v>
      </c>
      <c r="O155" s="18">
        <v>63.427900000000001</v>
      </c>
      <c r="P155" s="16">
        <v>0</v>
      </c>
      <c r="Q155" s="16">
        <v>13979200</v>
      </c>
      <c r="R155" s="16">
        <v>1877770</v>
      </c>
      <c r="S155" s="18">
        <v>55.916800000000002</v>
      </c>
      <c r="T155" s="16">
        <v>0</v>
      </c>
      <c r="U155" s="16">
        <v>13979200</v>
      </c>
      <c r="V155" s="16">
        <v>0</v>
      </c>
    </row>
    <row r="156" spans="2:22" x14ac:dyDescent="0.25">
      <c r="B156" s="29" t="s">
        <v>97</v>
      </c>
      <c r="C156" s="16">
        <v>13200000</v>
      </c>
      <c r="D156" s="16">
        <v>0</v>
      </c>
      <c r="E156" s="16">
        <v>0</v>
      </c>
      <c r="F156" s="16">
        <v>13200000</v>
      </c>
      <c r="G156" s="16">
        <v>0</v>
      </c>
      <c r="H156" s="16">
        <v>13200000</v>
      </c>
      <c r="I156" s="16">
        <v>0</v>
      </c>
      <c r="J156" s="16">
        <v>13200000</v>
      </c>
      <c r="K156" s="16">
        <v>0</v>
      </c>
      <c r="L156" s="16">
        <v>698070</v>
      </c>
      <c r="M156" s="16">
        <v>7642010</v>
      </c>
      <c r="N156" s="16">
        <v>5557990</v>
      </c>
      <c r="O156" s="18">
        <v>57.893999999999998</v>
      </c>
      <c r="P156" s="16">
        <v>698070</v>
      </c>
      <c r="Q156" s="16">
        <v>7642010</v>
      </c>
      <c r="R156" s="16">
        <v>0</v>
      </c>
      <c r="S156" s="18">
        <v>57.893999999999998</v>
      </c>
      <c r="T156" s="16">
        <v>1415510</v>
      </c>
      <c r="U156" s="16">
        <v>7642010</v>
      </c>
      <c r="V156" s="16">
        <v>0</v>
      </c>
    </row>
    <row r="157" spans="2:22" x14ac:dyDescent="0.25">
      <c r="B157" s="29" t="s">
        <v>25</v>
      </c>
      <c r="C157" s="16">
        <v>13200000</v>
      </c>
      <c r="D157" s="16">
        <v>0</v>
      </c>
      <c r="E157" s="16">
        <v>0</v>
      </c>
      <c r="F157" s="16">
        <v>13200000</v>
      </c>
      <c r="G157" s="16">
        <v>0</v>
      </c>
      <c r="H157" s="16">
        <v>13200000</v>
      </c>
      <c r="I157" s="16">
        <v>0</v>
      </c>
      <c r="J157" s="16">
        <v>13200000</v>
      </c>
      <c r="K157" s="16">
        <v>0</v>
      </c>
      <c r="L157" s="16">
        <v>698070</v>
      </c>
      <c r="M157" s="16">
        <v>7642010</v>
      </c>
      <c r="N157" s="16">
        <v>5557990</v>
      </c>
      <c r="O157" s="18">
        <v>57.893999999999998</v>
      </c>
      <c r="P157" s="16">
        <v>698070</v>
      </c>
      <c r="Q157" s="16">
        <v>7642010</v>
      </c>
      <c r="R157" s="16">
        <v>0</v>
      </c>
      <c r="S157" s="18">
        <v>57.893999999999998</v>
      </c>
      <c r="T157" s="16">
        <v>1415510</v>
      </c>
      <c r="U157" s="16">
        <v>7642010</v>
      </c>
      <c r="V157" s="16">
        <v>0</v>
      </c>
    </row>
    <row r="158" spans="2:22" x14ac:dyDescent="0.25">
      <c r="B158" s="29" t="s">
        <v>98</v>
      </c>
      <c r="C158" s="16">
        <v>50000000</v>
      </c>
      <c r="D158" s="16">
        <v>0</v>
      </c>
      <c r="E158" s="16">
        <v>0</v>
      </c>
      <c r="F158" s="16">
        <v>50000000</v>
      </c>
      <c r="G158" s="16">
        <v>0</v>
      </c>
      <c r="H158" s="16">
        <v>50000000</v>
      </c>
      <c r="I158" s="16">
        <v>-5926826</v>
      </c>
      <c r="J158" s="16">
        <v>41250000</v>
      </c>
      <c r="K158" s="16">
        <v>8750000</v>
      </c>
      <c r="L158" s="16">
        <v>0</v>
      </c>
      <c r="M158" s="16">
        <v>41250000</v>
      </c>
      <c r="N158" s="16">
        <v>0</v>
      </c>
      <c r="O158" s="18">
        <v>82.5</v>
      </c>
      <c r="P158" s="16">
        <v>13750000</v>
      </c>
      <c r="Q158" s="16">
        <v>41250000</v>
      </c>
      <c r="R158" s="16">
        <v>0</v>
      </c>
      <c r="S158" s="18">
        <v>82.5</v>
      </c>
      <c r="T158" s="16">
        <v>13750000</v>
      </c>
      <c r="U158" s="16">
        <v>41250000</v>
      </c>
      <c r="V158" s="16">
        <v>0</v>
      </c>
    </row>
    <row r="159" spans="2:22" x14ac:dyDescent="0.25">
      <c r="B159" s="29" t="s">
        <v>25</v>
      </c>
      <c r="C159" s="16">
        <v>50000000</v>
      </c>
      <c r="D159" s="16">
        <v>0</v>
      </c>
      <c r="E159" s="16">
        <v>0</v>
      </c>
      <c r="F159" s="16">
        <v>50000000</v>
      </c>
      <c r="G159" s="16">
        <v>0</v>
      </c>
      <c r="H159" s="16">
        <v>50000000</v>
      </c>
      <c r="I159" s="16">
        <v>-5926826</v>
      </c>
      <c r="J159" s="16">
        <v>41250000</v>
      </c>
      <c r="K159" s="16">
        <v>8750000</v>
      </c>
      <c r="L159" s="16">
        <v>0</v>
      </c>
      <c r="M159" s="16">
        <v>41250000</v>
      </c>
      <c r="N159" s="16">
        <v>0</v>
      </c>
      <c r="O159" s="18">
        <v>82.5</v>
      </c>
      <c r="P159" s="16">
        <v>13750000</v>
      </c>
      <c r="Q159" s="16">
        <v>41250000</v>
      </c>
      <c r="R159" s="16">
        <v>0</v>
      </c>
      <c r="S159" s="18">
        <v>82.5</v>
      </c>
      <c r="T159" s="16">
        <v>13750000</v>
      </c>
      <c r="U159" s="16">
        <v>41250000</v>
      </c>
      <c r="V159" s="16">
        <v>0</v>
      </c>
    </row>
    <row r="160" spans="2:22" x14ac:dyDescent="0.25">
      <c r="B160" s="29" t="s">
        <v>99</v>
      </c>
      <c r="C160" s="16">
        <v>120000000</v>
      </c>
      <c r="D160" s="16">
        <v>0</v>
      </c>
      <c r="E160" s="16">
        <v>-7000000</v>
      </c>
      <c r="F160" s="16">
        <v>113000000</v>
      </c>
      <c r="G160" s="16">
        <v>0</v>
      </c>
      <c r="H160" s="16">
        <v>113000000</v>
      </c>
      <c r="I160" s="16">
        <v>389069</v>
      </c>
      <c r="J160" s="16">
        <v>113000000</v>
      </c>
      <c r="K160" s="16">
        <v>0</v>
      </c>
      <c r="L160" s="16">
        <v>17797316</v>
      </c>
      <c r="M160" s="16">
        <v>113000000</v>
      </c>
      <c r="N160" s="16">
        <v>0</v>
      </c>
      <c r="O160" s="18">
        <v>100</v>
      </c>
      <c r="P160" s="16">
        <v>40440000</v>
      </c>
      <c r="Q160" s="16">
        <v>60422684</v>
      </c>
      <c r="R160" s="16">
        <v>52577316</v>
      </c>
      <c r="S160" s="18">
        <v>53.471400000000003</v>
      </c>
      <c r="T160" s="16">
        <v>40440000</v>
      </c>
      <c r="U160" s="16">
        <v>60422684</v>
      </c>
      <c r="V160" s="16">
        <v>0</v>
      </c>
    </row>
    <row r="161" spans="2:22" x14ac:dyDescent="0.25">
      <c r="B161" s="29" t="s">
        <v>25</v>
      </c>
      <c r="C161" s="16">
        <v>120000000</v>
      </c>
      <c r="D161" s="16">
        <v>0</v>
      </c>
      <c r="E161" s="16">
        <v>-7000000</v>
      </c>
      <c r="F161" s="16">
        <v>113000000</v>
      </c>
      <c r="G161" s="16">
        <v>0</v>
      </c>
      <c r="H161" s="16">
        <v>113000000</v>
      </c>
      <c r="I161" s="16">
        <v>389069</v>
      </c>
      <c r="J161" s="16">
        <v>113000000</v>
      </c>
      <c r="K161" s="16">
        <v>0</v>
      </c>
      <c r="L161" s="16">
        <v>17797316</v>
      </c>
      <c r="M161" s="16">
        <v>113000000</v>
      </c>
      <c r="N161" s="16">
        <v>0</v>
      </c>
      <c r="O161" s="18">
        <v>100</v>
      </c>
      <c r="P161" s="16">
        <v>40440000</v>
      </c>
      <c r="Q161" s="16">
        <v>60422684</v>
      </c>
      <c r="R161" s="16">
        <v>52577316</v>
      </c>
      <c r="S161" s="18">
        <v>53.471400000000003</v>
      </c>
      <c r="T161" s="16">
        <v>40440000</v>
      </c>
      <c r="U161" s="16">
        <v>60422684</v>
      </c>
      <c r="V161" s="16">
        <v>0</v>
      </c>
    </row>
    <row r="162" spans="2:22" x14ac:dyDescent="0.25">
      <c r="B162" s="29" t="s">
        <v>100</v>
      </c>
      <c r="C162" s="16">
        <v>50000000</v>
      </c>
      <c r="D162" s="16">
        <v>0</v>
      </c>
      <c r="E162" s="16">
        <v>0</v>
      </c>
      <c r="F162" s="16">
        <v>50000000</v>
      </c>
      <c r="G162" s="16">
        <v>0</v>
      </c>
      <c r="H162" s="16">
        <v>50000000</v>
      </c>
      <c r="I162" s="16">
        <v>0</v>
      </c>
      <c r="J162" s="16">
        <v>30000000</v>
      </c>
      <c r="K162" s="16">
        <v>20000000</v>
      </c>
      <c r="L162" s="16">
        <v>0</v>
      </c>
      <c r="M162" s="16">
        <v>25004194</v>
      </c>
      <c r="N162" s="16">
        <v>4995806</v>
      </c>
      <c r="O162" s="18">
        <v>50.008400000000002</v>
      </c>
      <c r="P162" s="16">
        <v>0</v>
      </c>
      <c r="Q162" s="16">
        <v>25004182</v>
      </c>
      <c r="R162" s="16">
        <v>12</v>
      </c>
      <c r="S162" s="18">
        <v>50.008400000000002</v>
      </c>
      <c r="T162" s="16">
        <v>0</v>
      </c>
      <c r="U162" s="16">
        <v>25004182</v>
      </c>
      <c r="V162" s="16">
        <v>0</v>
      </c>
    </row>
    <row r="163" spans="2:22" x14ac:dyDescent="0.25">
      <c r="B163" s="29" t="s">
        <v>25</v>
      </c>
      <c r="C163" s="16">
        <v>50000000</v>
      </c>
      <c r="D163" s="16">
        <v>0</v>
      </c>
      <c r="E163" s="16">
        <v>0</v>
      </c>
      <c r="F163" s="16">
        <v>50000000</v>
      </c>
      <c r="G163" s="16">
        <v>0</v>
      </c>
      <c r="H163" s="16">
        <v>50000000</v>
      </c>
      <c r="I163" s="16">
        <v>0</v>
      </c>
      <c r="J163" s="16">
        <v>30000000</v>
      </c>
      <c r="K163" s="16">
        <v>20000000</v>
      </c>
      <c r="L163" s="16">
        <v>0</v>
      </c>
      <c r="M163" s="16">
        <v>25004194</v>
      </c>
      <c r="N163" s="16">
        <v>4995806</v>
      </c>
      <c r="O163" s="18">
        <v>50.008400000000002</v>
      </c>
      <c r="P163" s="16">
        <v>0</v>
      </c>
      <c r="Q163" s="16">
        <v>25004182</v>
      </c>
      <c r="R163" s="16">
        <v>12</v>
      </c>
      <c r="S163" s="18">
        <v>50.008400000000002</v>
      </c>
      <c r="T163" s="16">
        <v>0</v>
      </c>
      <c r="U163" s="16">
        <v>25004182</v>
      </c>
      <c r="V163" s="16">
        <v>0</v>
      </c>
    </row>
    <row r="164" spans="2:22" x14ac:dyDescent="0.25">
      <c r="B164" s="29" t="s">
        <v>106</v>
      </c>
      <c r="C164" s="24">
        <v>15858000000</v>
      </c>
      <c r="D164" s="24">
        <v>-50000000</v>
      </c>
      <c r="E164" s="24">
        <v>-2637154974</v>
      </c>
      <c r="F164" s="24">
        <v>13220845026</v>
      </c>
      <c r="G164" s="24">
        <v>0</v>
      </c>
      <c r="H164" s="24">
        <v>13220845026</v>
      </c>
      <c r="I164" s="24">
        <v>954471385</v>
      </c>
      <c r="J164" s="24">
        <v>12038548816</v>
      </c>
      <c r="K164" s="24">
        <v>1182296210</v>
      </c>
      <c r="L164" s="24">
        <v>218029455</v>
      </c>
      <c r="M164" s="24">
        <v>10674787072</v>
      </c>
      <c r="N164" s="24">
        <v>1363761744</v>
      </c>
      <c r="O164" s="25">
        <v>80.742099999999994</v>
      </c>
      <c r="P164" s="24">
        <v>569611668</v>
      </c>
      <c r="Q164" s="24">
        <v>9237392442</v>
      </c>
      <c r="R164" s="24">
        <v>1437394630</v>
      </c>
      <c r="S164" s="25">
        <v>69.869900000000001</v>
      </c>
      <c r="T164" s="24">
        <v>569611668</v>
      </c>
      <c r="U164" s="24">
        <v>9237392442</v>
      </c>
      <c r="V164" s="24">
        <v>0</v>
      </c>
    </row>
    <row r="165" spans="2:22" x14ac:dyDescent="0.25">
      <c r="B165" s="29" t="s">
        <v>124</v>
      </c>
      <c r="C165" s="16">
        <v>947000000</v>
      </c>
      <c r="D165" s="16">
        <v>0</v>
      </c>
      <c r="E165" s="16">
        <v>-209679691</v>
      </c>
      <c r="F165" s="16">
        <v>737320309</v>
      </c>
      <c r="G165" s="16">
        <v>0</v>
      </c>
      <c r="H165" s="16">
        <v>737320309</v>
      </c>
      <c r="I165" s="16">
        <v>0</v>
      </c>
      <c r="J165" s="16">
        <v>425073783</v>
      </c>
      <c r="K165" s="16">
        <v>312246526</v>
      </c>
      <c r="L165" s="16">
        <v>0</v>
      </c>
      <c r="M165" s="16">
        <v>109341968</v>
      </c>
      <c r="N165" s="16">
        <v>315731815</v>
      </c>
      <c r="O165" s="18">
        <v>14.829599999999999</v>
      </c>
      <c r="P165" s="16">
        <v>12727824</v>
      </c>
      <c r="Q165" s="16">
        <v>68006160</v>
      </c>
      <c r="R165" s="16">
        <v>41335808</v>
      </c>
      <c r="S165" s="18">
        <v>9.2233999999999998</v>
      </c>
      <c r="T165" s="16">
        <v>12727824</v>
      </c>
      <c r="U165" s="16">
        <v>68006160</v>
      </c>
      <c r="V165" s="16">
        <v>0</v>
      </c>
    </row>
    <row r="166" spans="2:22" x14ac:dyDescent="0.25">
      <c r="B166" s="29" t="s">
        <v>25</v>
      </c>
      <c r="C166" s="16">
        <v>947000000</v>
      </c>
      <c r="D166" s="16">
        <v>0</v>
      </c>
      <c r="E166" s="16">
        <v>-209679691</v>
      </c>
      <c r="F166" s="16">
        <v>737320309</v>
      </c>
      <c r="G166" s="16">
        <v>0</v>
      </c>
      <c r="H166" s="16">
        <v>737320309</v>
      </c>
      <c r="I166" s="16">
        <v>0</v>
      </c>
      <c r="J166" s="16">
        <v>425073783</v>
      </c>
      <c r="K166" s="16">
        <v>312246526</v>
      </c>
      <c r="L166" s="16">
        <v>0</v>
      </c>
      <c r="M166" s="16">
        <v>109341968</v>
      </c>
      <c r="N166" s="16">
        <v>315731815</v>
      </c>
      <c r="O166" s="18">
        <v>14.829599999999999</v>
      </c>
      <c r="P166" s="16">
        <v>12727824</v>
      </c>
      <c r="Q166" s="16">
        <v>68006160</v>
      </c>
      <c r="R166" s="16">
        <v>41335808</v>
      </c>
      <c r="S166" s="18">
        <v>9.2233999999999998</v>
      </c>
      <c r="T166" s="16">
        <v>12727824</v>
      </c>
      <c r="U166" s="16">
        <v>68006160</v>
      </c>
      <c r="V166" s="16">
        <v>0</v>
      </c>
    </row>
    <row r="167" spans="2:22" x14ac:dyDescent="0.25">
      <c r="B167" s="29" t="s">
        <v>125</v>
      </c>
      <c r="C167" s="16">
        <v>5157800000</v>
      </c>
      <c r="D167" s="16">
        <v>0</v>
      </c>
      <c r="E167" s="16">
        <v>-1648000000</v>
      </c>
      <c r="F167" s="16">
        <v>3509800000</v>
      </c>
      <c r="G167" s="16">
        <v>0</v>
      </c>
      <c r="H167" s="16">
        <v>3509800000</v>
      </c>
      <c r="I167" s="16">
        <v>0</v>
      </c>
      <c r="J167" s="16">
        <v>3509800000</v>
      </c>
      <c r="K167" s="16">
        <v>0</v>
      </c>
      <c r="L167" s="16">
        <v>0</v>
      </c>
      <c r="M167" s="16">
        <v>3509800000</v>
      </c>
      <c r="N167" s="16">
        <v>0</v>
      </c>
      <c r="O167" s="18">
        <v>100</v>
      </c>
      <c r="P167" s="16">
        <v>0</v>
      </c>
      <c r="Q167" s="16">
        <v>3509800000</v>
      </c>
      <c r="R167" s="16">
        <v>0</v>
      </c>
      <c r="S167" s="18">
        <v>100</v>
      </c>
      <c r="T167" s="16">
        <v>0</v>
      </c>
      <c r="U167" s="16">
        <v>3509800000</v>
      </c>
      <c r="V167" s="16">
        <v>0</v>
      </c>
    </row>
    <row r="168" spans="2:22" x14ac:dyDescent="0.25">
      <c r="B168" s="29" t="s">
        <v>25</v>
      </c>
      <c r="C168" s="16">
        <v>5157800000</v>
      </c>
      <c r="D168" s="16">
        <v>0</v>
      </c>
      <c r="E168" s="16">
        <v>-1648000000</v>
      </c>
      <c r="F168" s="16">
        <v>3509800000</v>
      </c>
      <c r="G168" s="16">
        <v>0</v>
      </c>
      <c r="H168" s="16">
        <v>3509800000</v>
      </c>
      <c r="I168" s="16">
        <v>0</v>
      </c>
      <c r="J168" s="16">
        <v>3509800000</v>
      </c>
      <c r="K168" s="16">
        <v>0</v>
      </c>
      <c r="L168" s="16">
        <v>0</v>
      </c>
      <c r="M168" s="16">
        <v>3509800000</v>
      </c>
      <c r="N168" s="16">
        <v>0</v>
      </c>
      <c r="O168" s="18">
        <v>100</v>
      </c>
      <c r="P168" s="16">
        <v>0</v>
      </c>
      <c r="Q168" s="16">
        <v>3509800000</v>
      </c>
      <c r="R168" s="16">
        <v>0</v>
      </c>
      <c r="S168" s="18">
        <v>100</v>
      </c>
      <c r="T168" s="16">
        <v>0</v>
      </c>
      <c r="U168" s="16">
        <v>3509800000</v>
      </c>
      <c r="V168" s="16">
        <v>0</v>
      </c>
    </row>
    <row r="169" spans="2:22" s="3" customFormat="1" x14ac:dyDescent="0.25">
      <c r="B169" s="29" t="s">
        <v>130</v>
      </c>
      <c r="C169" s="16">
        <v>0</v>
      </c>
      <c r="D169" s="16">
        <v>0</v>
      </c>
      <c r="E169" s="16">
        <v>88000000</v>
      </c>
      <c r="F169" s="16">
        <v>88000000</v>
      </c>
      <c r="G169" s="16">
        <v>0</v>
      </c>
      <c r="H169" s="16">
        <v>88000000</v>
      </c>
      <c r="I169" s="16">
        <v>0</v>
      </c>
      <c r="J169" s="16">
        <v>88000000</v>
      </c>
      <c r="K169" s="16">
        <v>0</v>
      </c>
      <c r="L169" s="16">
        <v>50000000</v>
      </c>
      <c r="M169" s="16">
        <v>85554730</v>
      </c>
      <c r="N169" s="16">
        <v>2445270</v>
      </c>
      <c r="O169" s="18">
        <v>97.221299999999999</v>
      </c>
      <c r="P169" s="16">
        <v>0</v>
      </c>
      <c r="Q169" s="16">
        <v>35554730</v>
      </c>
      <c r="R169" s="16">
        <v>50000000</v>
      </c>
      <c r="S169" s="18">
        <v>40.403100000000002</v>
      </c>
      <c r="T169" s="16">
        <v>0</v>
      </c>
      <c r="U169" s="16">
        <v>35554730</v>
      </c>
      <c r="V169" s="16">
        <v>0</v>
      </c>
    </row>
    <row r="170" spans="2:22" x14ac:dyDescent="0.25">
      <c r="B170" s="29" t="s">
        <v>25</v>
      </c>
      <c r="C170" s="16">
        <v>0</v>
      </c>
      <c r="D170" s="16">
        <v>0</v>
      </c>
      <c r="E170" s="16">
        <v>88000000</v>
      </c>
      <c r="F170" s="16">
        <v>88000000</v>
      </c>
      <c r="G170" s="16">
        <v>0</v>
      </c>
      <c r="H170" s="16">
        <v>88000000</v>
      </c>
      <c r="I170" s="16">
        <v>0</v>
      </c>
      <c r="J170" s="16">
        <v>88000000</v>
      </c>
      <c r="K170" s="16">
        <v>0</v>
      </c>
      <c r="L170" s="16">
        <v>50000000</v>
      </c>
      <c r="M170" s="16">
        <v>85554730</v>
      </c>
      <c r="N170" s="16">
        <v>2445270</v>
      </c>
      <c r="O170" s="18">
        <v>97.221299999999999</v>
      </c>
      <c r="P170" s="16">
        <v>0</v>
      </c>
      <c r="Q170" s="16">
        <v>35554730</v>
      </c>
      <c r="R170" s="16">
        <v>50000000</v>
      </c>
      <c r="S170" s="18">
        <v>40.403100000000002</v>
      </c>
      <c r="T170" s="16">
        <v>0</v>
      </c>
      <c r="U170" s="16">
        <v>35554730</v>
      </c>
      <c r="V170" s="16">
        <v>0</v>
      </c>
    </row>
    <row r="171" spans="2:22" x14ac:dyDescent="0.25">
      <c r="B171" s="29" t="s">
        <v>126</v>
      </c>
      <c r="C171" s="16">
        <v>2233492000</v>
      </c>
      <c r="D171" s="16">
        <v>0</v>
      </c>
      <c r="E171" s="16">
        <v>-1795142598</v>
      </c>
      <c r="F171" s="16">
        <v>438349402</v>
      </c>
      <c r="G171" s="16">
        <v>0</v>
      </c>
      <c r="H171" s="16">
        <v>438349402</v>
      </c>
      <c r="I171" s="16">
        <v>0</v>
      </c>
      <c r="J171" s="16">
        <v>320000000</v>
      </c>
      <c r="K171" s="16">
        <v>118349402</v>
      </c>
      <c r="L171" s="16">
        <v>0</v>
      </c>
      <c r="M171" s="16">
        <v>320000000</v>
      </c>
      <c r="N171" s="16">
        <v>0</v>
      </c>
      <c r="O171" s="18">
        <v>73.001099999999994</v>
      </c>
      <c r="P171" s="16">
        <v>0</v>
      </c>
      <c r="Q171" s="16">
        <v>320000000</v>
      </c>
      <c r="R171" s="16">
        <v>0</v>
      </c>
      <c r="S171" s="18">
        <v>73.001099999999994</v>
      </c>
      <c r="T171" s="16">
        <v>0</v>
      </c>
      <c r="U171" s="16">
        <v>320000000</v>
      </c>
      <c r="V171" s="16">
        <v>0</v>
      </c>
    </row>
    <row r="172" spans="2:22" x14ac:dyDescent="0.25">
      <c r="B172" s="29" t="s">
        <v>25</v>
      </c>
      <c r="C172" s="16">
        <v>2233492000</v>
      </c>
      <c r="D172" s="16">
        <v>0</v>
      </c>
      <c r="E172" s="16">
        <v>-1795142598</v>
      </c>
      <c r="F172" s="16">
        <v>438349402</v>
      </c>
      <c r="G172" s="16">
        <v>0</v>
      </c>
      <c r="H172" s="16">
        <v>438349402</v>
      </c>
      <c r="I172" s="16">
        <v>0</v>
      </c>
      <c r="J172" s="16">
        <v>320000000</v>
      </c>
      <c r="K172" s="16">
        <v>118349402</v>
      </c>
      <c r="L172" s="16">
        <v>0</v>
      </c>
      <c r="M172" s="16">
        <v>320000000</v>
      </c>
      <c r="N172" s="16">
        <v>0</v>
      </c>
      <c r="O172" s="18">
        <v>73.001099999999994</v>
      </c>
      <c r="P172" s="16">
        <v>0</v>
      </c>
      <c r="Q172" s="16">
        <v>320000000</v>
      </c>
      <c r="R172" s="16">
        <v>0</v>
      </c>
      <c r="S172" s="18">
        <v>73.001099999999994</v>
      </c>
      <c r="T172" s="16">
        <v>0</v>
      </c>
      <c r="U172" s="16">
        <v>320000000</v>
      </c>
      <c r="V172" s="16">
        <v>0</v>
      </c>
    </row>
    <row r="173" spans="2:22" x14ac:dyDescent="0.25">
      <c r="B173" s="29" t="s">
        <v>127</v>
      </c>
      <c r="C173" s="16">
        <v>7519708000</v>
      </c>
      <c r="D173" s="16">
        <v>-50000000</v>
      </c>
      <c r="E173" s="16">
        <v>927667315</v>
      </c>
      <c r="F173" s="16">
        <v>8447375315</v>
      </c>
      <c r="G173" s="16">
        <v>0</v>
      </c>
      <c r="H173" s="16">
        <v>8447375315</v>
      </c>
      <c r="I173" s="16">
        <v>954471385</v>
      </c>
      <c r="J173" s="16">
        <v>7695675033</v>
      </c>
      <c r="K173" s="16">
        <v>751700282</v>
      </c>
      <c r="L173" s="16">
        <v>168029455</v>
      </c>
      <c r="M173" s="16">
        <v>6650090374</v>
      </c>
      <c r="N173" s="16">
        <v>1045584659</v>
      </c>
      <c r="O173" s="18">
        <v>78.723699999999994</v>
      </c>
      <c r="P173" s="16">
        <v>556883844</v>
      </c>
      <c r="Q173" s="16">
        <v>5304031552</v>
      </c>
      <c r="R173" s="16">
        <v>1346058822</v>
      </c>
      <c r="S173" s="18">
        <v>62.789099999999998</v>
      </c>
      <c r="T173" s="16">
        <v>556883844</v>
      </c>
      <c r="U173" s="16">
        <v>5304031552</v>
      </c>
      <c r="V173" s="16">
        <v>0</v>
      </c>
    </row>
    <row r="174" spans="2:22" x14ac:dyDescent="0.25">
      <c r="B174" s="29" t="s">
        <v>25</v>
      </c>
      <c r="C174" s="16">
        <v>7519708000</v>
      </c>
      <c r="D174" s="16">
        <v>-50000000</v>
      </c>
      <c r="E174" s="16">
        <v>446334289</v>
      </c>
      <c r="F174" s="16">
        <v>7966042289</v>
      </c>
      <c r="G174" s="16">
        <v>0</v>
      </c>
      <c r="H174" s="16">
        <v>7966042289</v>
      </c>
      <c r="I174" s="16">
        <v>954471385</v>
      </c>
      <c r="J174" s="16">
        <v>7240900972</v>
      </c>
      <c r="K174" s="16">
        <v>725141317</v>
      </c>
      <c r="L174" s="16">
        <v>168029455</v>
      </c>
      <c r="M174" s="16">
        <v>6198182375</v>
      </c>
      <c r="N174" s="16">
        <v>1042718597</v>
      </c>
      <c r="O174" s="18">
        <v>77.807599999999994</v>
      </c>
      <c r="P174" s="16">
        <v>537471823</v>
      </c>
      <c r="Q174" s="16">
        <v>4861495669</v>
      </c>
      <c r="R174" s="16">
        <v>1336686706</v>
      </c>
      <c r="S174" s="18">
        <v>61.027700000000003</v>
      </c>
      <c r="T174" s="16">
        <v>537471823</v>
      </c>
      <c r="U174" s="16">
        <v>4861495669</v>
      </c>
      <c r="V174" s="16">
        <v>0</v>
      </c>
    </row>
    <row r="175" spans="2:22" x14ac:dyDescent="0.25">
      <c r="B175" s="29" t="s">
        <v>103</v>
      </c>
      <c r="C175" s="21">
        <v>0</v>
      </c>
      <c r="D175" s="21">
        <v>0</v>
      </c>
      <c r="E175" s="21">
        <v>386399920</v>
      </c>
      <c r="F175" s="21">
        <v>386399920</v>
      </c>
      <c r="G175" s="21">
        <v>0</v>
      </c>
      <c r="H175" s="21">
        <v>386399920</v>
      </c>
      <c r="I175" s="21">
        <v>0</v>
      </c>
      <c r="J175" s="21">
        <v>364111815</v>
      </c>
      <c r="K175" s="21">
        <v>22288105</v>
      </c>
      <c r="L175" s="21">
        <v>0</v>
      </c>
      <c r="M175" s="21">
        <v>363482315</v>
      </c>
      <c r="N175" s="21">
        <v>629500</v>
      </c>
      <c r="O175" s="22">
        <v>94.068899999999999</v>
      </c>
      <c r="P175" s="21">
        <v>15648648</v>
      </c>
      <c r="Q175" s="21">
        <v>354840099</v>
      </c>
      <c r="R175" s="21">
        <v>8642216</v>
      </c>
      <c r="S175" s="22">
        <v>91.832300000000004</v>
      </c>
      <c r="T175" s="21">
        <v>15648648</v>
      </c>
      <c r="U175" s="21">
        <v>354840099</v>
      </c>
      <c r="V175" s="21">
        <v>0</v>
      </c>
    </row>
    <row r="176" spans="2:22" x14ac:dyDescent="0.25">
      <c r="B176" s="48" t="s">
        <v>139</v>
      </c>
      <c r="C176" s="31">
        <v>0</v>
      </c>
      <c r="D176" s="31">
        <v>0</v>
      </c>
      <c r="E176" s="31">
        <v>94933106</v>
      </c>
      <c r="F176" s="31">
        <v>94933106</v>
      </c>
      <c r="G176" s="31">
        <v>0</v>
      </c>
      <c r="H176" s="31">
        <v>94933106</v>
      </c>
      <c r="I176" s="31">
        <v>0</v>
      </c>
      <c r="J176" s="31">
        <v>90662246</v>
      </c>
      <c r="K176" s="31">
        <v>4270860</v>
      </c>
      <c r="L176" s="31">
        <v>0</v>
      </c>
      <c r="M176" s="31">
        <v>88425684</v>
      </c>
      <c r="N176" s="31">
        <v>2236562</v>
      </c>
      <c r="O176" s="32">
        <v>93.145300000000006</v>
      </c>
      <c r="P176" s="31">
        <v>3763373</v>
      </c>
      <c r="Q176" s="31">
        <v>87695784</v>
      </c>
      <c r="R176" s="31">
        <v>729900</v>
      </c>
      <c r="S176" s="32">
        <v>92.376400000000004</v>
      </c>
      <c r="T176" s="31">
        <v>3763373</v>
      </c>
      <c r="U176" s="31">
        <v>87695784</v>
      </c>
      <c r="V176" s="31">
        <v>0</v>
      </c>
    </row>
    <row r="177" spans="2:23" x14ac:dyDescent="0.25">
      <c r="B177" s="29" t="s">
        <v>107</v>
      </c>
      <c r="C177" s="24">
        <v>5320785000</v>
      </c>
      <c r="D177" s="24">
        <v>50000000</v>
      </c>
      <c r="E177" s="24">
        <v>-656000000</v>
      </c>
      <c r="F177" s="24">
        <v>4664785000</v>
      </c>
      <c r="G177" s="24">
        <v>0</v>
      </c>
      <c r="H177" s="24">
        <v>4664785000</v>
      </c>
      <c r="I177" s="24">
        <v>456005</v>
      </c>
      <c r="J177" s="24">
        <v>4546354335</v>
      </c>
      <c r="K177" s="24">
        <v>118430665</v>
      </c>
      <c r="L177" s="24">
        <v>18572402</v>
      </c>
      <c r="M177" s="24">
        <v>4482460883</v>
      </c>
      <c r="N177" s="24">
        <v>63893452</v>
      </c>
      <c r="O177" s="25">
        <v>96.091499999999996</v>
      </c>
      <c r="P177" s="24">
        <v>335877098</v>
      </c>
      <c r="Q177" s="24">
        <v>3770804992</v>
      </c>
      <c r="R177" s="24">
        <v>711655891</v>
      </c>
      <c r="S177" s="25">
        <v>80.835599999999999</v>
      </c>
      <c r="T177" s="24">
        <v>335341098</v>
      </c>
      <c r="U177" s="24">
        <v>3770268992</v>
      </c>
      <c r="V177" s="24">
        <v>536000</v>
      </c>
    </row>
    <row r="178" spans="2:23" x14ac:dyDescent="0.25">
      <c r="B178" s="29" t="s">
        <v>128</v>
      </c>
      <c r="C178" s="16">
        <v>1617617000</v>
      </c>
      <c r="D178" s="16">
        <v>0</v>
      </c>
      <c r="E178" s="16">
        <v>-331639076</v>
      </c>
      <c r="F178" s="16">
        <v>1285977924</v>
      </c>
      <c r="G178" s="16">
        <v>0</v>
      </c>
      <c r="H178" s="16">
        <v>1285977924</v>
      </c>
      <c r="I178" s="16">
        <v>0</v>
      </c>
      <c r="J178" s="16">
        <v>1285977924</v>
      </c>
      <c r="K178" s="16">
        <v>0</v>
      </c>
      <c r="L178" s="16">
        <v>0</v>
      </c>
      <c r="M178" s="16">
        <v>1285977924</v>
      </c>
      <c r="N178" s="16">
        <v>0</v>
      </c>
      <c r="O178" s="18">
        <v>100</v>
      </c>
      <c r="P178" s="16">
        <v>0</v>
      </c>
      <c r="Q178" s="16">
        <v>1285977924</v>
      </c>
      <c r="R178" s="16">
        <v>0</v>
      </c>
      <c r="S178" s="18">
        <v>100</v>
      </c>
      <c r="T178" s="16">
        <v>0</v>
      </c>
      <c r="U178" s="16">
        <v>1285977924</v>
      </c>
      <c r="V178" s="16">
        <v>0</v>
      </c>
    </row>
    <row r="179" spans="2:23" x14ac:dyDescent="0.25">
      <c r="B179" s="29" t="s">
        <v>25</v>
      </c>
      <c r="C179" s="16">
        <v>736157000</v>
      </c>
      <c r="D179" s="16">
        <v>0</v>
      </c>
      <c r="E179" s="16">
        <v>-331639076</v>
      </c>
      <c r="F179" s="16">
        <v>404517924</v>
      </c>
      <c r="G179" s="16">
        <v>0</v>
      </c>
      <c r="H179" s="16">
        <v>404517924</v>
      </c>
      <c r="I179" s="16">
        <v>0</v>
      </c>
      <c r="J179" s="16">
        <v>404517924</v>
      </c>
      <c r="K179" s="16">
        <v>0</v>
      </c>
      <c r="L179" s="16">
        <v>0</v>
      </c>
      <c r="M179" s="16">
        <v>404517924</v>
      </c>
      <c r="N179" s="16">
        <v>0</v>
      </c>
      <c r="O179" s="18">
        <v>100</v>
      </c>
      <c r="P179" s="16">
        <v>0</v>
      </c>
      <c r="Q179" s="16">
        <v>404517924</v>
      </c>
      <c r="R179" s="16">
        <v>0</v>
      </c>
      <c r="S179" s="18">
        <v>100</v>
      </c>
      <c r="T179" s="16">
        <v>0</v>
      </c>
      <c r="U179" s="16">
        <v>404517924</v>
      </c>
      <c r="V179" s="16">
        <v>0</v>
      </c>
    </row>
    <row r="180" spans="2:23" x14ac:dyDescent="0.25">
      <c r="B180" s="29" t="s">
        <v>129</v>
      </c>
      <c r="C180" s="16">
        <v>881460000</v>
      </c>
      <c r="D180" s="16">
        <v>0</v>
      </c>
      <c r="E180" s="16">
        <v>0</v>
      </c>
      <c r="F180" s="16">
        <v>881460000</v>
      </c>
      <c r="G180" s="16">
        <v>0</v>
      </c>
      <c r="H180" s="16">
        <v>881460000</v>
      </c>
      <c r="I180" s="16">
        <v>0</v>
      </c>
      <c r="J180" s="16">
        <v>881460000</v>
      </c>
      <c r="K180" s="16">
        <v>0</v>
      </c>
      <c r="L180" s="16">
        <v>0</v>
      </c>
      <c r="M180" s="16">
        <v>881460000</v>
      </c>
      <c r="N180" s="16">
        <v>0</v>
      </c>
      <c r="O180" s="18">
        <v>100</v>
      </c>
      <c r="P180" s="16">
        <v>0</v>
      </c>
      <c r="Q180" s="16">
        <v>881460000</v>
      </c>
      <c r="R180" s="16">
        <v>0</v>
      </c>
      <c r="S180" s="18">
        <v>100</v>
      </c>
      <c r="T180" s="16">
        <v>0</v>
      </c>
      <c r="U180" s="16">
        <v>881460000</v>
      </c>
      <c r="V180" s="16">
        <v>0</v>
      </c>
    </row>
    <row r="181" spans="2:23" x14ac:dyDescent="0.25">
      <c r="B181" s="29" t="s">
        <v>125</v>
      </c>
      <c r="C181" s="16">
        <v>0</v>
      </c>
      <c r="D181" s="16">
        <v>22100000</v>
      </c>
      <c r="E181" s="16">
        <v>22100000</v>
      </c>
      <c r="F181" s="16">
        <v>22100000</v>
      </c>
      <c r="G181" s="16">
        <v>0</v>
      </c>
      <c r="H181" s="16">
        <v>22100000</v>
      </c>
      <c r="I181" s="16">
        <v>22100000</v>
      </c>
      <c r="J181" s="16">
        <v>22100000</v>
      </c>
      <c r="K181" s="16">
        <v>0</v>
      </c>
      <c r="L181" s="16">
        <v>0</v>
      </c>
      <c r="M181" s="16">
        <v>0</v>
      </c>
      <c r="N181" s="16">
        <v>22100000</v>
      </c>
      <c r="O181" s="18">
        <v>0</v>
      </c>
      <c r="P181" s="16">
        <v>0</v>
      </c>
      <c r="Q181" s="16">
        <v>0</v>
      </c>
      <c r="R181" s="16">
        <v>0</v>
      </c>
      <c r="S181" s="18">
        <v>0</v>
      </c>
      <c r="T181" s="16">
        <v>0</v>
      </c>
      <c r="U181" s="16">
        <v>0</v>
      </c>
      <c r="V181" s="16">
        <v>0</v>
      </c>
    </row>
    <row r="182" spans="2:23" x14ac:dyDescent="0.25">
      <c r="B182" s="29" t="s">
        <v>25</v>
      </c>
      <c r="C182" s="16">
        <v>0</v>
      </c>
      <c r="D182" s="16">
        <v>22100000</v>
      </c>
      <c r="E182" s="16">
        <v>22100000</v>
      </c>
      <c r="F182" s="16">
        <v>22100000</v>
      </c>
      <c r="G182" s="16">
        <v>0</v>
      </c>
      <c r="H182" s="16">
        <v>22100000</v>
      </c>
      <c r="I182" s="16">
        <v>22100000</v>
      </c>
      <c r="J182" s="16">
        <v>22100000</v>
      </c>
      <c r="K182" s="16">
        <v>0</v>
      </c>
      <c r="L182" s="16">
        <v>0</v>
      </c>
      <c r="M182" s="16">
        <v>0</v>
      </c>
      <c r="N182" s="16">
        <v>22100000</v>
      </c>
      <c r="O182" s="18">
        <v>0</v>
      </c>
      <c r="P182" s="16">
        <v>0</v>
      </c>
      <c r="Q182" s="16">
        <v>0</v>
      </c>
      <c r="R182" s="16">
        <v>0</v>
      </c>
      <c r="S182" s="18">
        <v>0</v>
      </c>
      <c r="T182" s="16">
        <v>0</v>
      </c>
      <c r="U182" s="16">
        <v>0</v>
      </c>
      <c r="V182" s="16">
        <v>0</v>
      </c>
    </row>
    <row r="183" spans="2:23" x14ac:dyDescent="0.25">
      <c r="B183" s="29" t="s">
        <v>130</v>
      </c>
      <c r="C183" s="16">
        <v>190285000</v>
      </c>
      <c r="D183" s="16">
        <v>0</v>
      </c>
      <c r="E183" s="16">
        <v>-92085266</v>
      </c>
      <c r="F183" s="16">
        <v>98199734</v>
      </c>
      <c r="G183" s="16">
        <v>0</v>
      </c>
      <c r="H183" s="16">
        <v>98199734</v>
      </c>
      <c r="I183" s="16">
        <v>0</v>
      </c>
      <c r="J183" s="16">
        <v>85253440</v>
      </c>
      <c r="K183" s="16">
        <v>12946294</v>
      </c>
      <c r="L183" s="16">
        <v>536000</v>
      </c>
      <c r="M183" s="16">
        <v>56364306</v>
      </c>
      <c r="N183" s="16">
        <v>28889134</v>
      </c>
      <c r="O183" s="18">
        <v>57.397599999999997</v>
      </c>
      <c r="P183" s="16">
        <v>27532000</v>
      </c>
      <c r="Q183" s="16">
        <v>53364306</v>
      </c>
      <c r="R183" s="16">
        <v>3000000</v>
      </c>
      <c r="S183" s="18">
        <v>54.342599999999997</v>
      </c>
      <c r="T183" s="16">
        <v>26996000</v>
      </c>
      <c r="U183" s="16">
        <v>52828306</v>
      </c>
      <c r="V183" s="16">
        <v>536000</v>
      </c>
    </row>
    <row r="184" spans="2:23" x14ac:dyDescent="0.25">
      <c r="B184" s="29" t="s">
        <v>25</v>
      </c>
      <c r="C184" s="16">
        <v>190285000</v>
      </c>
      <c r="D184" s="16">
        <v>0</v>
      </c>
      <c r="E184" s="16">
        <v>-92085266</v>
      </c>
      <c r="F184" s="16">
        <v>98199734</v>
      </c>
      <c r="G184" s="16">
        <v>0</v>
      </c>
      <c r="H184" s="16">
        <v>98199734</v>
      </c>
      <c r="I184" s="16">
        <v>0</v>
      </c>
      <c r="J184" s="16">
        <v>85253440</v>
      </c>
      <c r="K184" s="16">
        <v>12946294</v>
      </c>
      <c r="L184" s="16">
        <v>536000</v>
      </c>
      <c r="M184" s="16">
        <v>56364306</v>
      </c>
      <c r="N184" s="16">
        <v>28889134</v>
      </c>
      <c r="O184" s="18">
        <v>57.397599999999997</v>
      </c>
      <c r="P184" s="16">
        <v>27532000</v>
      </c>
      <c r="Q184" s="16">
        <v>53364306</v>
      </c>
      <c r="R184" s="16">
        <v>3000000</v>
      </c>
      <c r="S184" s="18">
        <v>54.342599999999997</v>
      </c>
      <c r="T184" s="16">
        <v>26996000</v>
      </c>
      <c r="U184" s="16">
        <v>52828306</v>
      </c>
      <c r="V184" s="16">
        <v>536000</v>
      </c>
    </row>
    <row r="185" spans="2:23" x14ac:dyDescent="0.25">
      <c r="B185" s="29" t="s">
        <v>127</v>
      </c>
      <c r="C185" s="19">
        <v>3474652000</v>
      </c>
      <c r="D185" s="19">
        <v>27900000</v>
      </c>
      <c r="E185" s="19">
        <v>-254375658</v>
      </c>
      <c r="F185" s="19">
        <v>3220276342</v>
      </c>
      <c r="G185" s="19">
        <v>0</v>
      </c>
      <c r="H185" s="19">
        <v>3220276342</v>
      </c>
      <c r="I185" s="19">
        <v>-21643995</v>
      </c>
      <c r="J185" s="19">
        <v>3127642091</v>
      </c>
      <c r="K185" s="19">
        <v>92634251</v>
      </c>
      <c r="L185" s="19">
        <v>18036402</v>
      </c>
      <c r="M185" s="19">
        <v>3114737773</v>
      </c>
      <c r="N185" s="19">
        <v>12904318</v>
      </c>
      <c r="O185" s="20">
        <v>96.722700000000003</v>
      </c>
      <c r="P185" s="19">
        <v>304112098</v>
      </c>
      <c r="Q185" s="19">
        <v>2416618952</v>
      </c>
      <c r="R185" s="19">
        <v>698118821</v>
      </c>
      <c r="S185" s="20">
        <v>75.043800000000005</v>
      </c>
      <c r="T185" s="19">
        <v>304112098</v>
      </c>
      <c r="U185" s="19">
        <v>2416618952</v>
      </c>
      <c r="V185" s="19">
        <v>0</v>
      </c>
    </row>
    <row r="186" spans="2:23" x14ac:dyDescent="0.25">
      <c r="B186" s="29" t="s">
        <v>25</v>
      </c>
      <c r="C186" s="16">
        <v>3474652000</v>
      </c>
      <c r="D186" s="16">
        <v>27900000</v>
      </c>
      <c r="E186" s="16">
        <v>-254375658</v>
      </c>
      <c r="F186" s="16">
        <v>3220276342</v>
      </c>
      <c r="G186" s="16">
        <v>0</v>
      </c>
      <c r="H186" s="16">
        <v>3220276342</v>
      </c>
      <c r="I186" s="16">
        <v>-21643995</v>
      </c>
      <c r="J186" s="16">
        <v>3127642091</v>
      </c>
      <c r="K186" s="16">
        <v>92634251</v>
      </c>
      <c r="L186" s="16">
        <v>18036402</v>
      </c>
      <c r="M186" s="16">
        <v>3114737773</v>
      </c>
      <c r="N186" s="16">
        <v>12904318</v>
      </c>
      <c r="O186" s="18">
        <v>96.722700000000003</v>
      </c>
      <c r="P186" s="16">
        <v>304112098</v>
      </c>
      <c r="Q186" s="16">
        <v>2416618952</v>
      </c>
      <c r="R186" s="16">
        <v>698118821</v>
      </c>
      <c r="S186" s="18">
        <v>75.043800000000005</v>
      </c>
      <c r="T186" s="16">
        <v>304112098</v>
      </c>
      <c r="U186" s="16">
        <v>2416618952</v>
      </c>
      <c r="V186" s="16">
        <v>0</v>
      </c>
    </row>
    <row r="187" spans="2:23" x14ac:dyDescent="0.25">
      <c r="B187" s="29" t="s">
        <v>131</v>
      </c>
      <c r="C187" s="24">
        <v>38231000</v>
      </c>
      <c r="D187" s="24">
        <v>0</v>
      </c>
      <c r="E187" s="24">
        <v>0</v>
      </c>
      <c r="F187" s="24">
        <v>38231000</v>
      </c>
      <c r="G187" s="24">
        <v>0</v>
      </c>
      <c r="H187" s="24">
        <v>38231000</v>
      </c>
      <c r="I187" s="24">
        <v>0</v>
      </c>
      <c r="J187" s="24">
        <v>25380880</v>
      </c>
      <c r="K187" s="24">
        <v>12850120</v>
      </c>
      <c r="L187" s="24">
        <v>0</v>
      </c>
      <c r="M187" s="24">
        <v>25380880</v>
      </c>
      <c r="N187" s="24">
        <v>0</v>
      </c>
      <c r="O187" s="25">
        <v>66.388199999999998</v>
      </c>
      <c r="P187" s="24">
        <v>4233000</v>
      </c>
      <c r="Q187" s="24">
        <v>14843810</v>
      </c>
      <c r="R187" s="24">
        <v>10537070</v>
      </c>
      <c r="S187" s="25">
        <v>38.826599999999999</v>
      </c>
      <c r="T187" s="24">
        <v>4233000</v>
      </c>
      <c r="U187" s="24">
        <v>14843810</v>
      </c>
      <c r="V187" s="24">
        <v>0</v>
      </c>
      <c r="W187" s="23"/>
    </row>
    <row r="188" spans="2:23" x14ac:dyDescent="0.25">
      <c r="B188" s="29" t="s">
        <v>25</v>
      </c>
      <c r="C188" s="16">
        <v>38231000</v>
      </c>
      <c r="D188" s="16">
        <v>0</v>
      </c>
      <c r="E188" s="16">
        <v>0</v>
      </c>
      <c r="F188" s="16">
        <v>38231000</v>
      </c>
      <c r="G188" s="16">
        <v>0</v>
      </c>
      <c r="H188" s="16">
        <v>38231000</v>
      </c>
      <c r="I188" s="16">
        <v>0</v>
      </c>
      <c r="J188" s="16">
        <v>25380880</v>
      </c>
      <c r="K188" s="16">
        <v>12850120</v>
      </c>
      <c r="L188" s="16">
        <v>0</v>
      </c>
      <c r="M188" s="16">
        <v>25380880</v>
      </c>
      <c r="N188" s="16">
        <v>0</v>
      </c>
      <c r="O188" s="18">
        <v>66.388199999999998</v>
      </c>
      <c r="P188" s="16">
        <v>4233000</v>
      </c>
      <c r="Q188" s="16">
        <v>14843810</v>
      </c>
      <c r="R188" s="16">
        <v>10537070</v>
      </c>
      <c r="S188" s="18">
        <v>38.826599999999999</v>
      </c>
      <c r="T188" s="16">
        <v>4233000</v>
      </c>
      <c r="U188" s="16">
        <v>14843810</v>
      </c>
      <c r="V188" s="16">
        <v>0</v>
      </c>
    </row>
    <row r="189" spans="2:23" s="3" customFormat="1" x14ac:dyDescent="0.25">
      <c r="B189" s="29" t="s">
        <v>108</v>
      </c>
      <c r="C189" s="16">
        <v>65366309000</v>
      </c>
      <c r="D189" s="16">
        <v>0</v>
      </c>
      <c r="E189" s="16">
        <v>2028569000</v>
      </c>
      <c r="F189" s="16">
        <v>67394878000</v>
      </c>
      <c r="G189" s="16">
        <v>0</v>
      </c>
      <c r="H189" s="16">
        <v>67394878000</v>
      </c>
      <c r="I189" s="16">
        <v>-6046740</v>
      </c>
      <c r="J189" s="16">
        <v>60942482193</v>
      </c>
      <c r="K189" s="16">
        <v>6452395807</v>
      </c>
      <c r="L189" s="16">
        <v>30395040787</v>
      </c>
      <c r="M189" s="16">
        <v>58205134092</v>
      </c>
      <c r="N189" s="16">
        <v>2737348101</v>
      </c>
      <c r="O189" s="18">
        <v>86.3643</v>
      </c>
      <c r="P189" s="16">
        <v>1159693832</v>
      </c>
      <c r="Q189" s="16">
        <v>10339289767</v>
      </c>
      <c r="R189" s="16">
        <v>47865844325</v>
      </c>
      <c r="S189" s="18">
        <v>15.3414</v>
      </c>
      <c r="T189" s="16">
        <v>1159693832</v>
      </c>
      <c r="U189" s="16">
        <v>10339289767</v>
      </c>
      <c r="V189" s="16">
        <v>0</v>
      </c>
    </row>
    <row r="190" spans="2:23" x14ac:dyDescent="0.25">
      <c r="B190" s="29" t="s">
        <v>125</v>
      </c>
      <c r="C190" s="16">
        <v>61366309000</v>
      </c>
      <c r="D190" s="16">
        <v>-1249000000</v>
      </c>
      <c r="E190" s="16">
        <v>674870000</v>
      </c>
      <c r="F190" s="16">
        <v>62041179000</v>
      </c>
      <c r="G190" s="16">
        <v>0</v>
      </c>
      <c r="H190" s="16">
        <v>62041179000</v>
      </c>
      <c r="I190" s="16">
        <v>-897377856</v>
      </c>
      <c r="J190" s="16">
        <v>56127273359</v>
      </c>
      <c r="K190" s="16">
        <v>5913905641</v>
      </c>
      <c r="L190" s="16">
        <v>30244555106</v>
      </c>
      <c r="M190" s="16">
        <v>54582683750</v>
      </c>
      <c r="N190" s="16">
        <v>1544589609</v>
      </c>
      <c r="O190" s="18">
        <v>87.978200000000001</v>
      </c>
      <c r="P190" s="16">
        <v>851843570</v>
      </c>
      <c r="Q190" s="16">
        <v>7708078482</v>
      </c>
      <c r="R190" s="16">
        <v>46874605268</v>
      </c>
      <c r="S190" s="18">
        <v>12.424099999999999</v>
      </c>
      <c r="T190" s="16">
        <v>851843570</v>
      </c>
      <c r="U190" s="16">
        <v>7708078482</v>
      </c>
      <c r="V190" s="16">
        <v>0</v>
      </c>
    </row>
    <row r="191" spans="2:23" x14ac:dyDescent="0.25">
      <c r="B191" s="29" t="s">
        <v>25</v>
      </c>
      <c r="C191" s="16">
        <v>0</v>
      </c>
      <c r="D191" s="16">
        <v>-116346108</v>
      </c>
      <c r="E191" s="16">
        <v>160420255</v>
      </c>
      <c r="F191" s="16">
        <v>160420255</v>
      </c>
      <c r="G191" s="16">
        <v>0</v>
      </c>
      <c r="H191" s="16">
        <v>160420255</v>
      </c>
      <c r="I191" s="16">
        <v>0</v>
      </c>
      <c r="J191" s="16">
        <v>0</v>
      </c>
      <c r="K191" s="16">
        <v>160420255</v>
      </c>
      <c r="L191" s="16">
        <v>0</v>
      </c>
      <c r="M191" s="16">
        <v>0</v>
      </c>
      <c r="N191" s="16">
        <v>0</v>
      </c>
      <c r="O191" s="18">
        <v>0</v>
      </c>
      <c r="P191" s="16">
        <v>0</v>
      </c>
      <c r="Q191" s="16">
        <v>0</v>
      </c>
      <c r="R191" s="16">
        <v>0</v>
      </c>
      <c r="S191" s="18">
        <v>0</v>
      </c>
      <c r="T191" s="16">
        <v>0</v>
      </c>
      <c r="U191" s="16">
        <v>0</v>
      </c>
      <c r="V191" s="16">
        <v>0</v>
      </c>
    </row>
    <row r="192" spans="2:23" x14ac:dyDescent="0.25">
      <c r="B192" s="29" t="s">
        <v>132</v>
      </c>
      <c r="C192" s="16">
        <v>61155919000</v>
      </c>
      <c r="D192" s="16">
        <v>-1249000000</v>
      </c>
      <c r="E192" s="16">
        <v>-1310419000</v>
      </c>
      <c r="F192" s="16">
        <v>59845500000</v>
      </c>
      <c r="G192" s="16">
        <v>0</v>
      </c>
      <c r="H192" s="16">
        <v>59845500000</v>
      </c>
      <c r="I192" s="16">
        <v>-970897894</v>
      </c>
      <c r="J192" s="16">
        <v>54345408942</v>
      </c>
      <c r="K192" s="16">
        <v>5500091058</v>
      </c>
      <c r="L192" s="16">
        <v>30173070616</v>
      </c>
      <c r="M192" s="16">
        <v>52802854881</v>
      </c>
      <c r="N192" s="16">
        <v>1542554061</v>
      </c>
      <c r="O192" s="18">
        <v>88.231999999999999</v>
      </c>
      <c r="P192" s="16">
        <v>851843570</v>
      </c>
      <c r="Q192" s="16">
        <v>7301064758</v>
      </c>
      <c r="R192" s="16">
        <v>45501790123</v>
      </c>
      <c r="S192" s="18">
        <v>12.1999</v>
      </c>
      <c r="T192" s="16">
        <v>851843570</v>
      </c>
      <c r="U192" s="16">
        <v>7301064758</v>
      </c>
      <c r="V192" s="16">
        <v>0</v>
      </c>
    </row>
    <row r="193" spans="2:22" x14ac:dyDescent="0.25">
      <c r="B193" s="29" t="s">
        <v>138</v>
      </c>
      <c r="C193" s="16">
        <v>0</v>
      </c>
      <c r="D193" s="16">
        <v>24747827</v>
      </c>
      <c r="E193" s="16">
        <v>363270464</v>
      </c>
      <c r="F193" s="16">
        <v>363270464</v>
      </c>
      <c r="G193" s="16">
        <v>0</v>
      </c>
      <c r="H193" s="16">
        <v>363270464</v>
      </c>
      <c r="I193" s="16">
        <v>0</v>
      </c>
      <c r="J193" s="16">
        <v>338522637</v>
      </c>
      <c r="K193" s="16">
        <v>24747827</v>
      </c>
      <c r="L193" s="16">
        <v>0</v>
      </c>
      <c r="M193" s="16">
        <v>338522637</v>
      </c>
      <c r="N193" s="16">
        <v>0</v>
      </c>
      <c r="O193" s="18">
        <v>93.1875</v>
      </c>
      <c r="P193" s="16">
        <v>0</v>
      </c>
      <c r="Q193" s="16">
        <v>338522637</v>
      </c>
      <c r="R193" s="16">
        <v>0</v>
      </c>
      <c r="S193" s="18">
        <v>93.1875</v>
      </c>
      <c r="T193" s="16">
        <v>0</v>
      </c>
      <c r="U193" s="16">
        <v>338522637</v>
      </c>
      <c r="V193" s="16">
        <v>0</v>
      </c>
    </row>
    <row r="194" spans="2:22" x14ac:dyDescent="0.25">
      <c r="B194" s="29" t="s">
        <v>141</v>
      </c>
      <c r="C194" s="21">
        <v>0</v>
      </c>
      <c r="D194" s="21">
        <v>91598281</v>
      </c>
      <c r="E194" s="21">
        <v>91598281</v>
      </c>
      <c r="F194" s="21">
        <v>91598281</v>
      </c>
      <c r="G194" s="21">
        <v>0</v>
      </c>
      <c r="H194" s="21">
        <v>91598281</v>
      </c>
      <c r="I194" s="21">
        <v>73520038</v>
      </c>
      <c r="J194" s="21">
        <v>73520038</v>
      </c>
      <c r="K194" s="21">
        <v>18078243</v>
      </c>
      <c r="L194" s="21">
        <v>71484490</v>
      </c>
      <c r="M194" s="21">
        <v>71484490</v>
      </c>
      <c r="N194" s="21">
        <v>2035548</v>
      </c>
      <c r="O194" s="22">
        <v>78.041300000000007</v>
      </c>
      <c r="P194" s="21">
        <v>0</v>
      </c>
      <c r="Q194" s="21">
        <v>0</v>
      </c>
      <c r="R194" s="21">
        <v>71484490</v>
      </c>
      <c r="S194" s="22">
        <v>0</v>
      </c>
      <c r="T194" s="21">
        <v>0</v>
      </c>
      <c r="U194" s="21">
        <v>0</v>
      </c>
      <c r="V194" s="21">
        <v>0</v>
      </c>
    </row>
    <row r="195" spans="2:22" x14ac:dyDescent="0.25">
      <c r="B195" s="29" t="s">
        <v>103</v>
      </c>
      <c r="C195" s="16">
        <v>0</v>
      </c>
      <c r="D195" s="16">
        <v>0</v>
      </c>
      <c r="E195" s="16">
        <v>1370000000</v>
      </c>
      <c r="F195" s="16">
        <v>1370000000</v>
      </c>
      <c r="G195" s="16">
        <v>0</v>
      </c>
      <c r="H195" s="16">
        <v>1370000000</v>
      </c>
      <c r="I195" s="16">
        <v>0</v>
      </c>
      <c r="J195" s="16">
        <v>1369821742</v>
      </c>
      <c r="K195" s="16">
        <v>178258</v>
      </c>
      <c r="L195" s="16">
        <v>0</v>
      </c>
      <c r="M195" s="16">
        <v>1369821742</v>
      </c>
      <c r="N195" s="16">
        <v>0</v>
      </c>
      <c r="O195" s="18">
        <v>99.986999999999995</v>
      </c>
      <c r="P195" s="16">
        <v>0</v>
      </c>
      <c r="Q195" s="16">
        <v>68491087</v>
      </c>
      <c r="R195" s="16">
        <v>1301330655</v>
      </c>
      <c r="S195" s="18">
        <v>4.9992999999999999</v>
      </c>
      <c r="T195" s="16">
        <v>0</v>
      </c>
      <c r="U195" s="16">
        <v>68491087</v>
      </c>
      <c r="V195" s="16">
        <v>0</v>
      </c>
    </row>
    <row r="196" spans="2:22" x14ac:dyDescent="0.25">
      <c r="B196" s="29" t="s">
        <v>133</v>
      </c>
      <c r="C196" s="24">
        <v>210390000</v>
      </c>
      <c r="D196" s="24">
        <v>0</v>
      </c>
      <c r="E196" s="24">
        <v>0</v>
      </c>
      <c r="F196" s="24">
        <v>210390000</v>
      </c>
      <c r="G196" s="24">
        <v>0</v>
      </c>
      <c r="H196" s="24">
        <v>210390000</v>
      </c>
      <c r="I196" s="24">
        <v>0</v>
      </c>
      <c r="J196" s="24">
        <v>0</v>
      </c>
      <c r="K196" s="24">
        <v>210390000</v>
      </c>
      <c r="L196" s="24">
        <v>0</v>
      </c>
      <c r="M196" s="24">
        <v>0</v>
      </c>
      <c r="N196" s="24">
        <v>0</v>
      </c>
      <c r="O196" s="25">
        <v>0</v>
      </c>
      <c r="P196" s="24">
        <v>0</v>
      </c>
      <c r="Q196" s="24">
        <v>0</v>
      </c>
      <c r="R196" s="24">
        <v>0</v>
      </c>
      <c r="S196" s="25">
        <v>0</v>
      </c>
      <c r="T196" s="24">
        <v>0</v>
      </c>
      <c r="U196" s="24">
        <v>0</v>
      </c>
      <c r="V196" s="24">
        <v>0</v>
      </c>
    </row>
    <row r="197" spans="2:22" x14ac:dyDescent="0.25">
      <c r="B197" s="29" t="s">
        <v>130</v>
      </c>
      <c r="C197" s="16">
        <v>0</v>
      </c>
      <c r="D197" s="16">
        <v>-13724500</v>
      </c>
      <c r="E197" s="16">
        <v>61500000</v>
      </c>
      <c r="F197" s="16">
        <v>61500000</v>
      </c>
      <c r="G197" s="16">
        <v>0</v>
      </c>
      <c r="H197" s="16">
        <v>61500000</v>
      </c>
      <c r="I197" s="16">
        <v>0</v>
      </c>
      <c r="J197" s="16">
        <v>61500000</v>
      </c>
      <c r="K197" s="16">
        <v>0</v>
      </c>
      <c r="L197" s="16">
        <v>50000000</v>
      </c>
      <c r="M197" s="16">
        <v>61500000</v>
      </c>
      <c r="N197" s="16">
        <v>0</v>
      </c>
      <c r="O197" s="18">
        <v>100</v>
      </c>
      <c r="P197" s="16">
        <v>0</v>
      </c>
      <c r="Q197" s="16">
        <v>11500000</v>
      </c>
      <c r="R197" s="16">
        <v>50000000</v>
      </c>
      <c r="S197" s="18">
        <v>18.699200000000001</v>
      </c>
      <c r="T197" s="16">
        <v>0</v>
      </c>
      <c r="U197" s="16">
        <v>11500000</v>
      </c>
      <c r="V197" s="16">
        <v>0</v>
      </c>
    </row>
    <row r="198" spans="2:22" x14ac:dyDescent="0.25">
      <c r="B198" s="29" t="s">
        <v>25</v>
      </c>
      <c r="C198" s="16">
        <v>0</v>
      </c>
      <c r="D198" s="16">
        <v>-13724500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8">
        <v>0</v>
      </c>
      <c r="P198" s="16">
        <v>0</v>
      </c>
      <c r="Q198" s="16">
        <v>0</v>
      </c>
      <c r="R198" s="16">
        <v>0</v>
      </c>
      <c r="S198" s="18">
        <v>0</v>
      </c>
      <c r="T198" s="16">
        <v>0</v>
      </c>
      <c r="U198" s="16">
        <v>0</v>
      </c>
      <c r="V198" s="16">
        <v>0</v>
      </c>
    </row>
    <row r="199" spans="2:22" x14ac:dyDescent="0.25">
      <c r="B199" s="29" t="s">
        <v>132</v>
      </c>
      <c r="C199" s="16">
        <v>0</v>
      </c>
      <c r="D199" s="16">
        <v>0</v>
      </c>
      <c r="E199" s="16">
        <v>61500000</v>
      </c>
      <c r="F199" s="16">
        <v>61500000</v>
      </c>
      <c r="G199" s="16">
        <v>0</v>
      </c>
      <c r="H199" s="16">
        <v>61500000</v>
      </c>
      <c r="I199" s="16">
        <v>0</v>
      </c>
      <c r="J199" s="16">
        <v>61500000</v>
      </c>
      <c r="K199" s="16">
        <v>0</v>
      </c>
      <c r="L199" s="16">
        <v>50000000</v>
      </c>
      <c r="M199" s="16">
        <v>61500000</v>
      </c>
      <c r="N199" s="16">
        <v>0</v>
      </c>
      <c r="O199" s="18">
        <v>100</v>
      </c>
      <c r="P199" s="16">
        <v>0</v>
      </c>
      <c r="Q199" s="16">
        <v>11500000</v>
      </c>
      <c r="R199" s="16">
        <v>50000000</v>
      </c>
      <c r="S199" s="18">
        <v>18.699200000000001</v>
      </c>
      <c r="T199" s="16">
        <v>0</v>
      </c>
      <c r="U199" s="16">
        <v>11500000</v>
      </c>
      <c r="V199" s="16">
        <v>0</v>
      </c>
    </row>
    <row r="200" spans="2:22" s="3" customFormat="1" x14ac:dyDescent="0.25">
      <c r="B200" s="29" t="s">
        <v>127</v>
      </c>
      <c r="C200" s="16">
        <v>4000000000</v>
      </c>
      <c r="D200" s="16">
        <v>1262724500</v>
      </c>
      <c r="E200" s="16">
        <v>1292199000</v>
      </c>
      <c r="F200" s="16">
        <v>5292199000</v>
      </c>
      <c r="G200" s="16">
        <v>0</v>
      </c>
      <c r="H200" s="16">
        <v>5292199000</v>
      </c>
      <c r="I200" s="16">
        <v>891331116</v>
      </c>
      <c r="J200" s="16">
        <v>4753708834</v>
      </c>
      <c r="K200" s="16">
        <v>538490166</v>
      </c>
      <c r="L200" s="16">
        <v>100485681</v>
      </c>
      <c r="M200" s="16">
        <v>3560950342</v>
      </c>
      <c r="N200" s="16">
        <v>1192758492</v>
      </c>
      <c r="O200" s="18">
        <v>67.286799999999999</v>
      </c>
      <c r="P200" s="16">
        <v>307850262</v>
      </c>
      <c r="Q200" s="16">
        <v>2619711285</v>
      </c>
      <c r="R200" s="16">
        <v>941239057</v>
      </c>
      <c r="S200" s="18">
        <v>49.501399999999997</v>
      </c>
      <c r="T200" s="16">
        <v>307850262</v>
      </c>
      <c r="U200" s="16">
        <v>2619711285</v>
      </c>
      <c r="V200" s="16">
        <v>0</v>
      </c>
    </row>
    <row r="201" spans="2:22" x14ac:dyDescent="0.25">
      <c r="B201" s="29" t="s">
        <v>25</v>
      </c>
      <c r="C201" s="16">
        <v>0</v>
      </c>
      <c r="D201" s="16">
        <v>13724500</v>
      </c>
      <c r="E201" s="16">
        <v>43199000</v>
      </c>
      <c r="F201" s="16">
        <v>43199000</v>
      </c>
      <c r="G201" s="16">
        <v>0</v>
      </c>
      <c r="H201" s="16">
        <v>43199000</v>
      </c>
      <c r="I201" s="16">
        <v>0</v>
      </c>
      <c r="J201" s="16">
        <v>0</v>
      </c>
      <c r="K201" s="16">
        <v>43199000</v>
      </c>
      <c r="L201" s="16">
        <v>0</v>
      </c>
      <c r="M201" s="16">
        <v>0</v>
      </c>
      <c r="N201" s="16">
        <v>0</v>
      </c>
      <c r="O201" s="18">
        <v>0</v>
      </c>
      <c r="P201" s="16">
        <v>0</v>
      </c>
      <c r="Q201" s="16">
        <v>0</v>
      </c>
      <c r="R201" s="16">
        <v>0</v>
      </c>
      <c r="S201" s="18">
        <v>0</v>
      </c>
      <c r="T201" s="16">
        <v>0</v>
      </c>
      <c r="U201" s="16">
        <v>0</v>
      </c>
      <c r="V201" s="16">
        <v>0</v>
      </c>
    </row>
    <row r="202" spans="2:22" x14ac:dyDescent="0.25">
      <c r="B202" s="29" t="s">
        <v>132</v>
      </c>
      <c r="C202" s="16">
        <v>4000000000</v>
      </c>
      <c r="D202" s="16">
        <v>1249000000</v>
      </c>
      <c r="E202" s="16">
        <v>1249000000</v>
      </c>
      <c r="F202" s="16">
        <v>5249000000</v>
      </c>
      <c r="G202" s="16">
        <v>0</v>
      </c>
      <c r="H202" s="16">
        <v>5249000000</v>
      </c>
      <c r="I202" s="16">
        <v>891331116</v>
      </c>
      <c r="J202" s="16">
        <v>4753708834</v>
      </c>
      <c r="K202" s="16">
        <v>495291166</v>
      </c>
      <c r="L202" s="16">
        <v>100485681</v>
      </c>
      <c r="M202" s="16">
        <v>3560950342</v>
      </c>
      <c r="N202" s="16">
        <v>1192758492</v>
      </c>
      <c r="O202" s="18">
        <v>67.840500000000006</v>
      </c>
      <c r="P202" s="16">
        <v>307850262</v>
      </c>
      <c r="Q202" s="16">
        <v>2619711285</v>
      </c>
      <c r="R202" s="16">
        <v>941239057</v>
      </c>
      <c r="S202" s="18">
        <v>49.908799999999999</v>
      </c>
      <c r="T202" s="16">
        <v>307850262</v>
      </c>
      <c r="U202" s="16">
        <v>2619711285</v>
      </c>
      <c r="V202" s="16">
        <v>0</v>
      </c>
    </row>
    <row r="203" spans="2:22" x14ac:dyDescent="0.25">
      <c r="B203" s="29" t="s">
        <v>109</v>
      </c>
      <c r="C203" s="16">
        <v>24764095000</v>
      </c>
      <c r="D203" s="16">
        <v>0</v>
      </c>
      <c r="E203" s="16">
        <v>-1100000000</v>
      </c>
      <c r="F203" s="16">
        <v>23664095000</v>
      </c>
      <c r="G203" s="16">
        <v>0</v>
      </c>
      <c r="H203" s="16">
        <v>23664095000</v>
      </c>
      <c r="I203" s="16">
        <v>872694295</v>
      </c>
      <c r="J203" s="16">
        <v>22893068020</v>
      </c>
      <c r="K203" s="16">
        <v>771026980</v>
      </c>
      <c r="L203" s="16">
        <v>1236766615</v>
      </c>
      <c r="M203" s="16">
        <v>21787573746</v>
      </c>
      <c r="N203" s="16">
        <v>1105494274</v>
      </c>
      <c r="O203" s="18">
        <v>92.0702</v>
      </c>
      <c r="P203" s="16">
        <v>2737035244</v>
      </c>
      <c r="Q203" s="16">
        <v>19453052917</v>
      </c>
      <c r="R203" s="16">
        <v>2334520829</v>
      </c>
      <c r="S203" s="18">
        <v>82.204899999999995</v>
      </c>
      <c r="T203" s="16">
        <v>2850354118</v>
      </c>
      <c r="U203" s="16">
        <v>19423830237</v>
      </c>
      <c r="V203" s="16">
        <v>29222680</v>
      </c>
    </row>
    <row r="204" spans="2:22" x14ac:dyDescent="0.25">
      <c r="B204" s="29" t="s">
        <v>128</v>
      </c>
      <c r="C204" s="16">
        <v>1703034000</v>
      </c>
      <c r="D204" s="16">
        <v>0</v>
      </c>
      <c r="E204" s="16">
        <v>890242473</v>
      </c>
      <c r="F204" s="16">
        <v>2593276473</v>
      </c>
      <c r="G204" s="16">
        <v>0</v>
      </c>
      <c r="H204" s="16">
        <v>2593276473</v>
      </c>
      <c r="I204" s="16">
        <v>672004020</v>
      </c>
      <c r="J204" s="16">
        <v>2533325807</v>
      </c>
      <c r="K204" s="16">
        <v>59950666</v>
      </c>
      <c r="L204" s="16">
        <v>482819774</v>
      </c>
      <c r="M204" s="16">
        <v>2172319707</v>
      </c>
      <c r="N204" s="16">
        <v>361006100</v>
      </c>
      <c r="O204" s="18">
        <v>83.767399999999995</v>
      </c>
      <c r="P204" s="16">
        <v>135143323</v>
      </c>
      <c r="Q204" s="16">
        <v>1515832404</v>
      </c>
      <c r="R204" s="16">
        <v>656487303</v>
      </c>
      <c r="S204" s="18">
        <v>58.452399999999997</v>
      </c>
      <c r="T204" s="16">
        <v>135143323</v>
      </c>
      <c r="U204" s="16">
        <v>1515832404</v>
      </c>
      <c r="V204" s="16">
        <v>0</v>
      </c>
    </row>
    <row r="205" spans="2:22" x14ac:dyDescent="0.25">
      <c r="B205" s="29" t="s">
        <v>25</v>
      </c>
      <c r="C205" s="16">
        <v>1626120000</v>
      </c>
      <c r="D205" s="16">
        <v>0</v>
      </c>
      <c r="E205" s="16">
        <v>586383393</v>
      </c>
      <c r="F205" s="16">
        <v>2212503393</v>
      </c>
      <c r="G205" s="16">
        <v>0</v>
      </c>
      <c r="H205" s="16">
        <v>2212503393</v>
      </c>
      <c r="I205" s="16">
        <v>672004020</v>
      </c>
      <c r="J205" s="16">
        <v>2160010873</v>
      </c>
      <c r="K205" s="16">
        <v>52492520</v>
      </c>
      <c r="L205" s="16">
        <v>413363920</v>
      </c>
      <c r="M205" s="16">
        <v>1799004773</v>
      </c>
      <c r="N205" s="16">
        <v>361006100</v>
      </c>
      <c r="O205" s="18">
        <v>81.3108</v>
      </c>
      <c r="P205" s="16">
        <v>111094123</v>
      </c>
      <c r="Q205" s="16">
        <v>1251992548</v>
      </c>
      <c r="R205" s="16">
        <v>547012225</v>
      </c>
      <c r="S205" s="18">
        <v>56.5871</v>
      </c>
      <c r="T205" s="16">
        <v>111094123</v>
      </c>
      <c r="U205" s="16">
        <v>1251992548</v>
      </c>
      <c r="V205" s="16">
        <v>0</v>
      </c>
    </row>
    <row r="206" spans="2:22" x14ac:dyDescent="0.25">
      <c r="B206" s="29" t="s">
        <v>138</v>
      </c>
      <c r="C206" s="16">
        <v>0</v>
      </c>
      <c r="D206" s="16">
        <v>0</v>
      </c>
      <c r="E206" s="16">
        <v>94924076</v>
      </c>
      <c r="F206" s="16">
        <v>94924076</v>
      </c>
      <c r="G206" s="16">
        <v>0</v>
      </c>
      <c r="H206" s="16">
        <v>94924076</v>
      </c>
      <c r="I206" s="16">
        <v>0</v>
      </c>
      <c r="J206" s="16">
        <v>94924076</v>
      </c>
      <c r="K206" s="16">
        <v>0</v>
      </c>
      <c r="L206" s="16">
        <v>0</v>
      </c>
      <c r="M206" s="16">
        <v>94924076</v>
      </c>
      <c r="N206" s="16">
        <v>0</v>
      </c>
      <c r="O206" s="18">
        <v>100</v>
      </c>
      <c r="P206" s="16">
        <v>0</v>
      </c>
      <c r="Q206" s="16">
        <v>54904852</v>
      </c>
      <c r="R206" s="16">
        <v>40019224</v>
      </c>
      <c r="S206" s="18">
        <v>57.840800000000002</v>
      </c>
      <c r="T206" s="16">
        <v>0</v>
      </c>
      <c r="U206" s="16">
        <v>54904852</v>
      </c>
      <c r="V206" s="16">
        <v>0</v>
      </c>
    </row>
    <row r="207" spans="2:22" x14ac:dyDescent="0.25">
      <c r="B207" s="29" t="s">
        <v>141</v>
      </c>
      <c r="C207" s="16">
        <v>0</v>
      </c>
      <c r="D207" s="16">
        <v>0</v>
      </c>
      <c r="E207" s="16">
        <v>208935004</v>
      </c>
      <c r="F207" s="16">
        <v>208935004</v>
      </c>
      <c r="G207" s="16">
        <v>0</v>
      </c>
      <c r="H207" s="16">
        <v>208935004</v>
      </c>
      <c r="I207" s="16">
        <v>0</v>
      </c>
      <c r="J207" s="16">
        <v>208935004</v>
      </c>
      <c r="K207" s="16">
        <v>0</v>
      </c>
      <c r="L207" s="16">
        <v>0</v>
      </c>
      <c r="M207" s="16">
        <v>208935004</v>
      </c>
      <c r="N207" s="16">
        <v>0</v>
      </c>
      <c r="O207" s="18">
        <v>100</v>
      </c>
      <c r="P207" s="16">
        <v>24049200</v>
      </c>
      <c r="Q207" s="16">
        <v>208935004</v>
      </c>
      <c r="R207" s="16">
        <v>0</v>
      </c>
      <c r="S207" s="18">
        <v>100</v>
      </c>
      <c r="T207" s="16">
        <v>24049200</v>
      </c>
      <c r="U207" s="16">
        <v>208935004</v>
      </c>
      <c r="V207" s="16">
        <v>0</v>
      </c>
    </row>
    <row r="208" spans="2:22" x14ac:dyDescent="0.25">
      <c r="B208" s="29" t="s">
        <v>105</v>
      </c>
      <c r="C208" s="21">
        <v>76914000</v>
      </c>
      <c r="D208" s="21">
        <v>0</v>
      </c>
      <c r="E208" s="21">
        <v>0</v>
      </c>
      <c r="F208" s="21">
        <v>76914000</v>
      </c>
      <c r="G208" s="21">
        <v>0</v>
      </c>
      <c r="H208" s="21">
        <v>76914000</v>
      </c>
      <c r="I208" s="21">
        <v>0</v>
      </c>
      <c r="J208" s="21">
        <v>69455854</v>
      </c>
      <c r="K208" s="21">
        <v>7458146</v>
      </c>
      <c r="L208" s="21">
        <v>69455854</v>
      </c>
      <c r="M208" s="21">
        <v>69455854</v>
      </c>
      <c r="N208" s="21">
        <v>0</v>
      </c>
      <c r="O208" s="22">
        <v>90.303299999999993</v>
      </c>
      <c r="P208" s="21">
        <v>0</v>
      </c>
      <c r="Q208" s="21">
        <v>0</v>
      </c>
      <c r="R208" s="21">
        <v>69455854</v>
      </c>
      <c r="S208" s="22">
        <v>0</v>
      </c>
      <c r="T208" s="21">
        <v>0</v>
      </c>
      <c r="U208" s="21">
        <v>0</v>
      </c>
      <c r="V208" s="21">
        <v>0</v>
      </c>
    </row>
    <row r="209" spans="2:22" x14ac:dyDescent="0.25">
      <c r="B209" s="29" t="s">
        <v>130</v>
      </c>
      <c r="C209" s="16">
        <v>5820864000</v>
      </c>
      <c r="D209" s="16">
        <v>0</v>
      </c>
      <c r="E209" s="16">
        <v>105519901</v>
      </c>
      <c r="F209" s="16">
        <v>5926383901</v>
      </c>
      <c r="G209" s="16">
        <v>0</v>
      </c>
      <c r="H209" s="16">
        <v>5926383901</v>
      </c>
      <c r="I209" s="16">
        <v>0</v>
      </c>
      <c r="J209" s="16">
        <v>5921383901</v>
      </c>
      <c r="K209" s="16">
        <v>5000000</v>
      </c>
      <c r="L209" s="16">
        <v>351457796</v>
      </c>
      <c r="M209" s="16">
        <v>5681853759</v>
      </c>
      <c r="N209" s="16">
        <v>239530142</v>
      </c>
      <c r="O209" s="18">
        <v>95.873900000000006</v>
      </c>
      <c r="P209" s="16">
        <v>535319087</v>
      </c>
      <c r="Q209" s="16">
        <v>5065168576</v>
      </c>
      <c r="R209" s="16">
        <v>616685183</v>
      </c>
      <c r="S209" s="18">
        <v>85.468100000000007</v>
      </c>
      <c r="T209" s="16">
        <v>648637961</v>
      </c>
      <c r="U209" s="16">
        <v>5035945894</v>
      </c>
      <c r="V209" s="16">
        <v>29222682</v>
      </c>
    </row>
    <row r="210" spans="2:22" x14ac:dyDescent="0.25">
      <c r="B210" s="29" t="s">
        <v>25</v>
      </c>
      <c r="C210" s="24">
        <v>5820864000</v>
      </c>
      <c r="D210" s="24">
        <v>0</v>
      </c>
      <c r="E210" s="24">
        <v>105519901</v>
      </c>
      <c r="F210" s="24">
        <v>5926383901</v>
      </c>
      <c r="G210" s="24">
        <v>0</v>
      </c>
      <c r="H210" s="24">
        <v>5926383901</v>
      </c>
      <c r="I210" s="24">
        <v>0</v>
      </c>
      <c r="J210" s="24">
        <v>5921383901</v>
      </c>
      <c r="K210" s="24">
        <v>5000000</v>
      </c>
      <c r="L210" s="24">
        <v>351457796</v>
      </c>
      <c r="M210" s="24">
        <v>5681853759</v>
      </c>
      <c r="N210" s="24">
        <v>239530142</v>
      </c>
      <c r="O210" s="25">
        <v>95.873900000000006</v>
      </c>
      <c r="P210" s="24">
        <v>535319087</v>
      </c>
      <c r="Q210" s="24">
        <v>5065168576</v>
      </c>
      <c r="R210" s="24">
        <v>616685183</v>
      </c>
      <c r="S210" s="25">
        <v>85.468100000000007</v>
      </c>
      <c r="T210" s="24">
        <v>648637961</v>
      </c>
      <c r="U210" s="24">
        <v>5035945894</v>
      </c>
      <c r="V210" s="24">
        <v>29222682</v>
      </c>
    </row>
    <row r="211" spans="2:22" x14ac:dyDescent="0.25">
      <c r="B211" s="29" t="s">
        <v>127</v>
      </c>
      <c r="C211" s="16">
        <v>7229688000</v>
      </c>
      <c r="D211" s="16">
        <v>-104500</v>
      </c>
      <c r="E211" s="16">
        <v>-2196222674</v>
      </c>
      <c r="F211" s="16">
        <v>5033465326</v>
      </c>
      <c r="G211" s="16">
        <v>0</v>
      </c>
      <c r="H211" s="16">
        <v>5033465326</v>
      </c>
      <c r="I211" s="16">
        <v>69280568</v>
      </c>
      <c r="J211" s="16">
        <v>4408173166</v>
      </c>
      <c r="K211" s="16">
        <v>625292160</v>
      </c>
      <c r="L211" s="16">
        <v>43790185</v>
      </c>
      <c r="M211" s="16">
        <v>4198066994</v>
      </c>
      <c r="N211" s="16">
        <v>210106172</v>
      </c>
      <c r="O211" s="18">
        <v>83.403099999999995</v>
      </c>
      <c r="P211" s="16">
        <v>446355314</v>
      </c>
      <c r="Q211" s="16">
        <v>3277897991</v>
      </c>
      <c r="R211" s="16">
        <v>920169003</v>
      </c>
      <c r="S211" s="18">
        <v>65.122100000000003</v>
      </c>
      <c r="T211" s="16">
        <v>446355314</v>
      </c>
      <c r="U211" s="16">
        <v>3277897993</v>
      </c>
      <c r="V211" s="16">
        <v>-2</v>
      </c>
    </row>
    <row r="212" spans="2:22" x14ac:dyDescent="0.25">
      <c r="B212" s="29" t="s">
        <v>25</v>
      </c>
      <c r="C212" s="16">
        <v>7229688000</v>
      </c>
      <c r="D212" s="16">
        <v>-198878393</v>
      </c>
      <c r="E212" s="16">
        <v>-2395101067</v>
      </c>
      <c r="F212" s="16">
        <v>4834586933</v>
      </c>
      <c r="G212" s="16">
        <v>0</v>
      </c>
      <c r="H212" s="16">
        <v>4834586933</v>
      </c>
      <c r="I212" s="16">
        <v>69280568</v>
      </c>
      <c r="J212" s="16">
        <v>4408173166</v>
      </c>
      <c r="K212" s="16">
        <v>426413767</v>
      </c>
      <c r="L212" s="16">
        <v>43790185</v>
      </c>
      <c r="M212" s="16">
        <v>4198066994</v>
      </c>
      <c r="N212" s="16">
        <v>210106172</v>
      </c>
      <c r="O212" s="18">
        <v>86.834000000000003</v>
      </c>
      <c r="P212" s="16">
        <v>446355314</v>
      </c>
      <c r="Q212" s="16">
        <v>3277897991</v>
      </c>
      <c r="R212" s="16">
        <v>920169003</v>
      </c>
      <c r="S212" s="18">
        <v>67.801000000000002</v>
      </c>
      <c r="T212" s="16">
        <v>446355314</v>
      </c>
      <c r="U212" s="16">
        <v>3277897993</v>
      </c>
      <c r="V212" s="16">
        <v>-2</v>
      </c>
    </row>
    <row r="213" spans="2:22" x14ac:dyDescent="0.25">
      <c r="B213" s="29" t="s">
        <v>138</v>
      </c>
      <c r="C213" s="16">
        <v>0</v>
      </c>
      <c r="D213" s="16">
        <v>139388077</v>
      </c>
      <c r="E213" s="16">
        <v>139492577</v>
      </c>
      <c r="F213" s="16">
        <v>139492577</v>
      </c>
      <c r="G213" s="16">
        <v>0</v>
      </c>
      <c r="H213" s="16">
        <v>139492577</v>
      </c>
      <c r="I213" s="16">
        <v>0</v>
      </c>
      <c r="J213" s="16">
        <v>0</v>
      </c>
      <c r="K213" s="16">
        <v>139492577</v>
      </c>
      <c r="L213" s="16">
        <v>0</v>
      </c>
      <c r="M213" s="16">
        <v>0</v>
      </c>
      <c r="N213" s="16">
        <v>0</v>
      </c>
      <c r="O213" s="18">
        <v>0</v>
      </c>
      <c r="P213" s="16">
        <v>0</v>
      </c>
      <c r="Q213" s="16">
        <v>0</v>
      </c>
      <c r="R213" s="16">
        <v>0</v>
      </c>
      <c r="S213" s="18">
        <v>0</v>
      </c>
      <c r="T213" s="16">
        <v>0</v>
      </c>
      <c r="U213" s="16">
        <v>0</v>
      </c>
      <c r="V213" s="16">
        <v>0</v>
      </c>
    </row>
    <row r="214" spans="2:22" x14ac:dyDescent="0.25">
      <c r="B214" s="29" t="s">
        <v>142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8">
        <v>0</v>
      </c>
      <c r="P214" s="16">
        <v>0</v>
      </c>
      <c r="Q214" s="16">
        <v>0</v>
      </c>
      <c r="R214" s="16">
        <v>0</v>
      </c>
      <c r="S214" s="18">
        <v>0</v>
      </c>
      <c r="T214" s="16">
        <v>0</v>
      </c>
      <c r="U214" s="16">
        <v>0</v>
      </c>
      <c r="V214" s="16">
        <v>0</v>
      </c>
    </row>
    <row r="215" spans="2:22" s="3" customFormat="1" x14ac:dyDescent="0.25">
      <c r="B215" s="29" t="s">
        <v>141</v>
      </c>
      <c r="C215" s="16">
        <v>0</v>
      </c>
      <c r="D215" s="16">
        <v>59385816</v>
      </c>
      <c r="E215" s="16">
        <v>59385816</v>
      </c>
      <c r="F215" s="16">
        <v>59385816</v>
      </c>
      <c r="G215" s="16">
        <v>0</v>
      </c>
      <c r="H215" s="16">
        <v>59385816</v>
      </c>
      <c r="I215" s="16">
        <v>0</v>
      </c>
      <c r="J215" s="16">
        <v>0</v>
      </c>
      <c r="K215" s="16">
        <v>59385816</v>
      </c>
      <c r="L215" s="16">
        <v>0</v>
      </c>
      <c r="M215" s="16">
        <v>0</v>
      </c>
      <c r="N215" s="16">
        <v>0</v>
      </c>
      <c r="O215" s="18">
        <v>0</v>
      </c>
      <c r="P215" s="16">
        <v>0</v>
      </c>
      <c r="Q215" s="16">
        <v>0</v>
      </c>
      <c r="R215" s="16">
        <v>0</v>
      </c>
      <c r="S215" s="18">
        <v>0</v>
      </c>
      <c r="T215" s="16">
        <v>0</v>
      </c>
      <c r="U215" s="16">
        <v>0</v>
      </c>
      <c r="V215" s="16">
        <v>0</v>
      </c>
    </row>
    <row r="216" spans="2:22" x14ac:dyDescent="0.25">
      <c r="B216" s="29" t="s">
        <v>131</v>
      </c>
      <c r="C216" s="16">
        <v>10010509000</v>
      </c>
      <c r="D216" s="16">
        <v>104500</v>
      </c>
      <c r="E216" s="16">
        <v>100460300</v>
      </c>
      <c r="F216" s="16">
        <v>10110969300</v>
      </c>
      <c r="G216" s="16">
        <v>0</v>
      </c>
      <c r="H216" s="16">
        <v>10110969300</v>
      </c>
      <c r="I216" s="16">
        <v>131409707</v>
      </c>
      <c r="J216" s="16">
        <v>10030185146</v>
      </c>
      <c r="K216" s="16">
        <v>80784154</v>
      </c>
      <c r="L216" s="16">
        <v>358698860</v>
      </c>
      <c r="M216" s="16">
        <v>9735333286</v>
      </c>
      <c r="N216" s="16">
        <v>294851860</v>
      </c>
      <c r="O216" s="18">
        <v>96.284899999999993</v>
      </c>
      <c r="P216" s="16">
        <v>1620217520</v>
      </c>
      <c r="Q216" s="16">
        <v>9594153946</v>
      </c>
      <c r="R216" s="16">
        <v>141179340</v>
      </c>
      <c r="S216" s="18">
        <v>94.888599999999997</v>
      </c>
      <c r="T216" s="16">
        <v>1620217520</v>
      </c>
      <c r="U216" s="16">
        <v>9594153946</v>
      </c>
      <c r="V216" s="16">
        <v>0</v>
      </c>
    </row>
    <row r="217" spans="2:22" x14ac:dyDescent="0.25">
      <c r="B217" s="29" t="s">
        <v>25</v>
      </c>
      <c r="C217" s="16">
        <v>4188926000</v>
      </c>
      <c r="D217" s="16">
        <v>0</v>
      </c>
      <c r="E217" s="16">
        <v>0</v>
      </c>
      <c r="F217" s="16">
        <v>4188926000</v>
      </c>
      <c r="G217" s="16">
        <v>0</v>
      </c>
      <c r="H217" s="16">
        <v>4188926000</v>
      </c>
      <c r="I217" s="16">
        <v>131305207</v>
      </c>
      <c r="J217" s="16">
        <v>4179215806</v>
      </c>
      <c r="K217" s="16">
        <v>9710194</v>
      </c>
      <c r="L217" s="16">
        <v>276827020</v>
      </c>
      <c r="M217" s="16">
        <v>4047898626</v>
      </c>
      <c r="N217" s="16">
        <v>131317180</v>
      </c>
      <c r="O217" s="18">
        <v>96.633300000000006</v>
      </c>
      <c r="P217" s="16">
        <v>1018371140</v>
      </c>
      <c r="Q217" s="16">
        <v>3906823786</v>
      </c>
      <c r="R217" s="16">
        <v>141074840</v>
      </c>
      <c r="S217" s="18">
        <v>93.265500000000003</v>
      </c>
      <c r="T217" s="16">
        <v>1018371140</v>
      </c>
      <c r="U217" s="16">
        <v>3906823786</v>
      </c>
      <c r="V217" s="16">
        <v>0</v>
      </c>
    </row>
    <row r="218" spans="2:22" x14ac:dyDescent="0.25">
      <c r="B218" s="29" t="s">
        <v>101</v>
      </c>
      <c r="C218" s="16">
        <v>5230430000</v>
      </c>
      <c r="D218" s="16">
        <v>0</v>
      </c>
      <c r="E218" s="16">
        <v>0</v>
      </c>
      <c r="F218" s="16">
        <v>5230430000</v>
      </c>
      <c r="G218" s="16">
        <v>0</v>
      </c>
      <c r="H218" s="16">
        <v>5230430000</v>
      </c>
      <c r="I218" s="16">
        <v>0</v>
      </c>
      <c r="J218" s="16">
        <v>5230430000</v>
      </c>
      <c r="K218" s="16">
        <v>0</v>
      </c>
      <c r="L218" s="16">
        <v>81767340</v>
      </c>
      <c r="M218" s="16">
        <v>5066895320</v>
      </c>
      <c r="N218" s="16">
        <v>163534680</v>
      </c>
      <c r="O218" s="18">
        <v>96.873400000000004</v>
      </c>
      <c r="P218" s="16">
        <v>81767340</v>
      </c>
      <c r="Q218" s="16">
        <v>5066895320</v>
      </c>
      <c r="R218" s="16">
        <v>0</v>
      </c>
      <c r="S218" s="18">
        <v>96.873400000000004</v>
      </c>
      <c r="T218" s="16">
        <v>81767340</v>
      </c>
      <c r="U218" s="16">
        <v>5066895320</v>
      </c>
      <c r="V218" s="16">
        <v>0</v>
      </c>
    </row>
    <row r="219" spans="2:22" x14ac:dyDescent="0.25">
      <c r="B219" s="29" t="s">
        <v>138</v>
      </c>
      <c r="C219" s="16">
        <v>0</v>
      </c>
      <c r="D219" s="16">
        <v>104500</v>
      </c>
      <c r="E219" s="16">
        <v>104500</v>
      </c>
      <c r="F219" s="16">
        <v>104500</v>
      </c>
      <c r="G219" s="16">
        <v>0</v>
      </c>
      <c r="H219" s="16">
        <v>104500</v>
      </c>
      <c r="I219" s="16">
        <v>104500</v>
      </c>
      <c r="J219" s="16">
        <v>104500</v>
      </c>
      <c r="K219" s="16">
        <v>0</v>
      </c>
      <c r="L219" s="16">
        <v>104500</v>
      </c>
      <c r="M219" s="16">
        <v>104500</v>
      </c>
      <c r="N219" s="16">
        <v>0</v>
      </c>
      <c r="O219" s="18">
        <v>100</v>
      </c>
      <c r="P219" s="16">
        <v>0</v>
      </c>
      <c r="Q219" s="16">
        <v>0</v>
      </c>
      <c r="R219" s="16">
        <v>104500</v>
      </c>
      <c r="S219" s="18">
        <v>0</v>
      </c>
      <c r="T219" s="16">
        <v>0</v>
      </c>
      <c r="U219" s="16">
        <v>0</v>
      </c>
      <c r="V219" s="16">
        <v>0</v>
      </c>
    </row>
    <row r="220" spans="2:22" x14ac:dyDescent="0.25">
      <c r="B220" s="29" t="s">
        <v>142</v>
      </c>
      <c r="C220" s="16">
        <v>0</v>
      </c>
      <c r="D220" s="16">
        <v>0</v>
      </c>
      <c r="E220" s="16">
        <v>58950000</v>
      </c>
      <c r="F220" s="16">
        <v>58950000</v>
      </c>
      <c r="G220" s="16">
        <v>0</v>
      </c>
      <c r="H220" s="16">
        <v>58950000</v>
      </c>
      <c r="I220" s="16">
        <v>0</v>
      </c>
      <c r="J220" s="16">
        <v>58950000</v>
      </c>
      <c r="K220" s="16">
        <v>0</v>
      </c>
      <c r="L220" s="16">
        <v>0</v>
      </c>
      <c r="M220" s="16">
        <v>58950000</v>
      </c>
      <c r="N220" s="16">
        <v>0</v>
      </c>
      <c r="O220" s="18">
        <v>100</v>
      </c>
      <c r="P220" s="16">
        <v>29475000</v>
      </c>
      <c r="Q220" s="16">
        <v>58950000</v>
      </c>
      <c r="R220" s="16">
        <v>0</v>
      </c>
      <c r="S220" s="18">
        <v>100</v>
      </c>
      <c r="T220" s="16">
        <v>29475000</v>
      </c>
      <c r="U220" s="16">
        <v>58950000</v>
      </c>
      <c r="V220" s="16">
        <v>0</v>
      </c>
    </row>
    <row r="221" spans="2:22" x14ac:dyDescent="0.25">
      <c r="B221" s="29" t="s">
        <v>141</v>
      </c>
      <c r="C221" s="16">
        <v>0</v>
      </c>
      <c r="D221" s="16">
        <v>0</v>
      </c>
      <c r="E221" s="16">
        <v>41405800</v>
      </c>
      <c r="F221" s="16">
        <v>41405800</v>
      </c>
      <c r="G221" s="16">
        <v>0</v>
      </c>
      <c r="H221" s="16">
        <v>41405800</v>
      </c>
      <c r="I221" s="16">
        <v>0</v>
      </c>
      <c r="J221" s="16">
        <v>41405800</v>
      </c>
      <c r="K221" s="16">
        <v>0</v>
      </c>
      <c r="L221" s="16">
        <v>0</v>
      </c>
      <c r="M221" s="16">
        <v>41405800</v>
      </c>
      <c r="N221" s="16">
        <v>0</v>
      </c>
      <c r="O221" s="18">
        <v>100</v>
      </c>
      <c r="P221" s="16">
        <v>0</v>
      </c>
      <c r="Q221" s="16">
        <v>41405800</v>
      </c>
      <c r="R221" s="16">
        <v>0</v>
      </c>
      <c r="S221" s="18">
        <v>100</v>
      </c>
      <c r="T221" s="16">
        <v>0</v>
      </c>
      <c r="U221" s="16">
        <v>41405800</v>
      </c>
      <c r="V221" s="16">
        <v>0</v>
      </c>
    </row>
    <row r="222" spans="2:22" x14ac:dyDescent="0.25">
      <c r="B222" s="29" t="s">
        <v>102</v>
      </c>
      <c r="C222" s="16">
        <v>331000000</v>
      </c>
      <c r="D222" s="16">
        <v>0</v>
      </c>
      <c r="E222" s="16">
        <v>0</v>
      </c>
      <c r="F222" s="16">
        <v>331000000</v>
      </c>
      <c r="G222" s="16">
        <v>0</v>
      </c>
      <c r="H222" s="16">
        <v>331000000</v>
      </c>
      <c r="I222" s="16">
        <v>0</v>
      </c>
      <c r="J222" s="16">
        <v>327069360</v>
      </c>
      <c r="K222" s="16">
        <v>3930640</v>
      </c>
      <c r="L222" s="16">
        <v>0</v>
      </c>
      <c r="M222" s="16">
        <v>327069360</v>
      </c>
      <c r="N222" s="16">
        <v>0</v>
      </c>
      <c r="O222" s="18">
        <v>98.8125</v>
      </c>
      <c r="P222" s="16">
        <v>327069360</v>
      </c>
      <c r="Q222" s="16">
        <v>327069360</v>
      </c>
      <c r="R222" s="16">
        <v>0</v>
      </c>
      <c r="S222" s="18">
        <v>98.8125</v>
      </c>
      <c r="T222" s="16">
        <v>327069360</v>
      </c>
      <c r="U222" s="16">
        <v>327069360</v>
      </c>
      <c r="V222" s="16">
        <v>0</v>
      </c>
    </row>
    <row r="223" spans="2:22" x14ac:dyDescent="0.25">
      <c r="B223" s="29" t="s">
        <v>104</v>
      </c>
      <c r="C223" s="16">
        <v>168495000</v>
      </c>
      <c r="D223" s="16">
        <v>0</v>
      </c>
      <c r="E223" s="16">
        <v>0</v>
      </c>
      <c r="F223" s="16">
        <v>168495000</v>
      </c>
      <c r="G223" s="16">
        <v>0</v>
      </c>
      <c r="H223" s="16">
        <v>168495000</v>
      </c>
      <c r="I223" s="16">
        <v>0</v>
      </c>
      <c r="J223" s="16">
        <v>163534680</v>
      </c>
      <c r="K223" s="16">
        <v>4960320</v>
      </c>
      <c r="L223" s="16">
        <v>0</v>
      </c>
      <c r="M223" s="16">
        <v>163534680</v>
      </c>
      <c r="N223" s="16">
        <v>0</v>
      </c>
      <c r="O223" s="18">
        <v>97.056100000000001</v>
      </c>
      <c r="P223" s="16">
        <v>163534680</v>
      </c>
      <c r="Q223" s="16">
        <v>163534680</v>
      </c>
      <c r="R223" s="16">
        <v>0</v>
      </c>
      <c r="S223" s="18">
        <v>97.056100000000001</v>
      </c>
      <c r="T223" s="16">
        <v>163534680</v>
      </c>
      <c r="U223" s="16">
        <v>163534680</v>
      </c>
      <c r="V223" s="16">
        <v>0</v>
      </c>
    </row>
    <row r="224" spans="2:22" x14ac:dyDescent="0.25">
      <c r="B224" s="29" t="s">
        <v>105</v>
      </c>
      <c r="C224" s="16">
        <v>91658000</v>
      </c>
      <c r="D224" s="16">
        <v>0</v>
      </c>
      <c r="E224" s="16">
        <v>0</v>
      </c>
      <c r="F224" s="16">
        <v>91658000</v>
      </c>
      <c r="G224" s="16">
        <v>0</v>
      </c>
      <c r="H224" s="16">
        <v>91658000</v>
      </c>
      <c r="I224" s="16">
        <v>0</v>
      </c>
      <c r="J224" s="16">
        <v>29475000</v>
      </c>
      <c r="K224" s="16">
        <v>62183000</v>
      </c>
      <c r="L224" s="16">
        <v>0</v>
      </c>
      <c r="M224" s="16">
        <v>29475000</v>
      </c>
      <c r="N224" s="16">
        <v>0</v>
      </c>
      <c r="O224" s="18">
        <v>32.157600000000002</v>
      </c>
      <c r="P224" s="16">
        <v>0</v>
      </c>
      <c r="Q224" s="16">
        <v>29475000</v>
      </c>
      <c r="R224" s="16">
        <v>0</v>
      </c>
      <c r="S224" s="18">
        <v>32.157600000000002</v>
      </c>
      <c r="T224" s="16">
        <v>0</v>
      </c>
      <c r="U224" s="16">
        <v>29475000</v>
      </c>
      <c r="V224" s="16">
        <v>0</v>
      </c>
    </row>
    <row r="225" spans="2:22" x14ac:dyDescent="0.25">
      <c r="B225" s="29" t="s">
        <v>110</v>
      </c>
      <c r="C225" s="27">
        <v>8271773000</v>
      </c>
      <c r="D225" s="27">
        <v>0</v>
      </c>
      <c r="E225" s="27">
        <v>973919000</v>
      </c>
      <c r="F225" s="27">
        <v>9245692000</v>
      </c>
      <c r="G225" s="27">
        <v>0</v>
      </c>
      <c r="H225" s="27">
        <v>9245692000</v>
      </c>
      <c r="I225" s="27">
        <v>307245604</v>
      </c>
      <c r="J225" s="27">
        <v>8479707774</v>
      </c>
      <c r="K225" s="27">
        <v>765984226</v>
      </c>
      <c r="L225" s="27">
        <v>634805951</v>
      </c>
      <c r="M225" s="27">
        <v>8058801569</v>
      </c>
      <c r="N225" s="27">
        <v>420906205</v>
      </c>
      <c r="O225" s="28">
        <v>87.162800000000004</v>
      </c>
      <c r="P225" s="27">
        <v>867778492</v>
      </c>
      <c r="Q225" s="27">
        <v>5241891229</v>
      </c>
      <c r="R225" s="27">
        <v>2816910340</v>
      </c>
      <c r="S225" s="28">
        <v>56.695500000000003</v>
      </c>
      <c r="T225" s="27">
        <v>871460582</v>
      </c>
      <c r="U225" s="27">
        <v>5241891229</v>
      </c>
      <c r="V225" s="27">
        <v>0</v>
      </c>
    </row>
    <row r="226" spans="2:22" x14ac:dyDescent="0.25">
      <c r="B226" s="29" t="s">
        <v>134</v>
      </c>
      <c r="C226" s="27">
        <v>4713000</v>
      </c>
      <c r="D226" s="27">
        <v>8790825</v>
      </c>
      <c r="E226" s="27">
        <v>8790825</v>
      </c>
      <c r="F226" s="27">
        <v>13503825</v>
      </c>
      <c r="G226" s="27">
        <v>0</v>
      </c>
      <c r="H226" s="27">
        <v>13503825</v>
      </c>
      <c r="I226" s="27">
        <v>12425000</v>
      </c>
      <c r="J226" s="27">
        <v>13503825</v>
      </c>
      <c r="K226" s="27">
        <v>0</v>
      </c>
      <c r="L226" s="27">
        <v>0</v>
      </c>
      <c r="M226" s="27">
        <v>1078825</v>
      </c>
      <c r="N226" s="27">
        <v>12425000</v>
      </c>
      <c r="O226" s="28">
        <v>7.9889999999999999</v>
      </c>
      <c r="P226" s="27">
        <v>0</v>
      </c>
      <c r="Q226" s="27">
        <v>0</v>
      </c>
      <c r="R226" s="27">
        <v>1078825</v>
      </c>
      <c r="S226" s="28">
        <v>0</v>
      </c>
      <c r="T226" s="27">
        <v>0</v>
      </c>
      <c r="U226" s="27">
        <v>0</v>
      </c>
      <c r="V226" s="27">
        <v>0</v>
      </c>
    </row>
    <row r="227" spans="2:22" x14ac:dyDescent="0.25">
      <c r="B227" s="29" t="s">
        <v>25</v>
      </c>
      <c r="C227" s="27">
        <v>4713000</v>
      </c>
      <c r="D227" s="27">
        <v>8790825</v>
      </c>
      <c r="E227" s="27">
        <v>8790825</v>
      </c>
      <c r="F227" s="27">
        <v>13503825</v>
      </c>
      <c r="G227" s="27">
        <v>0</v>
      </c>
      <c r="H227" s="27">
        <v>13503825</v>
      </c>
      <c r="I227" s="27">
        <v>12425000</v>
      </c>
      <c r="J227" s="27">
        <v>13503825</v>
      </c>
      <c r="K227" s="27">
        <v>0</v>
      </c>
      <c r="L227" s="27">
        <v>0</v>
      </c>
      <c r="M227" s="27">
        <v>1078825</v>
      </c>
      <c r="N227" s="27">
        <v>12425000</v>
      </c>
      <c r="O227" s="28">
        <v>7.9889999999999999</v>
      </c>
      <c r="P227" s="27">
        <v>0</v>
      </c>
      <c r="Q227" s="27">
        <v>0</v>
      </c>
      <c r="R227" s="27">
        <v>1078825</v>
      </c>
      <c r="S227" s="28">
        <v>0</v>
      </c>
      <c r="T227" s="27">
        <v>0</v>
      </c>
      <c r="U227" s="27">
        <v>0</v>
      </c>
      <c r="V227" s="27">
        <v>0</v>
      </c>
    </row>
    <row r="228" spans="2:22" x14ac:dyDescent="0.25">
      <c r="B228" s="29" t="s">
        <v>135</v>
      </c>
      <c r="C228" s="27">
        <v>2063725000</v>
      </c>
      <c r="D228" s="27">
        <v>0</v>
      </c>
      <c r="E228" s="27">
        <v>324000000</v>
      </c>
      <c r="F228" s="27">
        <v>2387725000</v>
      </c>
      <c r="G228" s="27">
        <v>0</v>
      </c>
      <c r="H228" s="27">
        <v>2387725000</v>
      </c>
      <c r="I228" s="27">
        <v>25969040</v>
      </c>
      <c r="J228" s="27">
        <v>2086127186</v>
      </c>
      <c r="K228" s="27">
        <v>301597814</v>
      </c>
      <c r="L228" s="27">
        <v>48560833</v>
      </c>
      <c r="M228" s="27">
        <v>2066324863</v>
      </c>
      <c r="N228" s="27">
        <v>19802323</v>
      </c>
      <c r="O228" s="28">
        <v>86.539500000000004</v>
      </c>
      <c r="P228" s="27">
        <v>288104454</v>
      </c>
      <c r="Q228" s="27">
        <v>1272138125</v>
      </c>
      <c r="R228" s="27">
        <v>794186738</v>
      </c>
      <c r="S228" s="28">
        <v>53.278300000000002</v>
      </c>
      <c r="T228" s="27">
        <v>288353394</v>
      </c>
      <c r="U228" s="27">
        <v>1272138125</v>
      </c>
      <c r="V228" s="27">
        <v>0</v>
      </c>
    </row>
    <row r="229" spans="2:22" x14ac:dyDescent="0.25">
      <c r="B229" s="29" t="s">
        <v>25</v>
      </c>
      <c r="C229" s="27">
        <v>2063725000</v>
      </c>
      <c r="D229" s="27">
        <v>0</v>
      </c>
      <c r="E229" s="27">
        <v>324000000</v>
      </c>
      <c r="F229" s="27">
        <v>2387725000</v>
      </c>
      <c r="G229" s="27">
        <v>0</v>
      </c>
      <c r="H229" s="27">
        <v>2387725000</v>
      </c>
      <c r="I229" s="27">
        <v>25969040</v>
      </c>
      <c r="J229" s="27">
        <v>2086127186</v>
      </c>
      <c r="K229" s="27">
        <v>301597814</v>
      </c>
      <c r="L229" s="27">
        <v>48560833</v>
      </c>
      <c r="M229" s="27">
        <v>2066324863</v>
      </c>
      <c r="N229" s="27">
        <v>19802323</v>
      </c>
      <c r="O229" s="28">
        <v>86.539500000000004</v>
      </c>
      <c r="P229" s="27">
        <v>288104454</v>
      </c>
      <c r="Q229" s="27">
        <v>1272138125</v>
      </c>
      <c r="R229" s="27">
        <v>794186738</v>
      </c>
      <c r="S229" s="28">
        <v>53.278300000000002</v>
      </c>
      <c r="T229" s="27">
        <v>288353394</v>
      </c>
      <c r="U229" s="27">
        <v>1272138125</v>
      </c>
      <c r="V229" s="27">
        <v>0</v>
      </c>
    </row>
    <row r="230" spans="2:22" x14ac:dyDescent="0.25">
      <c r="B230" s="29" t="s">
        <v>124</v>
      </c>
      <c r="C230" s="27">
        <v>2996502000</v>
      </c>
      <c r="D230" s="27">
        <v>0</v>
      </c>
      <c r="E230" s="27">
        <v>-575155186</v>
      </c>
      <c r="F230" s="27">
        <v>2421346814</v>
      </c>
      <c r="G230" s="27">
        <v>0</v>
      </c>
      <c r="H230" s="27">
        <v>2421346814</v>
      </c>
      <c r="I230" s="27">
        <v>12473667</v>
      </c>
      <c r="J230" s="27">
        <v>2352571729</v>
      </c>
      <c r="K230" s="27">
        <v>68775085</v>
      </c>
      <c r="L230" s="27">
        <v>462330625</v>
      </c>
      <c r="M230" s="27">
        <v>2250683739</v>
      </c>
      <c r="N230" s="27">
        <v>101887990</v>
      </c>
      <c r="O230" s="28">
        <v>92.951700000000002</v>
      </c>
      <c r="P230" s="27">
        <v>133047280</v>
      </c>
      <c r="Q230" s="27">
        <v>1399297806</v>
      </c>
      <c r="R230" s="27">
        <v>851385933</v>
      </c>
      <c r="S230" s="28">
        <v>57.790100000000002</v>
      </c>
      <c r="T230" s="27">
        <v>136480430</v>
      </c>
      <c r="U230" s="27">
        <v>1399297806</v>
      </c>
      <c r="V230" s="27">
        <v>0</v>
      </c>
    </row>
    <row r="231" spans="2:22" x14ac:dyDescent="0.25">
      <c r="B231" s="29" t="s">
        <v>25</v>
      </c>
      <c r="C231" s="27">
        <v>2996502000</v>
      </c>
      <c r="D231" s="27">
        <v>0</v>
      </c>
      <c r="E231" s="27">
        <v>-597912733</v>
      </c>
      <c r="F231" s="27">
        <v>2398589267</v>
      </c>
      <c r="G231" s="27">
        <v>0</v>
      </c>
      <c r="H231" s="27">
        <v>2398589267</v>
      </c>
      <c r="I231" s="27">
        <v>-10283880</v>
      </c>
      <c r="J231" s="27">
        <v>2329814182</v>
      </c>
      <c r="K231" s="27">
        <v>68775085</v>
      </c>
      <c r="L231" s="27">
        <v>439573078</v>
      </c>
      <c r="M231" s="27">
        <v>2227926192</v>
      </c>
      <c r="N231" s="27">
        <v>101887990</v>
      </c>
      <c r="O231" s="28">
        <v>92.884900000000002</v>
      </c>
      <c r="P231" s="27">
        <v>110289733</v>
      </c>
      <c r="Q231" s="27">
        <v>1376540259</v>
      </c>
      <c r="R231" s="27">
        <v>851385933</v>
      </c>
      <c r="S231" s="28">
        <v>57.389600000000002</v>
      </c>
      <c r="T231" s="27">
        <v>113722883</v>
      </c>
      <c r="U231" s="27">
        <v>1376540259</v>
      </c>
      <c r="V231" s="27">
        <v>0</v>
      </c>
    </row>
    <row r="232" spans="2:22" x14ac:dyDescent="0.25">
      <c r="B232" s="29" t="s">
        <v>138</v>
      </c>
      <c r="C232" s="27">
        <v>0</v>
      </c>
      <c r="D232" s="27">
        <v>0</v>
      </c>
      <c r="E232" s="27">
        <v>22757547</v>
      </c>
      <c r="F232" s="27">
        <v>22757547</v>
      </c>
      <c r="G232" s="27">
        <v>0</v>
      </c>
      <c r="H232" s="27">
        <v>22757547</v>
      </c>
      <c r="I232" s="27">
        <v>22757547</v>
      </c>
      <c r="J232" s="27">
        <v>22757547</v>
      </c>
      <c r="K232" s="27">
        <v>0</v>
      </c>
      <c r="L232" s="27">
        <v>22757547</v>
      </c>
      <c r="M232" s="27">
        <v>22757547</v>
      </c>
      <c r="N232" s="27">
        <v>0</v>
      </c>
      <c r="O232" s="28">
        <v>100</v>
      </c>
      <c r="P232" s="27">
        <v>22757547</v>
      </c>
      <c r="Q232" s="27">
        <v>22757547</v>
      </c>
      <c r="R232" s="27">
        <v>0</v>
      </c>
      <c r="S232" s="28">
        <v>100</v>
      </c>
      <c r="T232" s="27">
        <v>22757547</v>
      </c>
      <c r="U232" s="27">
        <v>22757547</v>
      </c>
      <c r="V232" s="27">
        <v>0</v>
      </c>
    </row>
    <row r="233" spans="2:22" x14ac:dyDescent="0.25">
      <c r="B233" s="29" t="s">
        <v>136</v>
      </c>
      <c r="C233" s="27">
        <v>53587000</v>
      </c>
      <c r="D233" s="27">
        <v>7814000</v>
      </c>
      <c r="E233" s="27">
        <v>7733000</v>
      </c>
      <c r="F233" s="27">
        <v>61320000</v>
      </c>
      <c r="G233" s="27">
        <v>0</v>
      </c>
      <c r="H233" s="27">
        <v>61320000</v>
      </c>
      <c r="I233" s="27">
        <v>7814000</v>
      </c>
      <c r="J233" s="27">
        <v>61320000</v>
      </c>
      <c r="K233" s="27">
        <v>0</v>
      </c>
      <c r="L233" s="27">
        <v>12626000</v>
      </c>
      <c r="M233" s="27">
        <v>53506000</v>
      </c>
      <c r="N233" s="27">
        <v>7814000</v>
      </c>
      <c r="O233" s="28">
        <v>87.257000000000005</v>
      </c>
      <c r="P233" s="27">
        <v>3367916</v>
      </c>
      <c r="Q233" s="27">
        <v>35427916</v>
      </c>
      <c r="R233" s="27">
        <v>18078084</v>
      </c>
      <c r="S233" s="28">
        <v>57.775500000000001</v>
      </c>
      <c r="T233" s="27">
        <v>3367916</v>
      </c>
      <c r="U233" s="27">
        <v>35427916</v>
      </c>
      <c r="V233" s="27">
        <v>0</v>
      </c>
    </row>
    <row r="234" spans="2:22" x14ac:dyDescent="0.25">
      <c r="B234" s="29" t="s">
        <v>25</v>
      </c>
      <c r="C234" s="27">
        <v>53506000</v>
      </c>
      <c r="D234" s="27">
        <v>7814000</v>
      </c>
      <c r="E234" s="27">
        <v>7814000</v>
      </c>
      <c r="F234" s="27">
        <v>61320000</v>
      </c>
      <c r="G234" s="27">
        <v>0</v>
      </c>
      <c r="H234" s="27">
        <v>61320000</v>
      </c>
      <c r="I234" s="27">
        <v>7814000</v>
      </c>
      <c r="J234" s="27">
        <v>61320000</v>
      </c>
      <c r="K234" s="27">
        <v>0</v>
      </c>
      <c r="L234" s="27">
        <v>12626000</v>
      </c>
      <c r="M234" s="27">
        <v>53506000</v>
      </c>
      <c r="N234" s="27">
        <v>7814000</v>
      </c>
      <c r="O234" s="28">
        <v>87.257000000000005</v>
      </c>
      <c r="P234" s="27">
        <v>3367916</v>
      </c>
      <c r="Q234" s="27">
        <v>35427916</v>
      </c>
      <c r="R234" s="27">
        <v>18078084</v>
      </c>
      <c r="S234" s="28">
        <v>57.775500000000001</v>
      </c>
      <c r="T234" s="27">
        <v>3367916</v>
      </c>
      <c r="U234" s="27">
        <v>35427916</v>
      </c>
      <c r="V234" s="27">
        <v>0</v>
      </c>
    </row>
    <row r="235" spans="2:22" x14ac:dyDescent="0.25">
      <c r="B235" s="29" t="s">
        <v>132</v>
      </c>
      <c r="C235" s="27">
        <v>81000</v>
      </c>
      <c r="D235" s="27">
        <v>0</v>
      </c>
      <c r="E235" s="27">
        <v>-81000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8">
        <v>0</v>
      </c>
      <c r="P235" s="27">
        <v>0</v>
      </c>
      <c r="Q235" s="27">
        <v>0</v>
      </c>
      <c r="R235" s="27">
        <v>0</v>
      </c>
      <c r="S235" s="28">
        <v>0</v>
      </c>
      <c r="T235" s="27">
        <v>0</v>
      </c>
      <c r="U235" s="27">
        <v>0</v>
      </c>
      <c r="V235" s="27">
        <v>0</v>
      </c>
    </row>
    <row r="236" spans="2:22" x14ac:dyDescent="0.25">
      <c r="B236" s="29" t="s">
        <v>127</v>
      </c>
      <c r="C236" s="27">
        <v>2997771000</v>
      </c>
      <c r="D236" s="27">
        <v>-8790825</v>
      </c>
      <c r="E236" s="27">
        <v>1216364361</v>
      </c>
      <c r="F236" s="27">
        <v>4214135361</v>
      </c>
      <c r="G236" s="27">
        <v>0</v>
      </c>
      <c r="H236" s="27">
        <v>4214135361</v>
      </c>
      <c r="I236" s="27">
        <v>248563897</v>
      </c>
      <c r="J236" s="27">
        <v>3966185034</v>
      </c>
      <c r="K236" s="27">
        <v>247950327</v>
      </c>
      <c r="L236" s="27">
        <v>111288493</v>
      </c>
      <c r="M236" s="27">
        <v>3687208142</v>
      </c>
      <c r="N236" s="27">
        <v>278976892</v>
      </c>
      <c r="O236" s="28">
        <v>87.496200000000002</v>
      </c>
      <c r="P236" s="27">
        <v>443258842</v>
      </c>
      <c r="Q236" s="27">
        <v>2535027382</v>
      </c>
      <c r="R236" s="27">
        <v>1152180760</v>
      </c>
      <c r="S236" s="28">
        <v>60.155299999999997</v>
      </c>
      <c r="T236" s="27">
        <v>443258842</v>
      </c>
      <c r="U236" s="27">
        <v>2535027382</v>
      </c>
      <c r="V236" s="27">
        <v>0</v>
      </c>
    </row>
    <row r="237" spans="2:22" x14ac:dyDescent="0.25">
      <c r="B237" s="29" t="s">
        <v>25</v>
      </c>
      <c r="C237" s="27">
        <v>2997771000</v>
      </c>
      <c r="D237" s="27">
        <v>-12712721</v>
      </c>
      <c r="E237" s="27">
        <v>1207257265</v>
      </c>
      <c r="F237" s="27">
        <v>4205028265</v>
      </c>
      <c r="G237" s="27">
        <v>0</v>
      </c>
      <c r="H237" s="27">
        <v>4205028265</v>
      </c>
      <c r="I237" s="27">
        <v>247388667</v>
      </c>
      <c r="J237" s="27">
        <v>3959824604</v>
      </c>
      <c r="K237" s="27">
        <v>245203661</v>
      </c>
      <c r="L237" s="27">
        <v>110113263</v>
      </c>
      <c r="M237" s="27">
        <v>3680847712</v>
      </c>
      <c r="N237" s="27">
        <v>278976892</v>
      </c>
      <c r="O237" s="28">
        <v>87.534400000000005</v>
      </c>
      <c r="P237" s="27">
        <v>443258842</v>
      </c>
      <c r="Q237" s="27">
        <v>2529842182</v>
      </c>
      <c r="R237" s="27">
        <v>1151005530</v>
      </c>
      <c r="S237" s="28">
        <v>60.162300000000002</v>
      </c>
      <c r="T237" s="27">
        <v>443258842</v>
      </c>
      <c r="U237" s="27">
        <v>2529842182</v>
      </c>
      <c r="V237" s="27">
        <v>0</v>
      </c>
    </row>
    <row r="238" spans="2:22" x14ac:dyDescent="0.25">
      <c r="B238" s="29" t="s">
        <v>138</v>
      </c>
      <c r="C238" s="27">
        <v>0</v>
      </c>
      <c r="D238" s="27">
        <v>3921896</v>
      </c>
      <c r="E238" s="27">
        <v>9107096</v>
      </c>
      <c r="F238" s="27">
        <v>9107096</v>
      </c>
      <c r="G238" s="27">
        <v>0</v>
      </c>
      <c r="H238" s="27">
        <v>9107096</v>
      </c>
      <c r="I238" s="27">
        <v>1175230</v>
      </c>
      <c r="J238" s="27">
        <v>6360430</v>
      </c>
      <c r="K238" s="27">
        <v>2746666</v>
      </c>
      <c r="L238" s="27">
        <v>1175230</v>
      </c>
      <c r="M238" s="27">
        <v>6360430</v>
      </c>
      <c r="N238" s="27">
        <v>0</v>
      </c>
      <c r="O238" s="28">
        <v>69.840400000000002</v>
      </c>
      <c r="P238" s="27">
        <v>0</v>
      </c>
      <c r="Q238" s="27">
        <v>5185200</v>
      </c>
      <c r="R238" s="27">
        <v>1175230</v>
      </c>
      <c r="S238" s="28">
        <v>56.9358</v>
      </c>
      <c r="T238" s="27">
        <v>0</v>
      </c>
      <c r="U238" s="27">
        <v>5185200</v>
      </c>
      <c r="V238" s="27">
        <v>0</v>
      </c>
    </row>
    <row r="239" spans="2:22" x14ac:dyDescent="0.25">
      <c r="B239" s="29" t="s">
        <v>137</v>
      </c>
      <c r="C239" s="27">
        <v>155475000</v>
      </c>
      <c r="D239" s="27">
        <v>-7814000</v>
      </c>
      <c r="E239" s="27">
        <v>-7814000</v>
      </c>
      <c r="F239" s="27">
        <v>147661000</v>
      </c>
      <c r="G239" s="27">
        <v>0</v>
      </c>
      <c r="H239" s="27">
        <v>147661000</v>
      </c>
      <c r="I239" s="27">
        <v>0</v>
      </c>
      <c r="J239" s="27">
        <v>0</v>
      </c>
      <c r="K239" s="27">
        <v>147661000</v>
      </c>
      <c r="L239" s="27">
        <v>0</v>
      </c>
      <c r="M239" s="27">
        <v>0</v>
      </c>
      <c r="N239" s="27">
        <v>0</v>
      </c>
      <c r="O239" s="28">
        <v>0</v>
      </c>
      <c r="P239" s="27">
        <v>0</v>
      </c>
      <c r="Q239" s="27">
        <v>0</v>
      </c>
      <c r="R239" s="27">
        <v>0</v>
      </c>
      <c r="S239" s="28">
        <v>0</v>
      </c>
      <c r="T239" s="27">
        <v>0</v>
      </c>
      <c r="U239" s="27">
        <v>0</v>
      </c>
      <c r="V239" s="27">
        <v>0</v>
      </c>
    </row>
    <row r="240" spans="2:22" x14ac:dyDescent="0.25">
      <c r="B240" s="48" t="s">
        <v>25</v>
      </c>
      <c r="C240" s="26">
        <v>155475000</v>
      </c>
      <c r="D240" s="26">
        <v>-7814000</v>
      </c>
      <c r="E240" s="26">
        <v>-7814000</v>
      </c>
      <c r="F240" s="26">
        <v>147661000</v>
      </c>
      <c r="G240" s="26">
        <v>0</v>
      </c>
      <c r="H240" s="26">
        <v>147661000</v>
      </c>
      <c r="I240" s="26">
        <v>0</v>
      </c>
      <c r="J240" s="26">
        <v>0</v>
      </c>
      <c r="K240" s="26">
        <v>147661000</v>
      </c>
      <c r="L240" s="26">
        <v>0</v>
      </c>
      <c r="M240" s="26">
        <v>0</v>
      </c>
      <c r="N240" s="26">
        <v>0</v>
      </c>
      <c r="O240" s="30">
        <v>0</v>
      </c>
      <c r="P240" s="26">
        <v>0</v>
      </c>
      <c r="Q240" s="26">
        <v>0</v>
      </c>
      <c r="R240" s="26">
        <v>0</v>
      </c>
      <c r="S240" s="30">
        <v>0</v>
      </c>
      <c r="T240" s="26">
        <v>0</v>
      </c>
      <c r="U240" s="26">
        <v>0</v>
      </c>
      <c r="V240" s="26">
        <v>0</v>
      </c>
    </row>
    <row r="241" spans="5:16" ht="129" customHeight="1" x14ac:dyDescent="0.25">
      <c r="E241" s="42"/>
      <c r="F241" s="42"/>
      <c r="G241" s="42"/>
      <c r="H241" s="42"/>
      <c r="M241" s="9"/>
      <c r="N241" s="9"/>
      <c r="O241" s="12"/>
      <c r="P241" s="9"/>
    </row>
    <row r="242" spans="5:16" x14ac:dyDescent="0.25">
      <c r="E242" s="35" t="s">
        <v>143</v>
      </c>
      <c r="F242" s="35"/>
      <c r="G242" s="35"/>
      <c r="H242" s="35"/>
      <c r="M242" s="33" t="s">
        <v>122</v>
      </c>
      <c r="N242" s="33"/>
      <c r="O242" s="33"/>
      <c r="P242" s="33"/>
    </row>
    <row r="243" spans="5:16" x14ac:dyDescent="0.25">
      <c r="E243" s="35" t="s">
        <v>140</v>
      </c>
      <c r="F243" s="35"/>
      <c r="G243" s="35"/>
      <c r="H243" s="35"/>
      <c r="M243" s="34" t="s">
        <v>123</v>
      </c>
      <c r="N243" s="34"/>
      <c r="O243" s="34"/>
      <c r="P243" s="34"/>
    </row>
    <row r="244" spans="5:16" x14ac:dyDescent="0.25">
      <c r="E244" s="4"/>
      <c r="F244" s="4"/>
      <c r="G244" s="4"/>
      <c r="H244" s="4"/>
      <c r="I244" s="8"/>
      <c r="J244" s="8"/>
      <c r="K244" s="8"/>
      <c r="L244" s="8"/>
    </row>
    <row r="245" spans="5:16" x14ac:dyDescent="0.25">
      <c r="E245" s="4"/>
      <c r="F245" s="4"/>
      <c r="G245" s="4"/>
      <c r="H245" s="4"/>
      <c r="I245" s="10"/>
      <c r="J245" s="10"/>
      <c r="K245" s="10"/>
      <c r="L245" s="10"/>
    </row>
    <row r="246" spans="5:16" x14ac:dyDescent="0.25">
      <c r="E246" s="4"/>
      <c r="F246" s="4"/>
      <c r="G246" s="4"/>
      <c r="H246" s="4"/>
      <c r="I246" s="10"/>
      <c r="J246" s="10"/>
      <c r="K246" s="10"/>
      <c r="L246" s="10"/>
      <c r="M246" s="4"/>
      <c r="N246" s="4"/>
      <c r="P246" s="4"/>
    </row>
  </sheetData>
  <mergeCells count="10">
    <mergeCell ref="B4:B5"/>
    <mergeCell ref="T4:U4"/>
    <mergeCell ref="T5:U5"/>
    <mergeCell ref="C4:S5"/>
    <mergeCell ref="B1:V1"/>
    <mergeCell ref="B2:V2"/>
    <mergeCell ref="M242:P242"/>
    <mergeCell ref="M243:P243"/>
    <mergeCell ref="E242:H242"/>
    <mergeCell ref="E243:H243"/>
  </mergeCells>
  <printOptions horizontalCentered="1"/>
  <pageMargins left="0.23622047244094491" right="0.23622047244094491" top="0.74803149606299213" bottom="0.74803149606299213" header="0.31496062992125984" footer="0.31496062992125984"/>
  <pageSetup paperSize="518" scale="34" fitToWidth="0" orientation="landscape" r:id="rId1"/>
  <rowBreaks count="2" manualBreakCount="2">
    <brk id="91" max="16383" man="1"/>
    <brk id="1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15"/>
  <sheetViews>
    <sheetView workbookViewId="0">
      <selection activeCell="F22" sqref="F22"/>
    </sheetView>
  </sheetViews>
  <sheetFormatPr baseColWidth="10" defaultRowHeight="15" x14ac:dyDescent="0.25"/>
  <cols>
    <col min="5" max="5" width="20.42578125" customWidth="1"/>
    <col min="7" max="7" width="12.5703125" bestFit="1" customWidth="1"/>
  </cols>
  <sheetData>
    <row r="4" spans="5:7" x14ac:dyDescent="0.25">
      <c r="E4" t="s">
        <v>111</v>
      </c>
      <c r="F4" t="s">
        <v>112</v>
      </c>
    </row>
    <row r="5" spans="5:7" x14ac:dyDescent="0.25">
      <c r="E5" t="s">
        <v>114</v>
      </c>
      <c r="G5" t="s">
        <v>113</v>
      </c>
    </row>
    <row r="6" spans="5:7" x14ac:dyDescent="0.25">
      <c r="E6" s="1">
        <v>546320000</v>
      </c>
      <c r="G6" s="1">
        <v>472369759</v>
      </c>
    </row>
    <row r="7" spans="5:7" x14ac:dyDescent="0.25">
      <c r="E7" s="1">
        <v>122433162</v>
      </c>
    </row>
    <row r="8" spans="5:7" x14ac:dyDescent="0.25">
      <c r="E8" s="1">
        <v>858322962</v>
      </c>
    </row>
    <row r="9" spans="5:7" x14ac:dyDescent="0.25">
      <c r="E9" s="2">
        <f>SUM(E6:E8)</f>
        <v>1527076124</v>
      </c>
    </row>
    <row r="12" spans="5:7" x14ac:dyDescent="0.25">
      <c r="E12" t="s">
        <v>115</v>
      </c>
    </row>
    <row r="13" spans="5:7" x14ac:dyDescent="0.25">
      <c r="E13" s="1">
        <v>3319129442</v>
      </c>
    </row>
    <row r="15" spans="5:7" x14ac:dyDescent="0.25">
      <c r="E15" s="2">
        <f>+E13-E9</f>
        <v>1792053318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BOGDATA 30 NOVIEMBRE</vt:lpstr>
      <vt:lpstr>Hoja1</vt:lpstr>
      <vt:lpstr>'EJECUCION BOGDATA 30 NOVIEMBRE'!Títulos_a_imprimir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Carvajal Mojica</dc:creator>
  <cp:lastModifiedBy>Ivonne Buitrago Bernal</cp:lastModifiedBy>
  <cp:lastPrinted>2021-12-09T19:38:47Z</cp:lastPrinted>
  <dcterms:created xsi:type="dcterms:W3CDTF">2020-11-03T12:23:08Z</dcterms:created>
  <dcterms:modified xsi:type="dcterms:W3CDTF">2021-12-09T20:24:23Z</dcterms:modified>
</cp:coreProperties>
</file>