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1\SEPTIEMBRE\EJECUCIONES PRESUPUESTALES AL 30 SEP\"/>
    </mc:Choice>
  </mc:AlternateContent>
  <bookViews>
    <workbookView xWindow="0" yWindow="0" windowWidth="28800" windowHeight="12300"/>
  </bookViews>
  <sheets>
    <sheet name="EJECUCION BOGDATA 30 SEPTIEMBRE" sheetId="1" r:id="rId1"/>
    <sheet name="Hoja1" sheetId="2" r:id="rId2"/>
  </sheets>
  <definedNames>
    <definedName name="_xlnm._FilterDatabase" localSheetId="0" hidden="1">'EJECUCION BOGDATA 30 SEPTIEMBRE'!$B$7:$V$223</definedName>
    <definedName name="_xlnm.Print_Titles" localSheetId="0">'EJECUCION BOGDATA 30 SEPTIEMBRE'!$1:$7</definedName>
  </definedNames>
  <calcPr calcId="162913"/>
</workbook>
</file>

<file path=xl/calcChain.xml><?xml version="1.0" encoding="utf-8"?>
<calcChain xmlns="http://schemas.openxmlformats.org/spreadsheetml/2006/main">
  <c r="E9" i="2" l="1"/>
  <c r="E15" i="2"/>
</calcChain>
</file>

<file path=xl/sharedStrings.xml><?xml version="1.0" encoding="utf-8"?>
<sst xmlns="http://schemas.openxmlformats.org/spreadsheetml/2006/main" count="262" uniqueCount="145">
  <si>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</si>
  <si>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</si>
  <si>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</si>
  <si>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</si>
  <si>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</si>
  <si>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</si>
  <si>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</si>
  <si>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</si>
  <si>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</si>
  <si>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</si>
  <si>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</si>
  <si>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</si>
  <si>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</si>
  <si>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</si>
  <si>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</si>
  <si>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</si>
  <si>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</si>
  <si>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</si>
  <si>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</si>
  <si>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</si>
  <si>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</si>
  <si>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</si>
  <si>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</si>
  <si>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</si>
  <si>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1310101010101    Sueldo básico</t>
  </si>
  <si>
    <t>1-100-F001  VA-Recursos distrito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</si>
  <si>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</si>
  <si>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</si>
  <si>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</si>
  <si>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</si>
  <si>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</si>
  <si>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1310101010109    Prima de servicios</t>
  </si>
  <si>
    <t>1310101010110    Prima de navidad</t>
  </si>
  <si>
    <t>1310101010111    Prima de vacaciones</t>
  </si>
  <si>
    <t>1310101010112    Auxilio de conectividad digital</t>
  </si>
  <si>
    <t>1310101010201    Prima de antigüedad</t>
  </si>
  <si>
    <t>1310101010202    Prima técnica</t>
  </si>
  <si>
    <t>1310101020101    Aportes a la seguridad social en pensiones pública</t>
  </si>
  <si>
    <t>1310101020102    Aportes a la seguridad social en pensiones privada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</si>
  <si>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</si>
  <si>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</si>
  <si>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</si>
  <si>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</si>
  <si>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1310101020502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</si>
  <si>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</si>
  <si>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</si>
  <si>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</si>
  <si>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</si>
  <si>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</si>
  <si>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</si>
  <si>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1310103010101    Sueldo trabajadores oficiales</t>
  </si>
  <si>
    <t>1310103010105    Auxilio de transporte</t>
  </si>
  <si>
    <t>1310103010106    Subsidio de alimentación</t>
  </si>
  <si>
    <t>1310103010107    Prima de navidad</t>
  </si>
  <si>
    <t>1310103010108    Prima de vacaciones</t>
  </si>
  <si>
    <t>1310103010201    Prima de antigüedad</t>
  </si>
  <si>
    <t>1310103010202    Prima semestral</t>
  </si>
  <si>
    <t>1310103020101    Aportes a la seguridad social en pensiones pública</t>
  </si>
  <si>
    <t>1310103020202    Aportes a la seguridad social en salud privada</t>
  </si>
  <si>
    <t>1310103020301    Aportes de cesantías a fondos públicos</t>
  </si>
  <si>
    <t>1310103020401    Compensar</t>
  </si>
  <si>
    <t>1310103020502    Aportes generales al sistema de riesgos laborales</t>
  </si>
  <si>
    <t>1310103020601    Aportes al ICBF de funcionarios</t>
  </si>
  <si>
    <t>1310103020701    Aportes al SENA de funcionarios</t>
  </si>
  <si>
    <t>13101030302      Bonificación por recreación</t>
  </si>
  <si>
    <t>13101030304      Beneficios convencionales</t>
  </si>
  <si>
    <t>1310201010105    Maquinaria de oficina, contabilidad e informática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</si>
  <si>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</si>
  <si>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</si>
  <si>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</si>
  <si>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</si>
  <si>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</si>
  <si>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</si>
  <si>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1310202020102    Servicios de transporte de pasajeros</t>
  </si>
  <si>
    <t>1310202020103    Servicios de transporte de carga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</si>
  <si>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</si>
  <si>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</si>
  <si>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</si>
  <si>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</si>
  <si>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</si>
  <si>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131020202020112  Otros servicios de seguros distintos de los seguro</t>
  </si>
  <si>
    <t>131020202030201  Servicios de documentación y certificación jurídic</t>
  </si>
  <si>
    <t>131020202030203  Otros servicios jurídicos n.c.p.</t>
  </si>
  <si>
    <t>131020202030310  Servicios de publicidad y el suministro de espacio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</si>
  <si>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</si>
  <si>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</si>
  <si>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</si>
  <si>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</si>
  <si>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</si>
  <si>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</si>
  <si>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</si>
  <si>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</si>
  <si>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</si>
  <si>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</si>
  <si>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</si>
  <si>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</si>
  <si>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</si>
  <si>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</si>
  <si>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</si>
  <si>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</si>
  <si>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</si>
  <si>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1-100-I023  VA-Plusvalía</t>
  </si>
  <si>
    <t>3-100-F002  VA-Administrados de libre destinación</t>
  </si>
  <si>
    <t>3-100-I001  VA-Administrados de destinación especifi</t>
  </si>
  <si>
    <t>3-400-F002  RF-Administrados de libre destinación</t>
  </si>
  <si>
    <t>3-601-I001  PAS-Administrados de destinación especif</t>
  </si>
  <si>
    <t>133011601190000007680  Implementación del Plan Terrazas, como vehículo de</t>
  </si>
  <si>
    <t>133011601190000007684  Titulación de predios estrato 1 y 2 y saneamiento</t>
  </si>
  <si>
    <t>133011601190000007703  Mejoramiento integral de barrios con participación</t>
  </si>
  <si>
    <t>133011602290000007698  Traslado de hogares localizados en zonas de alto r</t>
  </si>
  <si>
    <t>133011605560000007696  Fortalecimiento del modelo de gestión instituciona</t>
  </si>
  <si>
    <t>GIROS FUENTE 03</t>
  </si>
  <si>
    <t>OCTUBRE</t>
  </si>
  <si>
    <t>RESERVAS</t>
  </si>
  <si>
    <t>VIGENCIA</t>
  </si>
  <si>
    <t>GIROS VIGENCIA 01-12 OCTUBRE</t>
  </si>
  <si>
    <t>SISTEMA DE PRESUPUESTO DISTRITAL BOGDATA</t>
  </si>
  <si>
    <t>CENTRO GESTOR</t>
  </si>
  <si>
    <t>0208 - 01 CAJA DE LA VIVIENDA POPULAR</t>
  </si>
  <si>
    <t>MES</t>
  </si>
  <si>
    <t>VIGENCIA FISCAL</t>
  </si>
  <si>
    <t>INFORME DE EJECUCION DEL PRESUPUESTO DE GASTOS E INVERSIONES</t>
  </si>
  <si>
    <t>JUAN CARLOS LOPEZ LOPEZ</t>
  </si>
  <si>
    <t>ORDENADOR DEL GASTO</t>
  </si>
  <si>
    <t>1082000052       Productos metálicos y paquetes de software</t>
  </si>
  <si>
    <t>1082001010       Servicios de la construcción</t>
  </si>
  <si>
    <t>1082001042       Servicios prestados a las empresas y servicios de</t>
  </si>
  <si>
    <t>1082001052       Servicios para la comunidad, sociales y personales</t>
  </si>
  <si>
    <t>1080300010       Tierras y terrenos</t>
  </si>
  <si>
    <t>1-200-I021  RB-Plusvalía</t>
  </si>
  <si>
    <t>1082001032       Servicios financieros y servicios conexos, servici</t>
  </si>
  <si>
    <t>1090600014       Prestaciones de asistencia social</t>
  </si>
  <si>
    <t>1-100-F039  VA-Crédito</t>
  </si>
  <si>
    <t>3-601-F002  PAS-Administrados de libre destinación</t>
  </si>
  <si>
    <t>1080100012       Edificaciones y estructuras - Mejoras de tierras y</t>
  </si>
  <si>
    <t>1082000041       Otros bienes transportables (excepto productos met</t>
  </si>
  <si>
    <t>1082001022       Servicios de alojamiento; servicios de suministro</t>
  </si>
  <si>
    <t>1090100044       A empresas privadas no financieras</t>
  </si>
  <si>
    <t>1-601-F001  PAS-Otros distrito</t>
  </si>
  <si>
    <t>3-200-I001  RB-Administrados de destinación especifi</t>
  </si>
  <si>
    <t xml:space="preserve"> RESPONSABLE DEL PRESUPUESTO </t>
  </si>
  <si>
    <t>1-602-I021  PAS-RB-Plusvalía</t>
  </si>
  <si>
    <t>1-601-I004  PAS-1% ingresos corrientes-Ley 99/1993</t>
  </si>
  <si>
    <t>SEPTIEMBRE</t>
  </si>
  <si>
    <t xml:space="preserve">MIGUEL ANTONIO  JIMENEZ PORTELA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</si>
</sst>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41" fontId="0" fillId="0" borderId="0" xfId="1" applyFont="1"/>
    <xf numFmtId="41" fontId="16" fillId="0" borderId="0" xfId="0" applyNumberFormat="1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1" fontId="0" fillId="0" borderId="0" xfId="1" applyFont="1" applyAlignment="1">
      <alignment vertical="center"/>
    </xf>
    <xf numFmtId="41" fontId="0" fillId="0" borderId="14" xfId="1" applyFont="1" applyBorder="1" applyAlignment="1">
      <alignment vertical="center"/>
    </xf>
    <xf numFmtId="41" fontId="16" fillId="0" borderId="0" xfId="1" applyFont="1" applyAlignment="1">
      <alignment vertical="center"/>
    </xf>
    <xf numFmtId="0" fontId="0" fillId="0" borderId="0" xfId="0" applyFill="1" applyAlignment="1">
      <alignment vertical="center" wrapText="1"/>
    </xf>
    <xf numFmtId="41" fontId="0" fillId="0" borderId="14" xfId="1" applyFont="1" applyFill="1" applyBorder="1" applyAlignment="1">
      <alignment vertical="center"/>
    </xf>
    <xf numFmtId="41" fontId="16" fillId="0" borderId="18" xfId="1" applyFont="1" applyBorder="1"/>
    <xf numFmtId="41" fontId="0" fillId="0" borderId="18" xfId="1" applyFont="1" applyBorder="1"/>
    <xf numFmtId="0" fontId="16" fillId="0" borderId="15" xfId="1" applyNumberFormat="1" applyFont="1" applyFill="1" applyBorder="1" applyAlignment="1">
      <alignment horizontal="center" vertical="center"/>
    </xf>
    <xf numFmtId="41" fontId="16" fillId="0" borderId="12" xfId="1" applyFont="1" applyFill="1" applyBorder="1" applyAlignment="1">
      <alignment horizontal="center" vertical="center"/>
    </xf>
    <xf numFmtId="0" fontId="16" fillId="0" borderId="17" xfId="0" applyFont="1" applyBorder="1"/>
    <xf numFmtId="0" fontId="16" fillId="0" borderId="19" xfId="0" applyFont="1" applyBorder="1"/>
    <xf numFmtId="0" fontId="0" fillId="0" borderId="19" xfId="0" applyBorder="1"/>
    <xf numFmtId="41" fontId="16" fillId="0" borderId="17" xfId="1" applyFont="1" applyBorder="1"/>
    <xf numFmtId="41" fontId="16" fillId="0" borderId="19" xfId="1" applyFont="1" applyBorder="1"/>
    <xf numFmtId="41" fontId="0" fillId="0" borderId="19" xfId="1" applyFont="1" applyBorder="1"/>
    <xf numFmtId="41" fontId="0" fillId="0" borderId="15" xfId="1" applyFont="1" applyBorder="1"/>
    <xf numFmtId="0" fontId="0" fillId="0" borderId="20" xfId="0" applyBorder="1"/>
    <xf numFmtId="41" fontId="0" fillId="0" borderId="20" xfId="1" applyFont="1" applyBorder="1"/>
    <xf numFmtId="41" fontId="16" fillId="0" borderId="12" xfId="1" applyFont="1" applyBorder="1"/>
    <xf numFmtId="164" fontId="16" fillId="0" borderId="17" xfId="1" applyNumberFormat="1" applyFont="1" applyBorder="1"/>
    <xf numFmtId="164" fontId="16" fillId="0" borderId="19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41" fontId="16" fillId="33" borderId="19" xfId="1" applyFont="1" applyFill="1" applyBorder="1"/>
    <xf numFmtId="164" fontId="16" fillId="33" borderId="19" xfId="1" applyNumberFormat="1" applyFont="1" applyFill="1" applyBorder="1"/>
    <xf numFmtId="41" fontId="16" fillId="33" borderId="18" xfId="1" applyFont="1" applyFill="1" applyBorder="1"/>
    <xf numFmtId="41" fontId="1" fillId="33" borderId="19" xfId="1" applyFont="1" applyFill="1" applyBorder="1"/>
    <xf numFmtId="164" fontId="1" fillId="33" borderId="19" xfId="1" applyNumberFormat="1" applyFont="1" applyFill="1" applyBorder="1"/>
    <xf numFmtId="41" fontId="1" fillId="33" borderId="18" xfId="1" applyFont="1" applyFill="1" applyBorder="1"/>
    <xf numFmtId="41" fontId="0" fillId="0" borderId="0" xfId="0" applyNumberFormat="1" applyFill="1" applyAlignment="1">
      <alignment vertical="center"/>
    </xf>
    <xf numFmtId="41" fontId="16" fillId="0" borderId="19" xfId="1" applyFont="1" applyFill="1" applyBorder="1"/>
    <xf numFmtId="164" fontId="16" fillId="0" borderId="19" xfId="1" applyNumberFormat="1" applyFont="1" applyFill="1" applyBorder="1"/>
    <xf numFmtId="41" fontId="16" fillId="0" borderId="18" xfId="1" applyFont="1" applyFill="1" applyBorder="1"/>
    <xf numFmtId="41" fontId="0" fillId="0" borderId="20" xfId="1" applyFont="1" applyFill="1" applyBorder="1" applyAlignment="1">
      <alignment vertical="center"/>
    </xf>
    <xf numFmtId="41" fontId="0" fillId="0" borderId="18" xfId="1" applyFont="1" applyFill="1" applyBorder="1" applyAlignment="1">
      <alignment vertical="center"/>
    </xf>
    <xf numFmtId="41" fontId="0" fillId="0" borderId="19" xfId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41" fontId="16" fillId="0" borderId="17" xfId="1" applyFont="1" applyFill="1" applyBorder="1" applyAlignment="1">
      <alignment horizontal="center" vertical="center" wrapText="1"/>
    </xf>
    <xf numFmtId="41" fontId="16" fillId="0" borderId="12" xfId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1" xfId="0" applyBorder="1"/>
    <xf numFmtId="41" fontId="0" fillId="0" borderId="21" xfId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41" fontId="0" fillId="0" borderId="13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18" xfId="1" applyNumberFormat="1" applyFont="1" applyBorder="1"/>
    <xf numFmtId="0" fontId="16" fillId="0" borderId="1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1" fontId="16" fillId="0" borderId="11" xfId="1" applyFont="1" applyFill="1" applyBorder="1" applyAlignment="1">
      <alignment horizontal="left" vertical="center"/>
    </xf>
    <xf numFmtId="41" fontId="16" fillId="0" borderId="14" xfId="1" applyFont="1" applyFill="1" applyBorder="1" applyAlignment="1">
      <alignment horizontal="left" vertical="center"/>
    </xf>
    <xf numFmtId="41" fontId="16" fillId="0" borderId="1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1" fontId="16" fillId="0" borderId="11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2"/>
  <sheetViews>
    <sheetView showGridLines="0" tabSelected="1" topLeftCell="C1" zoomScaleNormal="100" workbookViewId="0">
      <pane ySplit="7" topLeftCell="A215" activePane="bottomLeft" state="frozen"/>
      <selection pane="bottomLeft" activeCell="I235" sqref="I235"/>
    </sheetView>
  </sheetViews>
  <sheetFormatPr baseColWidth="10" defaultColWidth="11.42578125" defaultRowHeight="15" x14ac:dyDescent="0.25"/>
  <cols>
    <col min="1" max="1" width="1.7109375" style="4" customWidth="1"/>
    <col min="2" max="2" width="46.28515625" style="11" customWidth="1"/>
    <col min="3" max="3" width="19.7109375" style="5" customWidth="1"/>
    <col min="4" max="4" width="15.42578125" style="5" customWidth="1"/>
    <col min="5" max="5" width="15.7109375" style="5" customWidth="1"/>
    <col min="6" max="6" width="16.140625" style="5" customWidth="1"/>
    <col min="7" max="7" width="11" style="5" customWidth="1"/>
    <col min="8" max="8" width="17.7109375" style="5" customWidth="1"/>
    <col min="9" max="9" width="15.85546875" style="5" customWidth="1"/>
    <col min="10" max="10" width="16.42578125" style="5" bestFit="1" customWidth="1"/>
    <col min="11" max="11" width="17" style="5" customWidth="1"/>
    <col min="12" max="12" width="18" style="5" customWidth="1"/>
    <col min="13" max="13" width="19.5703125" style="5" customWidth="1"/>
    <col min="14" max="14" width="15.28515625" style="5" bestFit="1" customWidth="1"/>
    <col min="15" max="15" width="11.5703125" style="4" bestFit="1" customWidth="1"/>
    <col min="16" max="16" width="17" style="5" customWidth="1"/>
    <col min="17" max="18" width="16.42578125" style="5" bestFit="1" customWidth="1"/>
    <col min="19" max="19" width="11.5703125" style="4" bestFit="1" customWidth="1"/>
    <col min="20" max="20" width="15.28515625" style="5" bestFit="1" customWidth="1"/>
    <col min="21" max="21" width="16.42578125" style="5" bestFit="1" customWidth="1"/>
    <col min="22" max="22" width="15.28515625" style="5" bestFit="1" customWidth="1"/>
    <col min="23" max="16384" width="11.42578125" style="4"/>
  </cols>
  <sheetData>
    <row r="1" spans="2:23" x14ac:dyDescent="0.25">
      <c r="B1" s="61" t="s">
        <v>116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2:23" x14ac:dyDescent="0.25">
      <c r="B2" s="61" t="s">
        <v>121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3"/>
    </row>
    <row r="3" spans="2:23" x14ac:dyDescent="0.25">
      <c r="O3" s="6"/>
    </row>
    <row r="4" spans="2:23" x14ac:dyDescent="0.25">
      <c r="B4" s="56" t="s">
        <v>117</v>
      </c>
      <c r="C4" s="60" t="s">
        <v>118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8" t="s">
        <v>119</v>
      </c>
      <c r="U4" s="58"/>
      <c r="V4" s="16" t="s">
        <v>143</v>
      </c>
    </row>
    <row r="5" spans="2:23" x14ac:dyDescent="0.25">
      <c r="B5" s="57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59" t="s">
        <v>120</v>
      </c>
      <c r="U5" s="59"/>
      <c r="V5" s="15">
        <v>2021</v>
      </c>
    </row>
    <row r="6" spans="2:23" x14ac:dyDescent="0.25">
      <c r="O6" s="6"/>
    </row>
    <row r="7" spans="2:23" s="7" customFormat="1" ht="45" x14ac:dyDescent="0.25">
      <c r="B7" s="45" t="s">
        <v>0</v>
      </c>
      <c r="C7" s="46" t="s">
        <v>1</v>
      </c>
      <c r="D7" s="46" t="s">
        <v>2</v>
      </c>
      <c r="E7" s="46" t="s">
        <v>3</v>
      </c>
      <c r="F7" s="46" t="s">
        <v>4</v>
      </c>
      <c r="G7" s="46" t="s">
        <v>5</v>
      </c>
      <c r="H7" s="46" t="s">
        <v>6</v>
      </c>
      <c r="I7" s="46" t="s">
        <v>7</v>
      </c>
      <c r="J7" s="46" t="s">
        <v>8</v>
      </c>
      <c r="K7" s="46" t="s">
        <v>9</v>
      </c>
      <c r="L7" s="47" t="s">
        <v>10</v>
      </c>
      <c r="M7" s="46" t="s">
        <v>11</v>
      </c>
      <c r="N7" s="46" t="s">
        <v>12</v>
      </c>
      <c r="O7" s="45" t="s">
        <v>13</v>
      </c>
      <c r="P7" s="46" t="s">
        <v>14</v>
      </c>
      <c r="Q7" s="46" t="s">
        <v>15</v>
      </c>
      <c r="R7" s="46" t="s">
        <v>16</v>
      </c>
      <c r="S7" s="45" t="s">
        <v>17</v>
      </c>
      <c r="T7" s="46" t="s">
        <v>18</v>
      </c>
      <c r="U7" s="46" t="s">
        <v>19</v>
      </c>
      <c r="V7" s="47" t="s">
        <v>20</v>
      </c>
    </row>
    <row r="8" spans="2:23" s="3" customFormat="1" x14ac:dyDescent="0.25">
      <c r="B8" s="17" t="s">
        <v>21</v>
      </c>
      <c r="C8" s="26">
        <v>131347377000</v>
      </c>
      <c r="D8" s="26">
        <v>0</v>
      </c>
      <c r="E8" s="20">
        <v>-1614666974</v>
      </c>
      <c r="F8" s="20">
        <v>129732710026</v>
      </c>
      <c r="G8" s="26">
        <v>0</v>
      </c>
      <c r="H8" s="20">
        <v>129732710026</v>
      </c>
      <c r="I8" s="20">
        <v>8205532232</v>
      </c>
      <c r="J8" s="26">
        <v>110778502008</v>
      </c>
      <c r="K8" s="20">
        <v>18954208018</v>
      </c>
      <c r="L8" s="20">
        <v>13294255680</v>
      </c>
      <c r="M8" s="20">
        <v>70181618130</v>
      </c>
      <c r="N8" s="20">
        <v>40596883878</v>
      </c>
      <c r="O8" s="27">
        <v>54.097099999999998</v>
      </c>
      <c r="P8" s="26">
        <v>9007303453</v>
      </c>
      <c r="Q8" s="20">
        <v>38914367804</v>
      </c>
      <c r="R8" s="20">
        <v>31267250326</v>
      </c>
      <c r="S8" s="27">
        <v>29.995799999999999</v>
      </c>
      <c r="T8" s="20">
        <v>8998339682</v>
      </c>
      <c r="U8" s="20">
        <v>38899786613</v>
      </c>
      <c r="V8" s="20">
        <v>14581191</v>
      </c>
    </row>
    <row r="9" spans="2:23" s="3" customFormat="1" x14ac:dyDescent="0.25">
      <c r="B9" s="18" t="s">
        <v>22</v>
      </c>
      <c r="C9" s="13">
        <v>131347377000</v>
      </c>
      <c r="D9" s="13">
        <v>0</v>
      </c>
      <c r="E9" s="21">
        <v>-1614666974</v>
      </c>
      <c r="F9" s="21">
        <v>129732710026</v>
      </c>
      <c r="G9" s="13">
        <v>0</v>
      </c>
      <c r="H9" s="21">
        <v>129732710026</v>
      </c>
      <c r="I9" s="21">
        <v>8205532232</v>
      </c>
      <c r="J9" s="13">
        <v>110778502008</v>
      </c>
      <c r="K9" s="21">
        <v>18954208018</v>
      </c>
      <c r="L9" s="21">
        <v>13294255680</v>
      </c>
      <c r="M9" s="21">
        <v>70181618130</v>
      </c>
      <c r="N9" s="21">
        <v>40596883878</v>
      </c>
      <c r="O9" s="28">
        <v>54.097099999999998</v>
      </c>
      <c r="P9" s="13">
        <v>9007303453</v>
      </c>
      <c r="Q9" s="21">
        <v>38914367804</v>
      </c>
      <c r="R9" s="21">
        <v>31267250326</v>
      </c>
      <c r="S9" s="28">
        <v>29.995799999999999</v>
      </c>
      <c r="T9" s="21">
        <v>8998339682</v>
      </c>
      <c r="U9" s="21">
        <v>38899786613</v>
      </c>
      <c r="V9" s="21">
        <v>14581191</v>
      </c>
    </row>
    <row r="10" spans="2:23" s="3" customFormat="1" x14ac:dyDescent="0.25">
      <c r="B10" s="19" t="s">
        <v>23</v>
      </c>
      <c r="C10" s="14">
        <v>11766415000</v>
      </c>
      <c r="D10" s="14">
        <v>0</v>
      </c>
      <c r="E10" s="22">
        <v>-224000000</v>
      </c>
      <c r="F10" s="22">
        <v>11542415000</v>
      </c>
      <c r="G10" s="14">
        <v>0</v>
      </c>
      <c r="H10" s="22">
        <v>11542415000</v>
      </c>
      <c r="I10" s="22">
        <v>-5148259</v>
      </c>
      <c r="J10" s="14">
        <v>10646218108</v>
      </c>
      <c r="K10" s="22">
        <v>896196892</v>
      </c>
      <c r="L10" s="22">
        <v>588058420</v>
      </c>
      <c r="M10" s="22">
        <v>8630992936</v>
      </c>
      <c r="N10" s="22">
        <v>2015225172</v>
      </c>
      <c r="O10" s="29">
        <v>74.776300000000006</v>
      </c>
      <c r="P10" s="14">
        <v>1103179114</v>
      </c>
      <c r="Q10" s="22">
        <v>8194936125</v>
      </c>
      <c r="R10" s="22">
        <v>436056811</v>
      </c>
      <c r="S10" s="29">
        <v>70.998500000000007</v>
      </c>
      <c r="T10" s="22">
        <v>1103179114</v>
      </c>
      <c r="U10" s="22">
        <v>8194936125</v>
      </c>
      <c r="V10" s="22">
        <v>0</v>
      </c>
    </row>
    <row r="11" spans="2:23" x14ac:dyDescent="0.25">
      <c r="B11" s="19" t="s">
        <v>24</v>
      </c>
      <c r="C11" s="14">
        <v>2851641000</v>
      </c>
      <c r="D11" s="14">
        <v>0</v>
      </c>
      <c r="E11" s="22">
        <v>-44462308</v>
      </c>
      <c r="F11" s="22">
        <v>2807178692</v>
      </c>
      <c r="G11" s="14">
        <v>0</v>
      </c>
      <c r="H11" s="22">
        <v>2807178692</v>
      </c>
      <c r="I11" s="22">
        <v>0</v>
      </c>
      <c r="J11" s="14">
        <v>2807178692</v>
      </c>
      <c r="K11" s="22">
        <v>0</v>
      </c>
      <c r="L11" s="22">
        <v>227318778</v>
      </c>
      <c r="M11" s="22">
        <v>2076261018</v>
      </c>
      <c r="N11" s="22">
        <v>730917674</v>
      </c>
      <c r="O11" s="29">
        <v>73.962599999999995</v>
      </c>
      <c r="P11" s="14">
        <v>227318778</v>
      </c>
      <c r="Q11" s="22">
        <v>2076261018</v>
      </c>
      <c r="R11" s="22">
        <v>0</v>
      </c>
      <c r="S11" s="29">
        <v>73.962599999999995</v>
      </c>
      <c r="T11" s="22">
        <v>227318778</v>
      </c>
      <c r="U11" s="22">
        <v>2076261018</v>
      </c>
      <c r="V11" s="22">
        <v>0</v>
      </c>
    </row>
    <row r="12" spans="2:23" x14ac:dyDescent="0.25">
      <c r="B12" s="19" t="s">
        <v>25</v>
      </c>
      <c r="C12" s="14">
        <v>2851641000</v>
      </c>
      <c r="D12" s="14">
        <v>0</v>
      </c>
      <c r="E12" s="22">
        <v>-44462308</v>
      </c>
      <c r="F12" s="22">
        <v>2807178692</v>
      </c>
      <c r="G12" s="14">
        <v>0</v>
      </c>
      <c r="H12" s="22">
        <v>2807178692</v>
      </c>
      <c r="I12" s="22">
        <v>0</v>
      </c>
      <c r="J12" s="14">
        <v>2807178692</v>
      </c>
      <c r="K12" s="22">
        <v>0</v>
      </c>
      <c r="L12" s="22">
        <v>227318778</v>
      </c>
      <c r="M12" s="22">
        <v>2076261018</v>
      </c>
      <c r="N12" s="22">
        <v>730917674</v>
      </c>
      <c r="O12" s="29">
        <v>73.962599999999995</v>
      </c>
      <c r="P12" s="14">
        <v>227318778</v>
      </c>
      <c r="Q12" s="22">
        <v>2076261018</v>
      </c>
      <c r="R12" s="22">
        <v>0</v>
      </c>
      <c r="S12" s="29">
        <v>73.962599999999995</v>
      </c>
      <c r="T12" s="22">
        <v>227318778</v>
      </c>
      <c r="U12" s="22">
        <v>2076261018</v>
      </c>
      <c r="V12" s="22">
        <v>0</v>
      </c>
    </row>
    <row r="13" spans="2:23" x14ac:dyDescent="0.25">
      <c r="B13" s="19" t="s">
        <v>26</v>
      </c>
      <c r="C13" s="14">
        <v>451005000</v>
      </c>
      <c r="D13" s="14">
        <v>0</v>
      </c>
      <c r="E13" s="22">
        <v>0</v>
      </c>
      <c r="F13" s="22">
        <v>451005000</v>
      </c>
      <c r="G13" s="14">
        <v>0</v>
      </c>
      <c r="H13" s="22">
        <v>451005000</v>
      </c>
      <c r="I13" s="22">
        <v>0</v>
      </c>
      <c r="J13" s="14">
        <v>451005000</v>
      </c>
      <c r="K13" s="22">
        <v>0</v>
      </c>
      <c r="L13" s="22">
        <v>36115277</v>
      </c>
      <c r="M13" s="22">
        <v>335569489</v>
      </c>
      <c r="N13" s="22">
        <v>115435511</v>
      </c>
      <c r="O13" s="29">
        <v>74.404799999999994</v>
      </c>
      <c r="P13" s="14">
        <v>36115277</v>
      </c>
      <c r="Q13" s="22">
        <v>335569489</v>
      </c>
      <c r="R13" s="22">
        <v>0</v>
      </c>
      <c r="S13" s="29">
        <v>74.404799999999994</v>
      </c>
      <c r="T13" s="22">
        <v>36115277</v>
      </c>
      <c r="U13" s="22">
        <v>335569489</v>
      </c>
      <c r="V13" s="22">
        <v>0</v>
      </c>
    </row>
    <row r="14" spans="2:23" x14ac:dyDescent="0.25">
      <c r="B14" s="19" t="s">
        <v>25</v>
      </c>
      <c r="C14" s="14">
        <v>451005000</v>
      </c>
      <c r="D14" s="14">
        <v>0</v>
      </c>
      <c r="E14" s="22">
        <v>0</v>
      </c>
      <c r="F14" s="22">
        <v>451005000</v>
      </c>
      <c r="G14" s="14">
        <v>0</v>
      </c>
      <c r="H14" s="22">
        <v>451005000</v>
      </c>
      <c r="I14" s="22">
        <v>0</v>
      </c>
      <c r="J14" s="14">
        <v>451005000</v>
      </c>
      <c r="K14" s="22">
        <v>0</v>
      </c>
      <c r="L14" s="22">
        <v>36115277</v>
      </c>
      <c r="M14" s="22">
        <v>335569489</v>
      </c>
      <c r="N14" s="22">
        <v>115435511</v>
      </c>
      <c r="O14" s="29">
        <v>74.404799999999994</v>
      </c>
      <c r="P14" s="14">
        <v>36115277</v>
      </c>
      <c r="Q14" s="22">
        <v>335569489</v>
      </c>
      <c r="R14" s="22">
        <v>0</v>
      </c>
      <c r="S14" s="29">
        <v>74.404799999999994</v>
      </c>
      <c r="T14" s="22">
        <v>36115277</v>
      </c>
      <c r="U14" s="22">
        <v>335569489</v>
      </c>
      <c r="V14" s="22">
        <v>0</v>
      </c>
    </row>
    <row r="15" spans="2:23" x14ac:dyDescent="0.25">
      <c r="B15" s="19" t="s">
        <v>27</v>
      </c>
      <c r="C15" s="14">
        <v>12125000</v>
      </c>
      <c r="D15" s="14">
        <v>0</v>
      </c>
      <c r="E15" s="22">
        <v>0</v>
      </c>
      <c r="F15" s="22">
        <v>12125000</v>
      </c>
      <c r="G15" s="14">
        <v>0</v>
      </c>
      <c r="H15" s="22">
        <v>12125000</v>
      </c>
      <c r="I15" s="22">
        <v>0</v>
      </c>
      <c r="J15" s="14">
        <v>12125000</v>
      </c>
      <c r="K15" s="22">
        <v>0</v>
      </c>
      <c r="L15" s="22">
        <v>0</v>
      </c>
      <c r="M15" s="22">
        <v>5966279</v>
      </c>
      <c r="N15" s="22">
        <v>6158721</v>
      </c>
      <c r="O15" s="29">
        <v>49.206400000000002</v>
      </c>
      <c r="P15" s="14">
        <v>0</v>
      </c>
      <c r="Q15" s="22">
        <v>5966279</v>
      </c>
      <c r="R15" s="22">
        <v>0</v>
      </c>
      <c r="S15" s="29">
        <v>49.206400000000002</v>
      </c>
      <c r="T15" s="22">
        <v>0</v>
      </c>
      <c r="U15" s="22">
        <v>5966279</v>
      </c>
      <c r="V15" s="22">
        <v>0</v>
      </c>
    </row>
    <row r="16" spans="2:23" x14ac:dyDescent="0.25">
      <c r="B16" s="19" t="s">
        <v>25</v>
      </c>
      <c r="C16" s="14">
        <v>12125000</v>
      </c>
      <c r="D16" s="14">
        <v>0</v>
      </c>
      <c r="E16" s="22">
        <v>0</v>
      </c>
      <c r="F16" s="22">
        <v>12125000</v>
      </c>
      <c r="G16" s="14">
        <v>0</v>
      </c>
      <c r="H16" s="22">
        <v>12125000</v>
      </c>
      <c r="I16" s="22">
        <v>0</v>
      </c>
      <c r="J16" s="14">
        <v>12125000</v>
      </c>
      <c r="K16" s="22">
        <v>0</v>
      </c>
      <c r="L16" s="22">
        <v>0</v>
      </c>
      <c r="M16" s="22">
        <v>5966279</v>
      </c>
      <c r="N16" s="22">
        <v>6158721</v>
      </c>
      <c r="O16" s="29">
        <v>49.206400000000002</v>
      </c>
      <c r="P16" s="14">
        <v>0</v>
      </c>
      <c r="Q16" s="22">
        <v>5966279</v>
      </c>
      <c r="R16" s="22">
        <v>0</v>
      </c>
      <c r="S16" s="29">
        <v>49.206400000000002</v>
      </c>
      <c r="T16" s="22">
        <v>0</v>
      </c>
      <c r="U16" s="22">
        <v>5966279</v>
      </c>
      <c r="V16" s="22">
        <v>0</v>
      </c>
    </row>
    <row r="17" spans="2:22" x14ac:dyDescent="0.25">
      <c r="B17" s="19" t="s">
        <v>28</v>
      </c>
      <c r="C17" s="14">
        <v>12218000</v>
      </c>
      <c r="D17" s="14">
        <v>0</v>
      </c>
      <c r="E17" s="22">
        <v>-4600000</v>
      </c>
      <c r="F17" s="22">
        <v>7618000</v>
      </c>
      <c r="G17" s="14">
        <v>0</v>
      </c>
      <c r="H17" s="22">
        <v>7618000</v>
      </c>
      <c r="I17" s="22">
        <v>0</v>
      </c>
      <c r="J17" s="14">
        <v>7618000</v>
      </c>
      <c r="K17" s="22">
        <v>0</v>
      </c>
      <c r="L17" s="22">
        <v>1486808</v>
      </c>
      <c r="M17" s="22">
        <v>3430282</v>
      </c>
      <c r="N17" s="22">
        <v>4187718</v>
      </c>
      <c r="O17" s="29">
        <v>45.028599999999997</v>
      </c>
      <c r="P17" s="14">
        <v>1486808</v>
      </c>
      <c r="Q17" s="22">
        <v>3430282</v>
      </c>
      <c r="R17" s="22">
        <v>0</v>
      </c>
      <c r="S17" s="29">
        <v>45.028599999999997</v>
      </c>
      <c r="T17" s="22">
        <v>1486808</v>
      </c>
      <c r="U17" s="22">
        <v>3430282</v>
      </c>
      <c r="V17" s="22">
        <v>0</v>
      </c>
    </row>
    <row r="18" spans="2:22" x14ac:dyDescent="0.25">
      <c r="B18" s="19" t="s">
        <v>25</v>
      </c>
      <c r="C18" s="14">
        <v>12218000</v>
      </c>
      <c r="D18" s="14">
        <v>0</v>
      </c>
      <c r="E18" s="22">
        <v>-4600000</v>
      </c>
      <c r="F18" s="22">
        <v>7618000</v>
      </c>
      <c r="G18" s="14">
        <v>0</v>
      </c>
      <c r="H18" s="22">
        <v>7618000</v>
      </c>
      <c r="I18" s="22">
        <v>0</v>
      </c>
      <c r="J18" s="14">
        <v>7618000</v>
      </c>
      <c r="K18" s="22">
        <v>0</v>
      </c>
      <c r="L18" s="22">
        <v>1486808</v>
      </c>
      <c r="M18" s="22">
        <v>3430282</v>
      </c>
      <c r="N18" s="22">
        <v>4187718</v>
      </c>
      <c r="O18" s="29">
        <v>45.028599999999997</v>
      </c>
      <c r="P18" s="14">
        <v>1486808</v>
      </c>
      <c r="Q18" s="22">
        <v>3430282</v>
      </c>
      <c r="R18" s="22">
        <v>0</v>
      </c>
      <c r="S18" s="29">
        <v>45.028599999999997</v>
      </c>
      <c r="T18" s="22">
        <v>1486808</v>
      </c>
      <c r="U18" s="22">
        <v>3430282</v>
      </c>
      <c r="V18" s="22">
        <v>0</v>
      </c>
    </row>
    <row r="19" spans="2:22" x14ac:dyDescent="0.25">
      <c r="B19" s="19" t="s">
        <v>29</v>
      </c>
      <c r="C19" s="14">
        <v>12910000</v>
      </c>
      <c r="D19" s="14">
        <v>0</v>
      </c>
      <c r="E19" s="22">
        <v>0</v>
      </c>
      <c r="F19" s="22">
        <v>12910000</v>
      </c>
      <c r="G19" s="14">
        <v>0</v>
      </c>
      <c r="H19" s="22">
        <v>12910000</v>
      </c>
      <c r="I19" s="22">
        <v>0</v>
      </c>
      <c r="J19" s="14">
        <v>12910000</v>
      </c>
      <c r="K19" s="22">
        <v>0</v>
      </c>
      <c r="L19" s="22">
        <v>1111589</v>
      </c>
      <c r="M19" s="22">
        <v>7906465</v>
      </c>
      <c r="N19" s="22">
        <v>5003535</v>
      </c>
      <c r="O19" s="29">
        <v>61.243000000000002</v>
      </c>
      <c r="P19" s="14">
        <v>1111589</v>
      </c>
      <c r="Q19" s="22">
        <v>7906465</v>
      </c>
      <c r="R19" s="22">
        <v>0</v>
      </c>
      <c r="S19" s="29">
        <v>61.243000000000002</v>
      </c>
      <c r="T19" s="22">
        <v>1111589</v>
      </c>
      <c r="U19" s="22">
        <v>7906465</v>
      </c>
      <c r="V19" s="22">
        <v>0</v>
      </c>
    </row>
    <row r="20" spans="2:22" x14ac:dyDescent="0.25">
      <c r="B20" s="19" t="s">
        <v>25</v>
      </c>
      <c r="C20" s="14">
        <v>12910000</v>
      </c>
      <c r="D20" s="14">
        <v>0</v>
      </c>
      <c r="E20" s="22">
        <v>0</v>
      </c>
      <c r="F20" s="22">
        <v>12910000</v>
      </c>
      <c r="G20" s="14">
        <v>0</v>
      </c>
      <c r="H20" s="22">
        <v>12910000</v>
      </c>
      <c r="I20" s="22">
        <v>0</v>
      </c>
      <c r="J20" s="14">
        <v>12910000</v>
      </c>
      <c r="K20" s="22">
        <v>0</v>
      </c>
      <c r="L20" s="22">
        <v>1111589</v>
      </c>
      <c r="M20" s="22">
        <v>7906465</v>
      </c>
      <c r="N20" s="22">
        <v>5003535</v>
      </c>
      <c r="O20" s="29">
        <v>61.243000000000002</v>
      </c>
      <c r="P20" s="14">
        <v>1111589</v>
      </c>
      <c r="Q20" s="22">
        <v>7906465</v>
      </c>
      <c r="R20" s="22">
        <v>0</v>
      </c>
      <c r="S20" s="29">
        <v>61.243000000000002</v>
      </c>
      <c r="T20" s="22">
        <v>1111589</v>
      </c>
      <c r="U20" s="22">
        <v>7906465</v>
      </c>
      <c r="V20" s="22">
        <v>0</v>
      </c>
    </row>
    <row r="21" spans="2:22" x14ac:dyDescent="0.25">
      <c r="B21" s="19" t="s">
        <v>30</v>
      </c>
      <c r="C21" s="14">
        <v>100434000</v>
      </c>
      <c r="D21" s="14">
        <v>0</v>
      </c>
      <c r="E21" s="22">
        <v>0</v>
      </c>
      <c r="F21" s="22">
        <v>100434000</v>
      </c>
      <c r="G21" s="14">
        <v>0</v>
      </c>
      <c r="H21" s="22">
        <v>100434000</v>
      </c>
      <c r="I21" s="22">
        <v>0</v>
      </c>
      <c r="J21" s="14">
        <v>100434000</v>
      </c>
      <c r="K21" s="22">
        <v>0</v>
      </c>
      <c r="L21" s="22">
        <v>4466527</v>
      </c>
      <c r="M21" s="22">
        <v>74751516</v>
      </c>
      <c r="N21" s="22">
        <v>25682484</v>
      </c>
      <c r="O21" s="29">
        <v>74.4285</v>
      </c>
      <c r="P21" s="14">
        <v>4466527</v>
      </c>
      <c r="Q21" s="22">
        <v>74751516</v>
      </c>
      <c r="R21" s="22">
        <v>0</v>
      </c>
      <c r="S21" s="29">
        <v>74.4285</v>
      </c>
      <c r="T21" s="22">
        <v>4466527</v>
      </c>
      <c r="U21" s="22">
        <v>74751516</v>
      </c>
      <c r="V21" s="22">
        <v>0</v>
      </c>
    </row>
    <row r="22" spans="2:22" x14ac:dyDescent="0.25">
      <c r="B22" s="19" t="s">
        <v>25</v>
      </c>
      <c r="C22" s="14">
        <v>100434000</v>
      </c>
      <c r="D22" s="14">
        <v>0</v>
      </c>
      <c r="E22" s="22">
        <v>0</v>
      </c>
      <c r="F22" s="22">
        <v>100434000</v>
      </c>
      <c r="G22" s="14">
        <v>0</v>
      </c>
      <c r="H22" s="22">
        <v>100434000</v>
      </c>
      <c r="I22" s="22">
        <v>0</v>
      </c>
      <c r="J22" s="14">
        <v>100434000</v>
      </c>
      <c r="K22" s="22">
        <v>0</v>
      </c>
      <c r="L22" s="22">
        <v>4466527</v>
      </c>
      <c r="M22" s="22">
        <v>74751516</v>
      </c>
      <c r="N22" s="22">
        <v>25682484</v>
      </c>
      <c r="O22" s="29">
        <v>74.4285</v>
      </c>
      <c r="P22" s="14">
        <v>4466527</v>
      </c>
      <c r="Q22" s="22">
        <v>74751516</v>
      </c>
      <c r="R22" s="22">
        <v>0</v>
      </c>
      <c r="S22" s="29">
        <v>74.4285</v>
      </c>
      <c r="T22" s="22">
        <v>4466527</v>
      </c>
      <c r="U22" s="22">
        <v>74751516</v>
      </c>
      <c r="V22" s="22">
        <v>0</v>
      </c>
    </row>
    <row r="23" spans="2:22" x14ac:dyDescent="0.25">
      <c r="B23" s="19" t="s">
        <v>31</v>
      </c>
      <c r="C23" s="14">
        <v>456987000</v>
      </c>
      <c r="D23" s="14">
        <v>0</v>
      </c>
      <c r="E23" s="22">
        <v>0</v>
      </c>
      <c r="F23" s="22">
        <v>456987000</v>
      </c>
      <c r="G23" s="14">
        <v>0</v>
      </c>
      <c r="H23" s="22">
        <v>456987000</v>
      </c>
      <c r="I23" s="22">
        <v>0</v>
      </c>
      <c r="J23" s="14">
        <v>456987000</v>
      </c>
      <c r="K23" s="22">
        <v>0</v>
      </c>
      <c r="L23" s="22">
        <v>7863652</v>
      </c>
      <c r="M23" s="22">
        <v>423449680</v>
      </c>
      <c r="N23" s="22">
        <v>33537320</v>
      </c>
      <c r="O23" s="29">
        <v>92.661199999999994</v>
      </c>
      <c r="P23" s="14">
        <v>7863652</v>
      </c>
      <c r="Q23" s="22">
        <v>423449680</v>
      </c>
      <c r="R23" s="22">
        <v>0</v>
      </c>
      <c r="S23" s="29">
        <v>92.661199999999994</v>
      </c>
      <c r="T23" s="22">
        <v>7863652</v>
      </c>
      <c r="U23" s="22">
        <v>423449680</v>
      </c>
      <c r="V23" s="22">
        <v>0</v>
      </c>
    </row>
    <row r="24" spans="2:22" x14ac:dyDescent="0.25">
      <c r="B24" s="19" t="s">
        <v>25</v>
      </c>
      <c r="C24" s="14">
        <v>456987000</v>
      </c>
      <c r="D24" s="14">
        <v>0</v>
      </c>
      <c r="E24" s="22">
        <v>0</v>
      </c>
      <c r="F24" s="22">
        <v>456987000</v>
      </c>
      <c r="G24" s="14">
        <v>0</v>
      </c>
      <c r="H24" s="22">
        <v>456987000</v>
      </c>
      <c r="I24" s="22">
        <v>0</v>
      </c>
      <c r="J24" s="14">
        <v>456987000</v>
      </c>
      <c r="K24" s="22">
        <v>0</v>
      </c>
      <c r="L24" s="22">
        <v>7863652</v>
      </c>
      <c r="M24" s="22">
        <v>423449680</v>
      </c>
      <c r="N24" s="22">
        <v>33537320</v>
      </c>
      <c r="O24" s="29">
        <v>92.661199999999994</v>
      </c>
      <c r="P24" s="14">
        <v>7863652</v>
      </c>
      <c r="Q24" s="22">
        <v>423449680</v>
      </c>
      <c r="R24" s="22">
        <v>0</v>
      </c>
      <c r="S24" s="29">
        <v>92.661199999999994</v>
      </c>
      <c r="T24" s="22">
        <v>7863652</v>
      </c>
      <c r="U24" s="22">
        <v>423449680</v>
      </c>
      <c r="V24" s="22">
        <v>0</v>
      </c>
    </row>
    <row r="25" spans="2:22" x14ac:dyDescent="0.25">
      <c r="B25" s="19" t="s">
        <v>32</v>
      </c>
      <c r="C25" s="14">
        <v>421692000</v>
      </c>
      <c r="D25" s="14">
        <v>0</v>
      </c>
      <c r="E25" s="22">
        <v>0</v>
      </c>
      <c r="F25" s="22">
        <v>421692000</v>
      </c>
      <c r="G25" s="14">
        <v>0</v>
      </c>
      <c r="H25" s="22">
        <v>421692000</v>
      </c>
      <c r="I25" s="22">
        <v>4423421</v>
      </c>
      <c r="J25" s="14">
        <v>28333491</v>
      </c>
      <c r="K25" s="22">
        <v>393358509</v>
      </c>
      <c r="L25" s="22">
        <v>4423421</v>
      </c>
      <c r="M25" s="22">
        <v>26382706</v>
      </c>
      <c r="N25" s="22">
        <v>1950785</v>
      </c>
      <c r="O25" s="29">
        <v>6.2564000000000002</v>
      </c>
      <c r="P25" s="14">
        <v>4423421</v>
      </c>
      <c r="Q25" s="22">
        <v>26382706</v>
      </c>
      <c r="R25" s="22">
        <v>0</v>
      </c>
      <c r="S25" s="29">
        <v>6.2564000000000002</v>
      </c>
      <c r="T25" s="22">
        <v>4423421</v>
      </c>
      <c r="U25" s="22">
        <v>26382706</v>
      </c>
      <c r="V25" s="22">
        <v>0</v>
      </c>
    </row>
    <row r="26" spans="2:22" x14ac:dyDescent="0.25">
      <c r="B26" s="19" t="s">
        <v>25</v>
      </c>
      <c r="C26" s="14">
        <v>421692000</v>
      </c>
      <c r="D26" s="14">
        <v>0</v>
      </c>
      <c r="E26" s="22">
        <v>0</v>
      </c>
      <c r="F26" s="22">
        <v>421692000</v>
      </c>
      <c r="G26" s="14">
        <v>0</v>
      </c>
      <c r="H26" s="22">
        <v>421692000</v>
      </c>
      <c r="I26" s="22">
        <v>4423421</v>
      </c>
      <c r="J26" s="14">
        <v>28333491</v>
      </c>
      <c r="K26" s="22">
        <v>393358509</v>
      </c>
      <c r="L26" s="22">
        <v>4423421</v>
      </c>
      <c r="M26" s="22">
        <v>26382706</v>
      </c>
      <c r="N26" s="22">
        <v>1950785</v>
      </c>
      <c r="O26" s="29">
        <v>6.2564000000000002</v>
      </c>
      <c r="P26" s="14">
        <v>4423421</v>
      </c>
      <c r="Q26" s="22">
        <v>26382706</v>
      </c>
      <c r="R26" s="22">
        <v>0</v>
      </c>
      <c r="S26" s="29">
        <v>6.2564000000000002</v>
      </c>
      <c r="T26" s="22">
        <v>4423421</v>
      </c>
      <c r="U26" s="22">
        <v>26382706</v>
      </c>
      <c r="V26" s="22">
        <v>0</v>
      </c>
    </row>
    <row r="27" spans="2:22" x14ac:dyDescent="0.25">
      <c r="B27" s="19" t="s">
        <v>33</v>
      </c>
      <c r="C27" s="14">
        <v>202419000</v>
      </c>
      <c r="D27" s="14">
        <v>0</v>
      </c>
      <c r="E27" s="22">
        <v>0</v>
      </c>
      <c r="F27" s="22">
        <v>202419000</v>
      </c>
      <c r="G27" s="14">
        <v>0</v>
      </c>
      <c r="H27" s="22">
        <v>202419000</v>
      </c>
      <c r="I27" s="22">
        <v>0</v>
      </c>
      <c r="J27" s="14">
        <v>202419000</v>
      </c>
      <c r="K27" s="22">
        <v>0</v>
      </c>
      <c r="L27" s="22">
        <v>12160647</v>
      </c>
      <c r="M27" s="22">
        <v>136605728</v>
      </c>
      <c r="N27" s="22">
        <v>65813272</v>
      </c>
      <c r="O27" s="29">
        <v>67.486599999999996</v>
      </c>
      <c r="P27" s="14">
        <v>12160647</v>
      </c>
      <c r="Q27" s="22">
        <v>136605728</v>
      </c>
      <c r="R27" s="22">
        <v>0</v>
      </c>
      <c r="S27" s="29">
        <v>67.486599999999996</v>
      </c>
      <c r="T27" s="22">
        <v>12160647</v>
      </c>
      <c r="U27" s="22">
        <v>136605728</v>
      </c>
      <c r="V27" s="22">
        <v>0</v>
      </c>
    </row>
    <row r="28" spans="2:22" x14ac:dyDescent="0.25">
      <c r="B28" s="19" t="s">
        <v>25</v>
      </c>
      <c r="C28" s="14">
        <v>202419000</v>
      </c>
      <c r="D28" s="14">
        <v>0</v>
      </c>
      <c r="E28" s="22">
        <v>0</v>
      </c>
      <c r="F28" s="22">
        <v>202419000</v>
      </c>
      <c r="G28" s="14">
        <v>0</v>
      </c>
      <c r="H28" s="22">
        <v>202419000</v>
      </c>
      <c r="I28" s="22">
        <v>0</v>
      </c>
      <c r="J28" s="14">
        <v>202419000</v>
      </c>
      <c r="K28" s="22">
        <v>0</v>
      </c>
      <c r="L28" s="22">
        <v>12160647</v>
      </c>
      <c r="M28" s="22">
        <v>136605728</v>
      </c>
      <c r="N28" s="22">
        <v>65813272</v>
      </c>
      <c r="O28" s="29">
        <v>67.486599999999996</v>
      </c>
      <c r="P28" s="14">
        <v>12160647</v>
      </c>
      <c r="Q28" s="22">
        <v>136605728</v>
      </c>
      <c r="R28" s="22">
        <v>0</v>
      </c>
      <c r="S28" s="29">
        <v>67.486599999999996</v>
      </c>
      <c r="T28" s="22">
        <v>12160647</v>
      </c>
      <c r="U28" s="22">
        <v>136605728</v>
      </c>
      <c r="V28" s="22">
        <v>0</v>
      </c>
    </row>
    <row r="29" spans="2:22" x14ac:dyDescent="0.25">
      <c r="B29" s="19" t="s">
        <v>34</v>
      </c>
      <c r="C29" s="14">
        <v>0</v>
      </c>
      <c r="D29" s="14">
        <v>0</v>
      </c>
      <c r="E29" s="22">
        <v>9000000</v>
      </c>
      <c r="F29" s="22">
        <v>9000000</v>
      </c>
      <c r="G29" s="14">
        <v>0</v>
      </c>
      <c r="H29" s="22">
        <v>9000000</v>
      </c>
      <c r="I29" s="22">
        <v>0</v>
      </c>
      <c r="J29" s="14">
        <v>9000000</v>
      </c>
      <c r="K29" s="22">
        <v>0</v>
      </c>
      <c r="L29" s="22">
        <v>0</v>
      </c>
      <c r="M29" s="22">
        <v>9000000</v>
      </c>
      <c r="N29" s="22">
        <v>0</v>
      </c>
      <c r="O29" s="29">
        <v>100</v>
      </c>
      <c r="P29" s="14">
        <v>0</v>
      </c>
      <c r="Q29" s="22">
        <v>9000000</v>
      </c>
      <c r="R29" s="22">
        <v>0</v>
      </c>
      <c r="S29" s="29">
        <v>100</v>
      </c>
      <c r="T29" s="22">
        <v>0</v>
      </c>
      <c r="U29" s="22">
        <v>9000000</v>
      </c>
      <c r="V29" s="22">
        <v>0</v>
      </c>
    </row>
    <row r="30" spans="2:22" x14ac:dyDescent="0.25">
      <c r="B30" s="19" t="s">
        <v>25</v>
      </c>
      <c r="C30" s="14">
        <v>0</v>
      </c>
      <c r="D30" s="14">
        <v>0</v>
      </c>
      <c r="E30" s="22">
        <v>9000000</v>
      </c>
      <c r="F30" s="22">
        <v>9000000</v>
      </c>
      <c r="G30" s="14">
        <v>0</v>
      </c>
      <c r="H30" s="22">
        <v>9000000</v>
      </c>
      <c r="I30" s="22">
        <v>0</v>
      </c>
      <c r="J30" s="14">
        <v>9000000</v>
      </c>
      <c r="K30" s="22">
        <v>0</v>
      </c>
      <c r="L30" s="22">
        <v>0</v>
      </c>
      <c r="M30" s="22">
        <v>9000000</v>
      </c>
      <c r="N30" s="22">
        <v>0</v>
      </c>
      <c r="O30" s="29">
        <v>100</v>
      </c>
      <c r="P30" s="14">
        <v>0</v>
      </c>
      <c r="Q30" s="22">
        <v>9000000</v>
      </c>
      <c r="R30" s="22">
        <v>0</v>
      </c>
      <c r="S30" s="29">
        <v>100</v>
      </c>
      <c r="T30" s="22">
        <v>0</v>
      </c>
      <c r="U30" s="22">
        <v>9000000</v>
      </c>
      <c r="V30" s="22">
        <v>0</v>
      </c>
    </row>
    <row r="31" spans="2:22" x14ac:dyDescent="0.25">
      <c r="B31" s="19" t="s">
        <v>35</v>
      </c>
      <c r="C31" s="14">
        <v>52802000</v>
      </c>
      <c r="D31" s="14">
        <v>0</v>
      </c>
      <c r="E31" s="22">
        <v>0</v>
      </c>
      <c r="F31" s="22">
        <v>52802000</v>
      </c>
      <c r="G31" s="14">
        <v>0</v>
      </c>
      <c r="H31" s="22">
        <v>52802000</v>
      </c>
      <c r="I31" s="22">
        <v>0</v>
      </c>
      <c r="J31" s="14">
        <v>52802000</v>
      </c>
      <c r="K31" s="22">
        <v>0</v>
      </c>
      <c r="L31" s="22">
        <v>4853629</v>
      </c>
      <c r="M31" s="22">
        <v>42490290</v>
      </c>
      <c r="N31" s="22">
        <v>10311710</v>
      </c>
      <c r="O31" s="29">
        <v>80.471000000000004</v>
      </c>
      <c r="P31" s="14">
        <v>4853629</v>
      </c>
      <c r="Q31" s="22">
        <v>42490290</v>
      </c>
      <c r="R31" s="22">
        <v>0</v>
      </c>
      <c r="S31" s="29">
        <v>80.471000000000004</v>
      </c>
      <c r="T31" s="22">
        <v>4853629</v>
      </c>
      <c r="U31" s="22">
        <v>42490290</v>
      </c>
      <c r="V31" s="22">
        <v>0</v>
      </c>
    </row>
    <row r="32" spans="2:22" x14ac:dyDescent="0.25">
      <c r="B32" s="19" t="s">
        <v>25</v>
      </c>
      <c r="C32" s="14">
        <v>52802000</v>
      </c>
      <c r="D32" s="14">
        <v>0</v>
      </c>
      <c r="E32" s="22">
        <v>0</v>
      </c>
      <c r="F32" s="22">
        <v>52802000</v>
      </c>
      <c r="G32" s="14">
        <v>0</v>
      </c>
      <c r="H32" s="22">
        <v>52802000</v>
      </c>
      <c r="I32" s="22">
        <v>0</v>
      </c>
      <c r="J32" s="14">
        <v>52802000</v>
      </c>
      <c r="K32" s="22">
        <v>0</v>
      </c>
      <c r="L32" s="22">
        <v>4853629</v>
      </c>
      <c r="M32" s="22">
        <v>42490290</v>
      </c>
      <c r="N32" s="22">
        <v>10311710</v>
      </c>
      <c r="O32" s="29">
        <v>80.471000000000004</v>
      </c>
      <c r="P32" s="14">
        <v>4853629</v>
      </c>
      <c r="Q32" s="22">
        <v>42490290</v>
      </c>
      <c r="R32" s="22">
        <v>0</v>
      </c>
      <c r="S32" s="29">
        <v>80.471000000000004</v>
      </c>
      <c r="T32" s="22">
        <v>4853629</v>
      </c>
      <c r="U32" s="22">
        <v>42490290</v>
      </c>
      <c r="V32" s="22">
        <v>0</v>
      </c>
    </row>
    <row r="33" spans="2:22" x14ac:dyDescent="0.25">
      <c r="B33" s="19" t="s">
        <v>36</v>
      </c>
      <c r="C33" s="14">
        <v>942054000</v>
      </c>
      <c r="D33" s="14">
        <v>0</v>
      </c>
      <c r="E33" s="22">
        <v>-27000000</v>
      </c>
      <c r="F33" s="22">
        <v>915054000</v>
      </c>
      <c r="G33" s="14">
        <v>0</v>
      </c>
      <c r="H33" s="22">
        <v>915054000</v>
      </c>
      <c r="I33" s="22">
        <v>0</v>
      </c>
      <c r="J33" s="14">
        <v>915054000</v>
      </c>
      <c r="K33" s="22">
        <v>0</v>
      </c>
      <c r="L33" s="22">
        <v>74019061</v>
      </c>
      <c r="M33" s="22">
        <v>658971711</v>
      </c>
      <c r="N33" s="22">
        <v>256082289</v>
      </c>
      <c r="O33" s="29">
        <v>72.014499999999998</v>
      </c>
      <c r="P33" s="14">
        <v>74019061</v>
      </c>
      <c r="Q33" s="22">
        <v>658971711</v>
      </c>
      <c r="R33" s="22">
        <v>0</v>
      </c>
      <c r="S33" s="29">
        <v>72.014499999999998</v>
      </c>
      <c r="T33" s="22">
        <v>74019061</v>
      </c>
      <c r="U33" s="22">
        <v>658971711</v>
      </c>
      <c r="V33" s="22">
        <v>0</v>
      </c>
    </row>
    <row r="34" spans="2:22" x14ac:dyDescent="0.25">
      <c r="B34" s="19" t="s">
        <v>25</v>
      </c>
      <c r="C34" s="14">
        <v>942054000</v>
      </c>
      <c r="D34" s="14">
        <v>0</v>
      </c>
      <c r="E34" s="22">
        <v>-27000000</v>
      </c>
      <c r="F34" s="22">
        <v>915054000</v>
      </c>
      <c r="G34" s="14">
        <v>0</v>
      </c>
      <c r="H34" s="22">
        <v>915054000</v>
      </c>
      <c r="I34" s="22">
        <v>0</v>
      </c>
      <c r="J34" s="14">
        <v>915054000</v>
      </c>
      <c r="K34" s="22">
        <v>0</v>
      </c>
      <c r="L34" s="22">
        <v>74019061</v>
      </c>
      <c r="M34" s="22">
        <v>658971711</v>
      </c>
      <c r="N34" s="22">
        <v>256082289</v>
      </c>
      <c r="O34" s="29">
        <v>72.014499999999998</v>
      </c>
      <c r="P34" s="14">
        <v>74019061</v>
      </c>
      <c r="Q34" s="22">
        <v>658971711</v>
      </c>
      <c r="R34" s="22">
        <v>0</v>
      </c>
      <c r="S34" s="29">
        <v>72.014499999999998</v>
      </c>
      <c r="T34" s="22">
        <v>74019061</v>
      </c>
      <c r="U34" s="22">
        <v>658971711</v>
      </c>
      <c r="V34" s="22">
        <v>0</v>
      </c>
    </row>
    <row r="35" spans="2:22" x14ac:dyDescent="0.25">
      <c r="B35" s="19" t="s">
        <v>37</v>
      </c>
      <c r="C35" s="14">
        <v>237092000</v>
      </c>
      <c r="D35" s="14">
        <v>0</v>
      </c>
      <c r="E35" s="22">
        <v>0</v>
      </c>
      <c r="F35" s="22">
        <v>237092000</v>
      </c>
      <c r="G35" s="14">
        <v>0</v>
      </c>
      <c r="H35" s="22">
        <v>237092000</v>
      </c>
      <c r="I35" s="22">
        <v>0</v>
      </c>
      <c r="J35" s="14">
        <v>237092000</v>
      </c>
      <c r="K35" s="22">
        <v>0</v>
      </c>
      <c r="L35" s="22">
        <v>24291150</v>
      </c>
      <c r="M35" s="22">
        <v>210297797</v>
      </c>
      <c r="N35" s="22">
        <v>26794203</v>
      </c>
      <c r="O35" s="29">
        <v>88.698800000000006</v>
      </c>
      <c r="P35" s="14">
        <v>24291150</v>
      </c>
      <c r="Q35" s="22">
        <v>210083975</v>
      </c>
      <c r="R35" s="22">
        <v>213822</v>
      </c>
      <c r="S35" s="29">
        <v>88.608599999999996</v>
      </c>
      <c r="T35" s="22">
        <v>24291150</v>
      </c>
      <c r="U35" s="22">
        <v>210083975</v>
      </c>
      <c r="V35" s="22">
        <v>0</v>
      </c>
    </row>
    <row r="36" spans="2:22" x14ac:dyDescent="0.25">
      <c r="B36" s="19" t="s">
        <v>25</v>
      </c>
      <c r="C36" s="14">
        <v>237092000</v>
      </c>
      <c r="D36" s="14">
        <v>0</v>
      </c>
      <c r="E36" s="22">
        <v>0</v>
      </c>
      <c r="F36" s="22">
        <v>237092000</v>
      </c>
      <c r="G36" s="14">
        <v>0</v>
      </c>
      <c r="H36" s="22">
        <v>237092000</v>
      </c>
      <c r="I36" s="22">
        <v>0</v>
      </c>
      <c r="J36" s="14">
        <v>237092000</v>
      </c>
      <c r="K36" s="22">
        <v>0</v>
      </c>
      <c r="L36" s="22">
        <v>24291150</v>
      </c>
      <c r="M36" s="22">
        <v>210297797</v>
      </c>
      <c r="N36" s="22">
        <v>26794203</v>
      </c>
      <c r="O36" s="29">
        <v>88.698800000000006</v>
      </c>
      <c r="P36" s="14">
        <v>24291150</v>
      </c>
      <c r="Q36" s="22">
        <v>210083975</v>
      </c>
      <c r="R36" s="22">
        <v>213822</v>
      </c>
      <c r="S36" s="29">
        <v>88.608599999999996</v>
      </c>
      <c r="T36" s="22">
        <v>24291150</v>
      </c>
      <c r="U36" s="22">
        <v>210083975</v>
      </c>
      <c r="V36" s="22">
        <v>0</v>
      </c>
    </row>
    <row r="37" spans="2:22" x14ac:dyDescent="0.25">
      <c r="B37" s="19" t="s">
        <v>38</v>
      </c>
      <c r="C37" s="14">
        <v>287735000</v>
      </c>
      <c r="D37" s="14">
        <v>0</v>
      </c>
      <c r="E37" s="22">
        <v>-27060500</v>
      </c>
      <c r="F37" s="22">
        <v>260674500</v>
      </c>
      <c r="G37" s="14">
        <v>0</v>
      </c>
      <c r="H37" s="22">
        <v>260674500</v>
      </c>
      <c r="I37" s="22">
        <v>0</v>
      </c>
      <c r="J37" s="14">
        <v>260674500</v>
      </c>
      <c r="K37" s="22">
        <v>0</v>
      </c>
      <c r="L37" s="22">
        <v>17507650</v>
      </c>
      <c r="M37" s="22">
        <v>171055475</v>
      </c>
      <c r="N37" s="22">
        <v>89619025</v>
      </c>
      <c r="O37" s="29">
        <v>65.6203</v>
      </c>
      <c r="P37" s="14">
        <v>17507650</v>
      </c>
      <c r="Q37" s="22">
        <v>171055475</v>
      </c>
      <c r="R37" s="22">
        <v>0</v>
      </c>
      <c r="S37" s="29">
        <v>65.6203</v>
      </c>
      <c r="T37" s="22">
        <v>17507650</v>
      </c>
      <c r="U37" s="22">
        <v>171055475</v>
      </c>
      <c r="V37" s="22">
        <v>0</v>
      </c>
    </row>
    <row r="38" spans="2:22" x14ac:dyDescent="0.25">
      <c r="B38" s="19" t="s">
        <v>25</v>
      </c>
      <c r="C38" s="14">
        <v>287735000</v>
      </c>
      <c r="D38" s="14">
        <v>0</v>
      </c>
      <c r="E38" s="22">
        <v>-27060500</v>
      </c>
      <c r="F38" s="22">
        <v>260674500</v>
      </c>
      <c r="G38" s="14">
        <v>0</v>
      </c>
      <c r="H38" s="22">
        <v>260674500</v>
      </c>
      <c r="I38" s="22">
        <v>0</v>
      </c>
      <c r="J38" s="14">
        <v>260674500</v>
      </c>
      <c r="K38" s="22">
        <v>0</v>
      </c>
      <c r="L38" s="22">
        <v>17507650</v>
      </c>
      <c r="M38" s="22">
        <v>171055475</v>
      </c>
      <c r="N38" s="22">
        <v>89619025</v>
      </c>
      <c r="O38" s="29">
        <v>65.6203</v>
      </c>
      <c r="P38" s="14">
        <v>17507650</v>
      </c>
      <c r="Q38" s="22">
        <v>171055475</v>
      </c>
      <c r="R38" s="22">
        <v>0</v>
      </c>
      <c r="S38" s="29">
        <v>65.6203</v>
      </c>
      <c r="T38" s="22">
        <v>17507650</v>
      </c>
      <c r="U38" s="22">
        <v>171055475</v>
      </c>
      <c r="V38" s="22">
        <v>0</v>
      </c>
    </row>
    <row r="39" spans="2:22" x14ac:dyDescent="0.25">
      <c r="B39" s="19" t="s">
        <v>39</v>
      </c>
      <c r="C39" s="14">
        <v>371750000</v>
      </c>
      <c r="D39" s="14">
        <v>0</v>
      </c>
      <c r="E39" s="22">
        <v>0</v>
      </c>
      <c r="F39" s="22">
        <v>371750000</v>
      </c>
      <c r="G39" s="14">
        <v>0</v>
      </c>
      <c r="H39" s="22">
        <v>371750000</v>
      </c>
      <c r="I39" s="22">
        <v>0</v>
      </c>
      <c r="J39" s="14">
        <v>371750000</v>
      </c>
      <c r="K39" s="22">
        <v>0</v>
      </c>
      <c r="L39" s="22">
        <v>29606652</v>
      </c>
      <c r="M39" s="22">
        <v>270293984</v>
      </c>
      <c r="N39" s="22">
        <v>101456016</v>
      </c>
      <c r="O39" s="29">
        <v>72.708500000000001</v>
      </c>
      <c r="P39" s="14">
        <v>29606652</v>
      </c>
      <c r="Q39" s="22">
        <v>270293984</v>
      </c>
      <c r="R39" s="22">
        <v>0</v>
      </c>
      <c r="S39" s="29">
        <v>72.708500000000001</v>
      </c>
      <c r="T39" s="22">
        <v>29606652</v>
      </c>
      <c r="U39" s="22">
        <v>270293984</v>
      </c>
      <c r="V39" s="22">
        <v>0</v>
      </c>
    </row>
    <row r="40" spans="2:22" x14ac:dyDescent="0.25">
      <c r="B40" s="19" t="s">
        <v>25</v>
      </c>
      <c r="C40" s="14">
        <v>371750000</v>
      </c>
      <c r="D40" s="14">
        <v>0</v>
      </c>
      <c r="E40" s="22">
        <v>0</v>
      </c>
      <c r="F40" s="22">
        <v>371750000</v>
      </c>
      <c r="G40" s="14">
        <v>0</v>
      </c>
      <c r="H40" s="22">
        <v>371750000</v>
      </c>
      <c r="I40" s="22">
        <v>0</v>
      </c>
      <c r="J40" s="14">
        <v>371750000</v>
      </c>
      <c r="K40" s="22">
        <v>0</v>
      </c>
      <c r="L40" s="22">
        <v>29606652</v>
      </c>
      <c r="M40" s="22">
        <v>270293984</v>
      </c>
      <c r="N40" s="22">
        <v>101456016</v>
      </c>
      <c r="O40" s="29">
        <v>72.708500000000001</v>
      </c>
      <c r="P40" s="14">
        <v>29606652</v>
      </c>
      <c r="Q40" s="22">
        <v>270293984</v>
      </c>
      <c r="R40" s="22">
        <v>0</v>
      </c>
      <c r="S40" s="29">
        <v>72.708500000000001</v>
      </c>
      <c r="T40" s="22">
        <v>29606652</v>
      </c>
      <c r="U40" s="22">
        <v>270293984</v>
      </c>
      <c r="V40" s="22">
        <v>0</v>
      </c>
    </row>
    <row r="41" spans="2:22" x14ac:dyDescent="0.25">
      <c r="B41" s="19" t="s">
        <v>40</v>
      </c>
      <c r="C41" s="14">
        <v>282876000</v>
      </c>
      <c r="D41" s="14">
        <v>-18400000</v>
      </c>
      <c r="E41" s="22">
        <v>81600000</v>
      </c>
      <c r="F41" s="22">
        <v>364476000</v>
      </c>
      <c r="G41" s="14">
        <v>0</v>
      </c>
      <c r="H41" s="22">
        <v>364476000</v>
      </c>
      <c r="I41" s="22">
        <v>-18400000</v>
      </c>
      <c r="J41" s="14">
        <v>364476000</v>
      </c>
      <c r="K41" s="22">
        <v>0</v>
      </c>
      <c r="L41" s="22">
        <v>4031764</v>
      </c>
      <c r="M41" s="22">
        <v>324179531</v>
      </c>
      <c r="N41" s="22">
        <v>40296469</v>
      </c>
      <c r="O41" s="29">
        <v>88.944000000000003</v>
      </c>
      <c r="P41" s="14">
        <v>4031764</v>
      </c>
      <c r="Q41" s="22">
        <v>324179531</v>
      </c>
      <c r="R41" s="22">
        <v>0</v>
      </c>
      <c r="S41" s="29">
        <v>88.944000000000003</v>
      </c>
      <c r="T41" s="22">
        <v>4031764</v>
      </c>
      <c r="U41" s="22">
        <v>324179531</v>
      </c>
      <c r="V41" s="22">
        <v>0</v>
      </c>
    </row>
    <row r="42" spans="2:22" x14ac:dyDescent="0.25">
      <c r="B42" s="19" t="s">
        <v>25</v>
      </c>
      <c r="C42" s="14">
        <v>282876000</v>
      </c>
      <c r="D42" s="14">
        <v>-18400000</v>
      </c>
      <c r="E42" s="22">
        <v>81600000</v>
      </c>
      <c r="F42" s="22">
        <v>364476000</v>
      </c>
      <c r="G42" s="14">
        <v>0</v>
      </c>
      <c r="H42" s="22">
        <v>364476000</v>
      </c>
      <c r="I42" s="22">
        <v>-18400000</v>
      </c>
      <c r="J42" s="14">
        <v>364476000</v>
      </c>
      <c r="K42" s="22">
        <v>0</v>
      </c>
      <c r="L42" s="22">
        <v>4031764</v>
      </c>
      <c r="M42" s="22">
        <v>324179531</v>
      </c>
      <c r="N42" s="22">
        <v>40296469</v>
      </c>
      <c r="O42" s="29">
        <v>88.944000000000003</v>
      </c>
      <c r="P42" s="14">
        <v>4031764</v>
      </c>
      <c r="Q42" s="22">
        <v>324179531</v>
      </c>
      <c r="R42" s="22">
        <v>0</v>
      </c>
      <c r="S42" s="29">
        <v>88.944000000000003</v>
      </c>
      <c r="T42" s="22">
        <v>4031764</v>
      </c>
      <c r="U42" s="22">
        <v>324179531</v>
      </c>
      <c r="V42" s="22">
        <v>0</v>
      </c>
    </row>
    <row r="43" spans="2:22" x14ac:dyDescent="0.25">
      <c r="B43" s="19" t="s">
        <v>41</v>
      </c>
      <c r="C43" s="14">
        <v>229913000</v>
      </c>
      <c r="D43" s="14">
        <v>5700000</v>
      </c>
      <c r="E43" s="22">
        <v>-94300000</v>
      </c>
      <c r="F43" s="22">
        <v>135613000</v>
      </c>
      <c r="G43" s="14">
        <v>0</v>
      </c>
      <c r="H43" s="22">
        <v>135613000</v>
      </c>
      <c r="I43" s="22">
        <v>5700000</v>
      </c>
      <c r="J43" s="14">
        <v>135613000</v>
      </c>
      <c r="K43" s="22">
        <v>0</v>
      </c>
      <c r="L43" s="22">
        <v>602300</v>
      </c>
      <c r="M43" s="22">
        <v>125201042</v>
      </c>
      <c r="N43" s="22">
        <v>10411958</v>
      </c>
      <c r="O43" s="29">
        <v>92.322299999999998</v>
      </c>
      <c r="P43" s="14">
        <v>602300</v>
      </c>
      <c r="Q43" s="22">
        <v>125201042</v>
      </c>
      <c r="R43" s="22">
        <v>0</v>
      </c>
      <c r="S43" s="29">
        <v>92.322299999999998</v>
      </c>
      <c r="T43" s="22">
        <v>602300</v>
      </c>
      <c r="U43" s="22">
        <v>125201042</v>
      </c>
      <c r="V43" s="22">
        <v>0</v>
      </c>
    </row>
    <row r="44" spans="2:22" x14ac:dyDescent="0.25">
      <c r="B44" s="19" t="s">
        <v>25</v>
      </c>
      <c r="C44" s="14">
        <v>229913000</v>
      </c>
      <c r="D44" s="14">
        <v>5700000</v>
      </c>
      <c r="E44" s="22">
        <v>-94300000</v>
      </c>
      <c r="F44" s="22">
        <v>135613000</v>
      </c>
      <c r="G44" s="14">
        <v>0</v>
      </c>
      <c r="H44" s="22">
        <v>135613000</v>
      </c>
      <c r="I44" s="22">
        <v>5700000</v>
      </c>
      <c r="J44" s="14">
        <v>135613000</v>
      </c>
      <c r="K44" s="22">
        <v>0</v>
      </c>
      <c r="L44" s="22">
        <v>602300</v>
      </c>
      <c r="M44" s="22">
        <v>125201042</v>
      </c>
      <c r="N44" s="22">
        <v>10411958</v>
      </c>
      <c r="O44" s="29">
        <v>92.322299999999998</v>
      </c>
      <c r="P44" s="14">
        <v>602300</v>
      </c>
      <c r="Q44" s="22">
        <v>125201042</v>
      </c>
      <c r="R44" s="22">
        <v>0</v>
      </c>
      <c r="S44" s="29">
        <v>92.322299999999998</v>
      </c>
      <c r="T44" s="22">
        <v>602300</v>
      </c>
      <c r="U44" s="22">
        <v>125201042</v>
      </c>
      <c r="V44" s="22">
        <v>0</v>
      </c>
    </row>
    <row r="45" spans="2:22" x14ac:dyDescent="0.25">
      <c r="B45" s="19" t="s">
        <v>42</v>
      </c>
      <c r="C45" s="14">
        <v>202105000</v>
      </c>
      <c r="D45" s="14">
        <v>0</v>
      </c>
      <c r="E45" s="22">
        <v>0</v>
      </c>
      <c r="F45" s="22">
        <v>202105000</v>
      </c>
      <c r="G45" s="14">
        <v>0</v>
      </c>
      <c r="H45" s="22">
        <v>202105000</v>
      </c>
      <c r="I45" s="22">
        <v>0</v>
      </c>
      <c r="J45" s="14">
        <v>202105000</v>
      </c>
      <c r="K45" s="22">
        <v>0</v>
      </c>
      <c r="L45" s="22">
        <v>14826000</v>
      </c>
      <c r="M45" s="22">
        <v>151035700</v>
      </c>
      <c r="N45" s="22">
        <v>51069300</v>
      </c>
      <c r="O45" s="29">
        <v>74.731300000000005</v>
      </c>
      <c r="P45" s="14">
        <v>15597900</v>
      </c>
      <c r="Q45" s="22">
        <v>149989700</v>
      </c>
      <c r="R45" s="22">
        <v>1046000</v>
      </c>
      <c r="S45" s="29">
        <v>74.213800000000006</v>
      </c>
      <c r="T45" s="22">
        <v>15597900</v>
      </c>
      <c r="U45" s="22">
        <v>149989700</v>
      </c>
      <c r="V45" s="22">
        <v>0</v>
      </c>
    </row>
    <row r="46" spans="2:22" x14ac:dyDescent="0.25">
      <c r="B46" s="19" t="s">
        <v>25</v>
      </c>
      <c r="C46" s="14">
        <v>202105000</v>
      </c>
      <c r="D46" s="14">
        <v>0</v>
      </c>
      <c r="E46" s="22">
        <v>0</v>
      </c>
      <c r="F46" s="22">
        <v>202105000</v>
      </c>
      <c r="G46" s="14">
        <v>0</v>
      </c>
      <c r="H46" s="22">
        <v>202105000</v>
      </c>
      <c r="I46" s="22">
        <v>0</v>
      </c>
      <c r="J46" s="14">
        <v>202105000</v>
      </c>
      <c r="K46" s="22">
        <v>0</v>
      </c>
      <c r="L46" s="22">
        <v>14826000</v>
      </c>
      <c r="M46" s="22">
        <v>151035700</v>
      </c>
      <c r="N46" s="22">
        <v>51069300</v>
      </c>
      <c r="O46" s="29">
        <v>74.731300000000005</v>
      </c>
      <c r="P46" s="14">
        <v>15597900</v>
      </c>
      <c r="Q46" s="22">
        <v>149989700</v>
      </c>
      <c r="R46" s="22">
        <v>1046000</v>
      </c>
      <c r="S46" s="29">
        <v>74.213800000000006</v>
      </c>
      <c r="T46" s="22">
        <v>15597900</v>
      </c>
      <c r="U46" s="22">
        <v>149989700</v>
      </c>
      <c r="V46" s="22">
        <v>0</v>
      </c>
    </row>
    <row r="47" spans="2:22" x14ac:dyDescent="0.25">
      <c r="B47" s="19" t="s">
        <v>43</v>
      </c>
      <c r="C47" s="14">
        <v>30629000</v>
      </c>
      <c r="D47" s="14">
        <v>12700000</v>
      </c>
      <c r="E47" s="22">
        <v>12700000</v>
      </c>
      <c r="F47" s="22">
        <v>43329000</v>
      </c>
      <c r="G47" s="14">
        <v>0</v>
      </c>
      <c r="H47" s="22">
        <v>43329000</v>
      </c>
      <c r="I47" s="22">
        <v>12700000</v>
      </c>
      <c r="J47" s="14">
        <v>43329000</v>
      </c>
      <c r="K47" s="22">
        <v>0</v>
      </c>
      <c r="L47" s="22">
        <v>2985700</v>
      </c>
      <c r="M47" s="22">
        <v>30629000</v>
      </c>
      <c r="N47" s="22">
        <v>12700000</v>
      </c>
      <c r="O47" s="29">
        <v>70.689400000000006</v>
      </c>
      <c r="P47" s="14">
        <v>2985700</v>
      </c>
      <c r="Q47" s="22">
        <v>30629000</v>
      </c>
      <c r="R47" s="22">
        <v>0</v>
      </c>
      <c r="S47" s="29">
        <v>70.689400000000006</v>
      </c>
      <c r="T47" s="22">
        <v>2985700</v>
      </c>
      <c r="U47" s="22">
        <v>30629000</v>
      </c>
      <c r="V47" s="22">
        <v>0</v>
      </c>
    </row>
    <row r="48" spans="2:22" x14ac:dyDescent="0.25">
      <c r="B48" s="19" t="s">
        <v>25</v>
      </c>
      <c r="C48" s="14">
        <v>30629000</v>
      </c>
      <c r="D48" s="14">
        <v>12700000</v>
      </c>
      <c r="E48" s="22">
        <v>12700000</v>
      </c>
      <c r="F48" s="22">
        <v>43329000</v>
      </c>
      <c r="G48" s="14">
        <v>0</v>
      </c>
      <c r="H48" s="22">
        <v>43329000</v>
      </c>
      <c r="I48" s="22">
        <v>12700000</v>
      </c>
      <c r="J48" s="14">
        <v>43329000</v>
      </c>
      <c r="K48" s="22">
        <v>0</v>
      </c>
      <c r="L48" s="22">
        <v>2985700</v>
      </c>
      <c r="M48" s="22">
        <v>30629000</v>
      </c>
      <c r="N48" s="22">
        <v>12700000</v>
      </c>
      <c r="O48" s="29">
        <v>70.689400000000006</v>
      </c>
      <c r="P48" s="14">
        <v>2985700</v>
      </c>
      <c r="Q48" s="22">
        <v>30629000</v>
      </c>
      <c r="R48" s="22">
        <v>0</v>
      </c>
      <c r="S48" s="29">
        <v>70.689400000000006</v>
      </c>
      <c r="T48" s="22">
        <v>2985700</v>
      </c>
      <c r="U48" s="22">
        <v>30629000</v>
      </c>
      <c r="V48" s="22">
        <v>0</v>
      </c>
    </row>
    <row r="49" spans="2:22" x14ac:dyDescent="0.25">
      <c r="B49" s="19" t="s">
        <v>44</v>
      </c>
      <c r="C49" s="14">
        <v>151580000</v>
      </c>
      <c r="D49" s="14">
        <v>0</v>
      </c>
      <c r="E49" s="22">
        <v>0</v>
      </c>
      <c r="F49" s="22">
        <v>151580000</v>
      </c>
      <c r="G49" s="14">
        <v>0</v>
      </c>
      <c r="H49" s="22">
        <v>151580000</v>
      </c>
      <c r="I49" s="22">
        <v>0</v>
      </c>
      <c r="J49" s="14">
        <v>151580000</v>
      </c>
      <c r="K49" s="22">
        <v>0</v>
      </c>
      <c r="L49" s="22">
        <v>11119800</v>
      </c>
      <c r="M49" s="22">
        <v>113285700</v>
      </c>
      <c r="N49" s="22">
        <v>38294300</v>
      </c>
      <c r="O49" s="29">
        <v>74.736599999999996</v>
      </c>
      <c r="P49" s="14">
        <v>11698700</v>
      </c>
      <c r="Q49" s="22">
        <v>112501100</v>
      </c>
      <c r="R49" s="22">
        <v>784600</v>
      </c>
      <c r="S49" s="29">
        <v>74.218999999999994</v>
      </c>
      <c r="T49" s="22">
        <v>11698700</v>
      </c>
      <c r="U49" s="22">
        <v>112501100</v>
      </c>
      <c r="V49" s="22">
        <v>0</v>
      </c>
    </row>
    <row r="50" spans="2:22" x14ac:dyDescent="0.25">
      <c r="B50" s="19" t="s">
        <v>25</v>
      </c>
      <c r="C50" s="14">
        <v>151580000</v>
      </c>
      <c r="D50" s="14">
        <v>0</v>
      </c>
      <c r="E50" s="22">
        <v>0</v>
      </c>
      <c r="F50" s="22">
        <v>151580000</v>
      </c>
      <c r="G50" s="14">
        <v>0</v>
      </c>
      <c r="H50" s="22">
        <v>151580000</v>
      </c>
      <c r="I50" s="22">
        <v>0</v>
      </c>
      <c r="J50" s="14">
        <v>151580000</v>
      </c>
      <c r="K50" s="22">
        <v>0</v>
      </c>
      <c r="L50" s="22">
        <v>11119800</v>
      </c>
      <c r="M50" s="22">
        <v>113285700</v>
      </c>
      <c r="N50" s="22">
        <v>38294300</v>
      </c>
      <c r="O50" s="29">
        <v>74.736599999999996</v>
      </c>
      <c r="P50" s="14">
        <v>11698700</v>
      </c>
      <c r="Q50" s="22">
        <v>112501100</v>
      </c>
      <c r="R50" s="22">
        <v>784600</v>
      </c>
      <c r="S50" s="29">
        <v>74.218999999999994</v>
      </c>
      <c r="T50" s="22">
        <v>11698700</v>
      </c>
      <c r="U50" s="22">
        <v>112501100</v>
      </c>
      <c r="V50" s="22">
        <v>0</v>
      </c>
    </row>
    <row r="51" spans="2:22" x14ac:dyDescent="0.25">
      <c r="B51" s="19" t="s">
        <v>45</v>
      </c>
      <c r="C51" s="14">
        <v>101046000</v>
      </c>
      <c r="D51" s="14">
        <v>0</v>
      </c>
      <c r="E51" s="22">
        <v>0</v>
      </c>
      <c r="F51" s="22">
        <v>101046000</v>
      </c>
      <c r="G51" s="14">
        <v>0</v>
      </c>
      <c r="H51" s="22">
        <v>101046000</v>
      </c>
      <c r="I51" s="22">
        <v>0</v>
      </c>
      <c r="J51" s="14">
        <v>101046000</v>
      </c>
      <c r="K51" s="22">
        <v>0</v>
      </c>
      <c r="L51" s="22">
        <v>7414400</v>
      </c>
      <c r="M51" s="22">
        <v>75531900</v>
      </c>
      <c r="N51" s="22">
        <v>25514100</v>
      </c>
      <c r="O51" s="29">
        <v>74.75</v>
      </c>
      <c r="P51" s="14">
        <v>7800300</v>
      </c>
      <c r="Q51" s="22">
        <v>75008700</v>
      </c>
      <c r="R51" s="22">
        <v>523200</v>
      </c>
      <c r="S51" s="29">
        <v>74.232200000000006</v>
      </c>
      <c r="T51" s="22">
        <v>7800300</v>
      </c>
      <c r="U51" s="22">
        <v>75008700</v>
      </c>
      <c r="V51" s="22">
        <v>0</v>
      </c>
    </row>
    <row r="52" spans="2:22" x14ac:dyDescent="0.25">
      <c r="B52" s="19" t="s">
        <v>25</v>
      </c>
      <c r="C52" s="14">
        <v>101046000</v>
      </c>
      <c r="D52" s="14">
        <v>0</v>
      </c>
      <c r="E52" s="22">
        <v>0</v>
      </c>
      <c r="F52" s="22">
        <v>101046000</v>
      </c>
      <c r="G52" s="14">
        <v>0</v>
      </c>
      <c r="H52" s="22">
        <v>101046000</v>
      </c>
      <c r="I52" s="22">
        <v>0</v>
      </c>
      <c r="J52" s="14">
        <v>101046000</v>
      </c>
      <c r="K52" s="22">
        <v>0</v>
      </c>
      <c r="L52" s="22">
        <v>7414400</v>
      </c>
      <c r="M52" s="22">
        <v>75531900</v>
      </c>
      <c r="N52" s="22">
        <v>25514100</v>
      </c>
      <c r="O52" s="29">
        <v>74.75</v>
      </c>
      <c r="P52" s="14">
        <v>7800300</v>
      </c>
      <c r="Q52" s="22">
        <v>75008700</v>
      </c>
      <c r="R52" s="22">
        <v>523200</v>
      </c>
      <c r="S52" s="29">
        <v>74.232200000000006</v>
      </c>
      <c r="T52" s="22">
        <v>7800300</v>
      </c>
      <c r="U52" s="22">
        <v>75008700</v>
      </c>
      <c r="V52" s="22">
        <v>0</v>
      </c>
    </row>
    <row r="53" spans="2:22" x14ac:dyDescent="0.25">
      <c r="B53" s="19" t="s">
        <v>46</v>
      </c>
      <c r="C53" s="14">
        <v>0</v>
      </c>
      <c r="D53" s="14">
        <v>0</v>
      </c>
      <c r="E53" s="22">
        <v>54722808</v>
      </c>
      <c r="F53" s="22">
        <v>54722808</v>
      </c>
      <c r="G53" s="14">
        <v>0</v>
      </c>
      <c r="H53" s="22">
        <v>54722808</v>
      </c>
      <c r="I53" s="22">
        <v>0</v>
      </c>
      <c r="J53" s="14">
        <v>54722808</v>
      </c>
      <c r="K53" s="22">
        <v>0</v>
      </c>
      <c r="L53" s="22">
        <v>10260496</v>
      </c>
      <c r="M53" s="22">
        <v>53463054</v>
      </c>
      <c r="N53" s="22">
        <v>1259754</v>
      </c>
      <c r="O53" s="29">
        <v>97.697900000000004</v>
      </c>
      <c r="P53" s="14">
        <v>10260496</v>
      </c>
      <c r="Q53" s="22">
        <v>53463054</v>
      </c>
      <c r="R53" s="22">
        <v>0</v>
      </c>
      <c r="S53" s="29">
        <v>97.697900000000004</v>
      </c>
      <c r="T53" s="22">
        <v>10260496</v>
      </c>
      <c r="U53" s="22">
        <v>53463054</v>
      </c>
      <c r="V53" s="22">
        <v>0</v>
      </c>
    </row>
    <row r="54" spans="2:22" x14ac:dyDescent="0.25">
      <c r="B54" s="19" t="s">
        <v>25</v>
      </c>
      <c r="C54" s="14">
        <v>0</v>
      </c>
      <c r="D54" s="14">
        <v>0</v>
      </c>
      <c r="E54" s="22">
        <v>54722808</v>
      </c>
      <c r="F54" s="22">
        <v>54722808</v>
      </c>
      <c r="G54" s="14">
        <v>0</v>
      </c>
      <c r="H54" s="22">
        <v>54722808</v>
      </c>
      <c r="I54" s="22">
        <v>0</v>
      </c>
      <c r="J54" s="14">
        <v>54722808</v>
      </c>
      <c r="K54" s="22">
        <v>0</v>
      </c>
      <c r="L54" s="22">
        <v>10260496</v>
      </c>
      <c r="M54" s="22">
        <v>53463054</v>
      </c>
      <c r="N54" s="22">
        <v>1259754</v>
      </c>
      <c r="O54" s="29">
        <v>97.697900000000004</v>
      </c>
      <c r="P54" s="14">
        <v>10260496</v>
      </c>
      <c r="Q54" s="22">
        <v>53463054</v>
      </c>
      <c r="R54" s="22">
        <v>0</v>
      </c>
      <c r="S54" s="29">
        <v>97.697900000000004</v>
      </c>
      <c r="T54" s="22">
        <v>10260496</v>
      </c>
      <c r="U54" s="22">
        <v>53463054</v>
      </c>
      <c r="V54" s="22">
        <v>0</v>
      </c>
    </row>
    <row r="55" spans="2:22" x14ac:dyDescent="0.25">
      <c r="B55" s="19" t="s">
        <v>47</v>
      </c>
      <c r="C55" s="14">
        <v>15629000</v>
      </c>
      <c r="D55" s="14">
        <v>0</v>
      </c>
      <c r="E55" s="22">
        <v>0</v>
      </c>
      <c r="F55" s="22">
        <v>15629000</v>
      </c>
      <c r="G55" s="14">
        <v>0</v>
      </c>
      <c r="H55" s="22">
        <v>15629000</v>
      </c>
      <c r="I55" s="22">
        <v>0</v>
      </c>
      <c r="J55" s="14">
        <v>15629000</v>
      </c>
      <c r="K55" s="22">
        <v>0</v>
      </c>
      <c r="L55" s="22">
        <v>1045593</v>
      </c>
      <c r="M55" s="22">
        <v>10601686</v>
      </c>
      <c r="N55" s="22">
        <v>5027314</v>
      </c>
      <c r="O55" s="29">
        <v>67.833399999999997</v>
      </c>
      <c r="P55" s="14">
        <v>1045593</v>
      </c>
      <c r="Q55" s="22">
        <v>10601686</v>
      </c>
      <c r="R55" s="22">
        <v>0</v>
      </c>
      <c r="S55" s="29">
        <v>67.833399999999997</v>
      </c>
      <c r="T55" s="22">
        <v>1045593</v>
      </c>
      <c r="U55" s="22">
        <v>10601686</v>
      </c>
      <c r="V55" s="22">
        <v>0</v>
      </c>
    </row>
    <row r="56" spans="2:22" x14ac:dyDescent="0.25">
      <c r="B56" s="19" t="s">
        <v>25</v>
      </c>
      <c r="C56" s="14">
        <v>15629000</v>
      </c>
      <c r="D56" s="14">
        <v>0</v>
      </c>
      <c r="E56" s="22">
        <v>0</v>
      </c>
      <c r="F56" s="22">
        <v>15629000</v>
      </c>
      <c r="G56" s="14">
        <v>0</v>
      </c>
      <c r="H56" s="22">
        <v>15629000</v>
      </c>
      <c r="I56" s="22">
        <v>0</v>
      </c>
      <c r="J56" s="14">
        <v>15629000</v>
      </c>
      <c r="K56" s="22">
        <v>0</v>
      </c>
      <c r="L56" s="22">
        <v>1045593</v>
      </c>
      <c r="M56" s="22">
        <v>10601686</v>
      </c>
      <c r="N56" s="22">
        <v>5027314</v>
      </c>
      <c r="O56" s="29">
        <v>67.833399999999997</v>
      </c>
      <c r="P56" s="14">
        <v>1045593</v>
      </c>
      <c r="Q56" s="22">
        <v>10601686</v>
      </c>
      <c r="R56" s="22">
        <v>0</v>
      </c>
      <c r="S56" s="29">
        <v>67.833399999999997</v>
      </c>
      <c r="T56" s="22">
        <v>1045593</v>
      </c>
      <c r="U56" s="22">
        <v>10601686</v>
      </c>
      <c r="V56" s="22">
        <v>0</v>
      </c>
    </row>
    <row r="57" spans="2:22" x14ac:dyDescent="0.25">
      <c r="B57" s="19" t="s">
        <v>48</v>
      </c>
      <c r="C57" s="14">
        <v>50844000</v>
      </c>
      <c r="D57" s="14">
        <v>0</v>
      </c>
      <c r="E57" s="22">
        <v>2000000</v>
      </c>
      <c r="F57" s="22">
        <v>52844000</v>
      </c>
      <c r="G57" s="14">
        <v>0</v>
      </c>
      <c r="H57" s="22">
        <v>52844000</v>
      </c>
      <c r="I57" s="22">
        <v>0</v>
      </c>
      <c r="J57" s="14">
        <v>52844000</v>
      </c>
      <c r="K57" s="22">
        <v>0</v>
      </c>
      <c r="L57" s="22">
        <v>6396921</v>
      </c>
      <c r="M57" s="22">
        <v>52832464</v>
      </c>
      <c r="N57" s="22">
        <v>11536</v>
      </c>
      <c r="O57" s="29">
        <v>99.978200000000001</v>
      </c>
      <c r="P57" s="14">
        <v>6396921</v>
      </c>
      <c r="Q57" s="22">
        <v>52832464</v>
      </c>
      <c r="R57" s="22">
        <v>0</v>
      </c>
      <c r="S57" s="29">
        <v>99.978200000000001</v>
      </c>
      <c r="T57" s="22">
        <v>6396921</v>
      </c>
      <c r="U57" s="22">
        <v>52832464</v>
      </c>
      <c r="V57" s="22">
        <v>0</v>
      </c>
    </row>
    <row r="58" spans="2:22" x14ac:dyDescent="0.25">
      <c r="B58" s="19" t="s">
        <v>25</v>
      </c>
      <c r="C58" s="14">
        <v>50844000</v>
      </c>
      <c r="D58" s="14">
        <v>0</v>
      </c>
      <c r="E58" s="22">
        <v>2000000</v>
      </c>
      <c r="F58" s="22">
        <v>52844000</v>
      </c>
      <c r="G58" s="14">
        <v>0</v>
      </c>
      <c r="H58" s="22">
        <v>52844000</v>
      </c>
      <c r="I58" s="22">
        <v>0</v>
      </c>
      <c r="J58" s="14">
        <v>52844000</v>
      </c>
      <c r="K58" s="22">
        <v>0</v>
      </c>
      <c r="L58" s="22">
        <v>6396921</v>
      </c>
      <c r="M58" s="22">
        <v>52832464</v>
      </c>
      <c r="N58" s="22">
        <v>11536</v>
      </c>
      <c r="O58" s="29">
        <v>99.978200000000001</v>
      </c>
      <c r="P58" s="14">
        <v>6396921</v>
      </c>
      <c r="Q58" s="22">
        <v>52832464</v>
      </c>
      <c r="R58" s="22">
        <v>0</v>
      </c>
      <c r="S58" s="29">
        <v>99.978200000000001</v>
      </c>
      <c r="T58" s="22">
        <v>6396921</v>
      </c>
      <c r="U58" s="22">
        <v>52832464</v>
      </c>
      <c r="V58" s="22">
        <v>0</v>
      </c>
    </row>
    <row r="59" spans="2:22" x14ac:dyDescent="0.25">
      <c r="B59" s="19" t="s">
        <v>49</v>
      </c>
      <c r="C59" s="14">
        <v>3544000</v>
      </c>
      <c r="D59" s="14">
        <v>0</v>
      </c>
      <c r="E59" s="22">
        <v>0</v>
      </c>
      <c r="F59" s="22">
        <v>3544000</v>
      </c>
      <c r="G59" s="14">
        <v>0</v>
      </c>
      <c r="H59" s="22">
        <v>3544000</v>
      </c>
      <c r="I59" s="22">
        <v>0</v>
      </c>
      <c r="J59" s="14">
        <v>3544000</v>
      </c>
      <c r="K59" s="22">
        <v>0</v>
      </c>
      <c r="L59" s="22">
        <v>300333</v>
      </c>
      <c r="M59" s="22">
        <v>2299002</v>
      </c>
      <c r="N59" s="22">
        <v>1244998</v>
      </c>
      <c r="O59" s="29">
        <v>64.8703</v>
      </c>
      <c r="P59" s="14">
        <v>300333</v>
      </c>
      <c r="Q59" s="22">
        <v>2299002</v>
      </c>
      <c r="R59" s="22">
        <v>0</v>
      </c>
      <c r="S59" s="29">
        <v>64.8703</v>
      </c>
      <c r="T59" s="22">
        <v>300333</v>
      </c>
      <c r="U59" s="22">
        <v>2299002</v>
      </c>
      <c r="V59" s="22">
        <v>0</v>
      </c>
    </row>
    <row r="60" spans="2:22" x14ac:dyDescent="0.25">
      <c r="B60" s="19" t="s">
        <v>25</v>
      </c>
      <c r="C60" s="14">
        <v>3544000</v>
      </c>
      <c r="D60" s="14">
        <v>0</v>
      </c>
      <c r="E60" s="22">
        <v>0</v>
      </c>
      <c r="F60" s="22">
        <v>3544000</v>
      </c>
      <c r="G60" s="14">
        <v>0</v>
      </c>
      <c r="H60" s="22">
        <v>3544000</v>
      </c>
      <c r="I60" s="22">
        <v>0</v>
      </c>
      <c r="J60" s="14">
        <v>3544000</v>
      </c>
      <c r="K60" s="22">
        <v>0</v>
      </c>
      <c r="L60" s="22">
        <v>300333</v>
      </c>
      <c r="M60" s="22">
        <v>2299002</v>
      </c>
      <c r="N60" s="22">
        <v>1244998</v>
      </c>
      <c r="O60" s="29">
        <v>64.8703</v>
      </c>
      <c r="P60" s="14">
        <v>300333</v>
      </c>
      <c r="Q60" s="22">
        <v>2299002</v>
      </c>
      <c r="R60" s="22">
        <v>0</v>
      </c>
      <c r="S60" s="29">
        <v>64.8703</v>
      </c>
      <c r="T60" s="22">
        <v>300333</v>
      </c>
      <c r="U60" s="22">
        <v>2299002</v>
      </c>
      <c r="V60" s="22">
        <v>0</v>
      </c>
    </row>
    <row r="61" spans="2:22" x14ac:dyDescent="0.25">
      <c r="B61" s="19" t="s">
        <v>50</v>
      </c>
      <c r="C61" s="14">
        <v>172422000</v>
      </c>
      <c r="D61" s="14">
        <v>0</v>
      </c>
      <c r="E61" s="22">
        <v>-12000000</v>
      </c>
      <c r="F61" s="22">
        <v>160422000</v>
      </c>
      <c r="G61" s="14">
        <v>0</v>
      </c>
      <c r="H61" s="22">
        <v>160422000</v>
      </c>
      <c r="I61" s="22">
        <v>0</v>
      </c>
      <c r="J61" s="14">
        <v>160422000</v>
      </c>
      <c r="K61" s="22">
        <v>0</v>
      </c>
      <c r="L61" s="22">
        <v>17996290</v>
      </c>
      <c r="M61" s="22">
        <v>107872989</v>
      </c>
      <c r="N61" s="22">
        <v>52549011</v>
      </c>
      <c r="O61" s="29">
        <v>67.243300000000005</v>
      </c>
      <c r="P61" s="14">
        <v>17996290</v>
      </c>
      <c r="Q61" s="22">
        <v>107872989</v>
      </c>
      <c r="R61" s="22">
        <v>0</v>
      </c>
      <c r="S61" s="29">
        <v>67.243300000000005</v>
      </c>
      <c r="T61" s="22">
        <v>17996290</v>
      </c>
      <c r="U61" s="22">
        <v>107872989</v>
      </c>
      <c r="V61" s="22">
        <v>0</v>
      </c>
    </row>
    <row r="62" spans="2:22" x14ac:dyDescent="0.25">
      <c r="B62" s="19" t="s">
        <v>25</v>
      </c>
      <c r="C62" s="14">
        <v>172422000</v>
      </c>
      <c r="D62" s="14">
        <v>0</v>
      </c>
      <c r="E62" s="22">
        <v>-12000000</v>
      </c>
      <c r="F62" s="22">
        <v>160422000</v>
      </c>
      <c r="G62" s="14">
        <v>0</v>
      </c>
      <c r="H62" s="22">
        <v>160422000</v>
      </c>
      <c r="I62" s="22">
        <v>0</v>
      </c>
      <c r="J62" s="14">
        <v>160422000</v>
      </c>
      <c r="K62" s="22">
        <v>0</v>
      </c>
      <c r="L62" s="22">
        <v>17996290</v>
      </c>
      <c r="M62" s="22">
        <v>107872989</v>
      </c>
      <c r="N62" s="22">
        <v>52549011</v>
      </c>
      <c r="O62" s="29">
        <v>67.243300000000005</v>
      </c>
      <c r="P62" s="14">
        <v>17996290</v>
      </c>
      <c r="Q62" s="22">
        <v>107872989</v>
      </c>
      <c r="R62" s="22">
        <v>0</v>
      </c>
      <c r="S62" s="29">
        <v>67.243300000000005</v>
      </c>
      <c r="T62" s="22">
        <v>17996290</v>
      </c>
      <c r="U62" s="22">
        <v>107872989</v>
      </c>
      <c r="V62" s="22">
        <v>0</v>
      </c>
    </row>
    <row r="63" spans="2:22" x14ac:dyDescent="0.25">
      <c r="B63" s="19" t="s">
        <v>51</v>
      </c>
      <c r="C63" s="14">
        <v>3775000</v>
      </c>
      <c r="D63" s="14">
        <v>0</v>
      </c>
      <c r="E63" s="22">
        <v>0</v>
      </c>
      <c r="F63" s="22">
        <v>3775000</v>
      </c>
      <c r="G63" s="14">
        <v>0</v>
      </c>
      <c r="H63" s="22">
        <v>3775000</v>
      </c>
      <c r="I63" s="22">
        <v>0</v>
      </c>
      <c r="J63" s="14">
        <v>3775000</v>
      </c>
      <c r="K63" s="22">
        <v>0</v>
      </c>
      <c r="L63" s="22">
        <v>425816</v>
      </c>
      <c r="M63" s="22">
        <v>3431366</v>
      </c>
      <c r="N63" s="22">
        <v>343634</v>
      </c>
      <c r="O63" s="29">
        <v>90.897099999999995</v>
      </c>
      <c r="P63" s="14">
        <v>425816</v>
      </c>
      <c r="Q63" s="22">
        <v>3431366</v>
      </c>
      <c r="R63" s="22">
        <v>0</v>
      </c>
      <c r="S63" s="29">
        <v>90.897099999999995</v>
      </c>
      <c r="T63" s="22">
        <v>425816</v>
      </c>
      <c r="U63" s="22">
        <v>3431366</v>
      </c>
      <c r="V63" s="22">
        <v>0</v>
      </c>
    </row>
    <row r="64" spans="2:22" x14ac:dyDescent="0.25">
      <c r="B64" s="19" t="s">
        <v>25</v>
      </c>
      <c r="C64" s="14">
        <v>3775000</v>
      </c>
      <c r="D64" s="14">
        <v>0</v>
      </c>
      <c r="E64" s="22">
        <v>0</v>
      </c>
      <c r="F64" s="22">
        <v>3775000</v>
      </c>
      <c r="G64" s="14">
        <v>0</v>
      </c>
      <c r="H64" s="22">
        <v>3775000</v>
      </c>
      <c r="I64" s="22">
        <v>0</v>
      </c>
      <c r="J64" s="14">
        <v>3775000</v>
      </c>
      <c r="K64" s="22">
        <v>0</v>
      </c>
      <c r="L64" s="22">
        <v>425816</v>
      </c>
      <c r="M64" s="22">
        <v>3431366</v>
      </c>
      <c r="N64" s="22">
        <v>343634</v>
      </c>
      <c r="O64" s="29">
        <v>90.897099999999995</v>
      </c>
      <c r="P64" s="14">
        <v>425816</v>
      </c>
      <c r="Q64" s="22">
        <v>3431366</v>
      </c>
      <c r="R64" s="22">
        <v>0</v>
      </c>
      <c r="S64" s="29">
        <v>90.897099999999995</v>
      </c>
      <c r="T64" s="22">
        <v>425816</v>
      </c>
      <c r="U64" s="22">
        <v>3431366</v>
      </c>
      <c r="V64" s="22">
        <v>0</v>
      </c>
    </row>
    <row r="65" spans="2:22" x14ac:dyDescent="0.25">
      <c r="B65" s="19" t="s">
        <v>52</v>
      </c>
      <c r="C65" s="14">
        <v>22738000</v>
      </c>
      <c r="D65" s="14">
        <v>0</v>
      </c>
      <c r="E65" s="22">
        <v>0</v>
      </c>
      <c r="F65" s="22">
        <v>22738000</v>
      </c>
      <c r="G65" s="14">
        <v>0</v>
      </c>
      <c r="H65" s="22">
        <v>22738000</v>
      </c>
      <c r="I65" s="22">
        <v>0</v>
      </c>
      <c r="J65" s="14">
        <v>22738000</v>
      </c>
      <c r="K65" s="22">
        <v>0</v>
      </c>
      <c r="L65" s="22">
        <v>1563058</v>
      </c>
      <c r="M65" s="22">
        <v>13277936</v>
      </c>
      <c r="N65" s="22">
        <v>9460064</v>
      </c>
      <c r="O65" s="29">
        <v>58.395400000000002</v>
      </c>
      <c r="P65" s="14">
        <v>1563058</v>
      </c>
      <c r="Q65" s="22">
        <v>13277936</v>
      </c>
      <c r="R65" s="22">
        <v>0</v>
      </c>
      <c r="S65" s="29">
        <v>58.395400000000002</v>
      </c>
      <c r="T65" s="22">
        <v>1563058</v>
      </c>
      <c r="U65" s="22">
        <v>13277936</v>
      </c>
      <c r="V65" s="22">
        <v>0</v>
      </c>
    </row>
    <row r="66" spans="2:22" x14ac:dyDescent="0.25">
      <c r="B66" s="19" t="s">
        <v>25</v>
      </c>
      <c r="C66" s="14">
        <v>22738000</v>
      </c>
      <c r="D66" s="14">
        <v>0</v>
      </c>
      <c r="E66" s="22">
        <v>0</v>
      </c>
      <c r="F66" s="22">
        <v>22738000</v>
      </c>
      <c r="G66" s="14">
        <v>0</v>
      </c>
      <c r="H66" s="22">
        <v>22738000</v>
      </c>
      <c r="I66" s="22">
        <v>0</v>
      </c>
      <c r="J66" s="14">
        <v>22738000</v>
      </c>
      <c r="K66" s="22">
        <v>0</v>
      </c>
      <c r="L66" s="22">
        <v>1563058</v>
      </c>
      <c r="M66" s="22">
        <v>13277936</v>
      </c>
      <c r="N66" s="22">
        <v>9460064</v>
      </c>
      <c r="O66" s="29">
        <v>58.395400000000002</v>
      </c>
      <c r="P66" s="14">
        <v>1563058</v>
      </c>
      <c r="Q66" s="22">
        <v>13277936</v>
      </c>
      <c r="R66" s="22">
        <v>0</v>
      </c>
      <c r="S66" s="29">
        <v>58.395400000000002</v>
      </c>
      <c r="T66" s="22">
        <v>1563058</v>
      </c>
      <c r="U66" s="22">
        <v>13277936</v>
      </c>
      <c r="V66" s="22">
        <v>0</v>
      </c>
    </row>
    <row r="67" spans="2:22" x14ac:dyDescent="0.25">
      <c r="B67" s="19" t="s">
        <v>53</v>
      </c>
      <c r="C67" s="14">
        <v>18039000</v>
      </c>
      <c r="D67" s="14">
        <v>0</v>
      </c>
      <c r="E67" s="22">
        <v>0</v>
      </c>
      <c r="F67" s="22">
        <v>18039000</v>
      </c>
      <c r="G67" s="14">
        <v>0</v>
      </c>
      <c r="H67" s="22">
        <v>18039000</v>
      </c>
      <c r="I67" s="22">
        <v>0</v>
      </c>
      <c r="J67" s="14">
        <v>0</v>
      </c>
      <c r="K67" s="22">
        <v>18039000</v>
      </c>
      <c r="L67" s="22">
        <v>0</v>
      </c>
      <c r="M67" s="22">
        <v>0</v>
      </c>
      <c r="N67" s="22">
        <v>0</v>
      </c>
      <c r="O67" s="29">
        <v>0</v>
      </c>
      <c r="P67" s="14">
        <v>0</v>
      </c>
      <c r="Q67" s="22">
        <v>0</v>
      </c>
      <c r="R67" s="22">
        <v>0</v>
      </c>
      <c r="S67" s="29">
        <v>0</v>
      </c>
      <c r="T67" s="22">
        <v>0</v>
      </c>
      <c r="U67" s="22">
        <v>0</v>
      </c>
      <c r="V67" s="22">
        <v>0</v>
      </c>
    </row>
    <row r="68" spans="2:22" x14ac:dyDescent="0.25">
      <c r="B68" s="19" t="s">
        <v>25</v>
      </c>
      <c r="C68" s="14">
        <v>18039000</v>
      </c>
      <c r="D68" s="14">
        <v>0</v>
      </c>
      <c r="E68" s="22">
        <v>0</v>
      </c>
      <c r="F68" s="22">
        <v>18039000</v>
      </c>
      <c r="G68" s="14">
        <v>0</v>
      </c>
      <c r="H68" s="22">
        <v>18039000</v>
      </c>
      <c r="I68" s="22">
        <v>0</v>
      </c>
      <c r="J68" s="14">
        <v>0</v>
      </c>
      <c r="K68" s="22">
        <v>18039000</v>
      </c>
      <c r="L68" s="22">
        <v>0</v>
      </c>
      <c r="M68" s="22">
        <v>0</v>
      </c>
      <c r="N68" s="22">
        <v>0</v>
      </c>
      <c r="O68" s="29">
        <v>0</v>
      </c>
      <c r="P68" s="14">
        <v>0</v>
      </c>
      <c r="Q68" s="22">
        <v>0</v>
      </c>
      <c r="R68" s="22">
        <v>0</v>
      </c>
      <c r="S68" s="29">
        <v>0</v>
      </c>
      <c r="T68" s="22">
        <v>0</v>
      </c>
      <c r="U68" s="22">
        <v>0</v>
      </c>
      <c r="V68" s="22">
        <v>0</v>
      </c>
    </row>
    <row r="69" spans="2:22" x14ac:dyDescent="0.25">
      <c r="B69" s="19" t="s">
        <v>54</v>
      </c>
      <c r="C69" s="14">
        <v>8657000</v>
      </c>
      <c r="D69" s="14">
        <v>0</v>
      </c>
      <c r="E69" s="22">
        <v>22000000</v>
      </c>
      <c r="F69" s="22">
        <v>30657000</v>
      </c>
      <c r="G69" s="14">
        <v>0</v>
      </c>
      <c r="H69" s="22">
        <v>30657000</v>
      </c>
      <c r="I69" s="22">
        <v>0</v>
      </c>
      <c r="J69" s="14">
        <v>30657000</v>
      </c>
      <c r="K69" s="22">
        <v>0</v>
      </c>
      <c r="L69" s="22">
        <v>8900867</v>
      </c>
      <c r="M69" s="22">
        <v>22237082</v>
      </c>
      <c r="N69" s="22">
        <v>8419918</v>
      </c>
      <c r="O69" s="29">
        <v>72.5351</v>
      </c>
      <c r="P69" s="14">
        <v>8900867</v>
      </c>
      <c r="Q69" s="22">
        <v>22237082</v>
      </c>
      <c r="R69" s="22">
        <v>0</v>
      </c>
      <c r="S69" s="29">
        <v>72.5351</v>
      </c>
      <c r="T69" s="22">
        <v>8900867</v>
      </c>
      <c r="U69" s="22">
        <v>22237082</v>
      </c>
      <c r="V69" s="22">
        <v>0</v>
      </c>
    </row>
    <row r="70" spans="2:22" x14ac:dyDescent="0.25">
      <c r="B70" s="19" t="s">
        <v>25</v>
      </c>
      <c r="C70" s="14">
        <v>8657000</v>
      </c>
      <c r="D70" s="14">
        <v>0</v>
      </c>
      <c r="E70" s="22">
        <v>22000000</v>
      </c>
      <c r="F70" s="22">
        <v>30657000</v>
      </c>
      <c r="G70" s="14">
        <v>0</v>
      </c>
      <c r="H70" s="22">
        <v>30657000</v>
      </c>
      <c r="I70" s="22">
        <v>0</v>
      </c>
      <c r="J70" s="14">
        <v>30657000</v>
      </c>
      <c r="K70" s="22">
        <v>0</v>
      </c>
      <c r="L70" s="22">
        <v>8900867</v>
      </c>
      <c r="M70" s="22">
        <v>22237082</v>
      </c>
      <c r="N70" s="22">
        <v>8419918</v>
      </c>
      <c r="O70" s="29">
        <v>72.5351</v>
      </c>
      <c r="P70" s="14">
        <v>8900867</v>
      </c>
      <c r="Q70" s="22">
        <v>22237082</v>
      </c>
      <c r="R70" s="22">
        <v>0</v>
      </c>
      <c r="S70" s="29">
        <v>72.5351</v>
      </c>
      <c r="T70" s="22">
        <v>8900867</v>
      </c>
      <c r="U70" s="22">
        <v>22237082</v>
      </c>
      <c r="V70" s="22">
        <v>0</v>
      </c>
    </row>
    <row r="71" spans="2:22" x14ac:dyDescent="0.25">
      <c r="B71" s="19" t="s">
        <v>55</v>
      </c>
      <c r="C71" s="14">
        <v>8991000</v>
      </c>
      <c r="D71" s="14">
        <v>0</v>
      </c>
      <c r="E71" s="22">
        <v>0</v>
      </c>
      <c r="F71" s="22">
        <v>8991000</v>
      </c>
      <c r="G71" s="14">
        <v>0</v>
      </c>
      <c r="H71" s="22">
        <v>8991000</v>
      </c>
      <c r="I71" s="22">
        <v>0</v>
      </c>
      <c r="J71" s="14">
        <v>8991000</v>
      </c>
      <c r="K71" s="22">
        <v>0</v>
      </c>
      <c r="L71" s="22">
        <v>616212</v>
      </c>
      <c r="M71" s="22">
        <v>5346089</v>
      </c>
      <c r="N71" s="22">
        <v>3644911</v>
      </c>
      <c r="O71" s="29">
        <v>59.4604</v>
      </c>
      <c r="P71" s="14">
        <v>616212</v>
      </c>
      <c r="Q71" s="22">
        <v>5346089</v>
      </c>
      <c r="R71" s="22">
        <v>0</v>
      </c>
      <c r="S71" s="29">
        <v>59.4604</v>
      </c>
      <c r="T71" s="22">
        <v>616212</v>
      </c>
      <c r="U71" s="22">
        <v>5346089</v>
      </c>
      <c r="V71" s="22">
        <v>0</v>
      </c>
    </row>
    <row r="72" spans="2:22" x14ac:dyDescent="0.25">
      <c r="B72" s="19" t="s">
        <v>25</v>
      </c>
      <c r="C72" s="14">
        <v>8991000</v>
      </c>
      <c r="D72" s="14">
        <v>0</v>
      </c>
      <c r="E72" s="22">
        <v>0</v>
      </c>
      <c r="F72" s="22">
        <v>8991000</v>
      </c>
      <c r="G72" s="14">
        <v>0</v>
      </c>
      <c r="H72" s="22">
        <v>8991000</v>
      </c>
      <c r="I72" s="22">
        <v>0</v>
      </c>
      <c r="J72" s="14">
        <v>8991000</v>
      </c>
      <c r="K72" s="22">
        <v>0</v>
      </c>
      <c r="L72" s="22">
        <v>616212</v>
      </c>
      <c r="M72" s="22">
        <v>5346089</v>
      </c>
      <c r="N72" s="22">
        <v>3644911</v>
      </c>
      <c r="O72" s="29">
        <v>59.4604</v>
      </c>
      <c r="P72" s="14">
        <v>616212</v>
      </c>
      <c r="Q72" s="22">
        <v>5346089</v>
      </c>
      <c r="R72" s="22">
        <v>0</v>
      </c>
      <c r="S72" s="29">
        <v>59.4604</v>
      </c>
      <c r="T72" s="22">
        <v>616212</v>
      </c>
      <c r="U72" s="22">
        <v>5346089</v>
      </c>
      <c r="V72" s="22">
        <v>0</v>
      </c>
    </row>
    <row r="73" spans="2:22" x14ac:dyDescent="0.25">
      <c r="B73" s="19" t="s">
        <v>56</v>
      </c>
      <c r="C73" s="14">
        <v>18194000</v>
      </c>
      <c r="D73" s="14">
        <v>0</v>
      </c>
      <c r="E73" s="22">
        <v>9700000</v>
      </c>
      <c r="F73" s="22">
        <v>27894000</v>
      </c>
      <c r="G73" s="14">
        <v>0</v>
      </c>
      <c r="H73" s="22">
        <v>27894000</v>
      </c>
      <c r="I73" s="22">
        <v>0</v>
      </c>
      <c r="J73" s="14">
        <v>27894000</v>
      </c>
      <c r="K73" s="22">
        <v>0</v>
      </c>
      <c r="L73" s="22">
        <v>0</v>
      </c>
      <c r="M73" s="22">
        <v>27870539</v>
      </c>
      <c r="N73" s="22">
        <v>23461</v>
      </c>
      <c r="O73" s="29">
        <v>99.915899999999993</v>
      </c>
      <c r="P73" s="14">
        <v>0</v>
      </c>
      <c r="Q73" s="22">
        <v>27870539</v>
      </c>
      <c r="R73" s="22">
        <v>0</v>
      </c>
      <c r="S73" s="29">
        <v>99.915899999999993</v>
      </c>
      <c r="T73" s="22">
        <v>0</v>
      </c>
      <c r="U73" s="22">
        <v>27870539</v>
      </c>
      <c r="V73" s="22">
        <v>0</v>
      </c>
    </row>
    <row r="74" spans="2:22" x14ac:dyDescent="0.25">
      <c r="B74" s="19" t="s">
        <v>25</v>
      </c>
      <c r="C74" s="14">
        <v>18194000</v>
      </c>
      <c r="D74" s="14">
        <v>0</v>
      </c>
      <c r="E74" s="22">
        <v>9700000</v>
      </c>
      <c r="F74" s="22">
        <v>27894000</v>
      </c>
      <c r="G74" s="14">
        <v>0</v>
      </c>
      <c r="H74" s="22">
        <v>27894000</v>
      </c>
      <c r="I74" s="22">
        <v>0</v>
      </c>
      <c r="J74" s="14">
        <v>27894000</v>
      </c>
      <c r="K74" s="22">
        <v>0</v>
      </c>
      <c r="L74" s="22">
        <v>0</v>
      </c>
      <c r="M74" s="22">
        <v>27870539</v>
      </c>
      <c r="N74" s="22">
        <v>23461</v>
      </c>
      <c r="O74" s="29">
        <v>99.915899999999993</v>
      </c>
      <c r="P74" s="14">
        <v>0</v>
      </c>
      <c r="Q74" s="22">
        <v>27870539</v>
      </c>
      <c r="R74" s="22">
        <v>0</v>
      </c>
      <c r="S74" s="29">
        <v>99.915899999999993</v>
      </c>
      <c r="T74" s="22">
        <v>0</v>
      </c>
      <c r="U74" s="22">
        <v>27870539</v>
      </c>
      <c r="V74" s="22">
        <v>0</v>
      </c>
    </row>
    <row r="75" spans="2:22" x14ac:dyDescent="0.25">
      <c r="B75" s="19" t="s">
        <v>57</v>
      </c>
      <c r="C75" s="14">
        <v>16491000</v>
      </c>
      <c r="D75" s="14">
        <v>0</v>
      </c>
      <c r="E75" s="22">
        <v>0</v>
      </c>
      <c r="F75" s="22">
        <v>16491000</v>
      </c>
      <c r="G75" s="14">
        <v>0</v>
      </c>
      <c r="H75" s="22">
        <v>16491000</v>
      </c>
      <c r="I75" s="22">
        <v>0</v>
      </c>
      <c r="J75" s="14">
        <v>16491000</v>
      </c>
      <c r="K75" s="22">
        <v>0</v>
      </c>
      <c r="L75" s="22">
        <v>1461675</v>
      </c>
      <c r="M75" s="22">
        <v>12333075</v>
      </c>
      <c r="N75" s="22">
        <v>4157925</v>
      </c>
      <c r="O75" s="29">
        <v>74.786699999999996</v>
      </c>
      <c r="P75" s="14">
        <v>1461675</v>
      </c>
      <c r="Q75" s="22">
        <v>12333075</v>
      </c>
      <c r="R75" s="22">
        <v>0</v>
      </c>
      <c r="S75" s="29">
        <v>74.786699999999996</v>
      </c>
      <c r="T75" s="22">
        <v>1461675</v>
      </c>
      <c r="U75" s="22">
        <v>12333075</v>
      </c>
      <c r="V75" s="22">
        <v>0</v>
      </c>
    </row>
    <row r="76" spans="2:22" x14ac:dyDescent="0.25">
      <c r="B76" s="19" t="s">
        <v>25</v>
      </c>
      <c r="C76" s="14">
        <v>16491000</v>
      </c>
      <c r="D76" s="14">
        <v>0</v>
      </c>
      <c r="E76" s="22">
        <v>0</v>
      </c>
      <c r="F76" s="22">
        <v>16491000</v>
      </c>
      <c r="G76" s="14">
        <v>0</v>
      </c>
      <c r="H76" s="22">
        <v>16491000</v>
      </c>
      <c r="I76" s="22">
        <v>0</v>
      </c>
      <c r="J76" s="14">
        <v>16491000</v>
      </c>
      <c r="K76" s="22">
        <v>0</v>
      </c>
      <c r="L76" s="22">
        <v>1461675</v>
      </c>
      <c r="M76" s="22">
        <v>12333075</v>
      </c>
      <c r="N76" s="22">
        <v>4157925</v>
      </c>
      <c r="O76" s="29">
        <v>74.786699999999996</v>
      </c>
      <c r="P76" s="14">
        <v>1461675</v>
      </c>
      <c r="Q76" s="22">
        <v>12333075</v>
      </c>
      <c r="R76" s="22">
        <v>0</v>
      </c>
      <c r="S76" s="29">
        <v>74.786699999999996</v>
      </c>
      <c r="T76" s="22">
        <v>1461675</v>
      </c>
      <c r="U76" s="22">
        <v>12333075</v>
      </c>
      <c r="V76" s="22">
        <v>0</v>
      </c>
    </row>
    <row r="77" spans="2:22" x14ac:dyDescent="0.25">
      <c r="B77" s="19" t="s">
        <v>58</v>
      </c>
      <c r="C77" s="14">
        <v>15422000</v>
      </c>
      <c r="D77" s="14">
        <v>0</v>
      </c>
      <c r="E77" s="22">
        <v>0</v>
      </c>
      <c r="F77" s="22">
        <v>15422000</v>
      </c>
      <c r="G77" s="14">
        <v>0</v>
      </c>
      <c r="H77" s="22">
        <v>15422000</v>
      </c>
      <c r="I77" s="22">
        <v>0</v>
      </c>
      <c r="J77" s="14">
        <v>15422000</v>
      </c>
      <c r="K77" s="22">
        <v>0</v>
      </c>
      <c r="L77" s="22">
        <v>1035488</v>
      </c>
      <c r="M77" s="22">
        <v>8735864</v>
      </c>
      <c r="N77" s="22">
        <v>6686136</v>
      </c>
      <c r="O77" s="29">
        <v>56.645499999999998</v>
      </c>
      <c r="P77" s="14">
        <v>1035488</v>
      </c>
      <c r="Q77" s="22">
        <v>8735864</v>
      </c>
      <c r="R77" s="22">
        <v>0</v>
      </c>
      <c r="S77" s="29">
        <v>56.645499999999998</v>
      </c>
      <c r="T77" s="22">
        <v>1035488</v>
      </c>
      <c r="U77" s="22">
        <v>8735864</v>
      </c>
      <c r="V77" s="22">
        <v>0</v>
      </c>
    </row>
    <row r="78" spans="2:22" x14ac:dyDescent="0.25">
      <c r="B78" s="19" t="s">
        <v>25</v>
      </c>
      <c r="C78" s="14">
        <v>15422000</v>
      </c>
      <c r="D78" s="14">
        <v>0</v>
      </c>
      <c r="E78" s="22">
        <v>0</v>
      </c>
      <c r="F78" s="22">
        <v>15422000</v>
      </c>
      <c r="G78" s="14">
        <v>0</v>
      </c>
      <c r="H78" s="22">
        <v>15422000</v>
      </c>
      <c r="I78" s="22">
        <v>0</v>
      </c>
      <c r="J78" s="14">
        <v>15422000</v>
      </c>
      <c r="K78" s="22">
        <v>0</v>
      </c>
      <c r="L78" s="22">
        <v>1035488</v>
      </c>
      <c r="M78" s="22">
        <v>8735864</v>
      </c>
      <c r="N78" s="22">
        <v>6686136</v>
      </c>
      <c r="O78" s="29">
        <v>56.645499999999998</v>
      </c>
      <c r="P78" s="14">
        <v>1035488</v>
      </c>
      <c r="Q78" s="22">
        <v>8735864</v>
      </c>
      <c r="R78" s="22">
        <v>0</v>
      </c>
      <c r="S78" s="29">
        <v>56.645499999999998</v>
      </c>
      <c r="T78" s="22">
        <v>1035488</v>
      </c>
      <c r="U78" s="22">
        <v>8735864</v>
      </c>
      <c r="V78" s="22">
        <v>0</v>
      </c>
    </row>
    <row r="79" spans="2:22" x14ac:dyDescent="0.25">
      <c r="B79" s="19" t="s">
        <v>59</v>
      </c>
      <c r="C79" s="14">
        <v>86658000</v>
      </c>
      <c r="D79" s="14">
        <v>5000000</v>
      </c>
      <c r="E79" s="22">
        <v>5000000</v>
      </c>
      <c r="F79" s="22">
        <v>91658000</v>
      </c>
      <c r="G79" s="14">
        <v>0</v>
      </c>
      <c r="H79" s="22">
        <v>91658000</v>
      </c>
      <c r="I79" s="22">
        <v>5000000</v>
      </c>
      <c r="J79" s="14">
        <v>91658000</v>
      </c>
      <c r="K79" s="22">
        <v>0</v>
      </c>
      <c r="L79" s="22">
        <v>0</v>
      </c>
      <c r="M79" s="22">
        <v>83006110</v>
      </c>
      <c r="N79" s="22">
        <v>8651890</v>
      </c>
      <c r="O79" s="29">
        <v>90.560699999999997</v>
      </c>
      <c r="P79" s="14">
        <v>0</v>
      </c>
      <c r="Q79" s="22">
        <v>83006110</v>
      </c>
      <c r="R79" s="22">
        <v>0</v>
      </c>
      <c r="S79" s="29">
        <v>90.560699999999997</v>
      </c>
      <c r="T79" s="22">
        <v>0</v>
      </c>
      <c r="U79" s="22">
        <v>83006110</v>
      </c>
      <c r="V79" s="22">
        <v>0</v>
      </c>
    </row>
    <row r="80" spans="2:22" x14ac:dyDescent="0.25">
      <c r="B80" s="19" t="s">
        <v>25</v>
      </c>
      <c r="C80" s="14">
        <v>86658000</v>
      </c>
      <c r="D80" s="14">
        <v>5000000</v>
      </c>
      <c r="E80" s="22">
        <v>5000000</v>
      </c>
      <c r="F80" s="22">
        <v>91658000</v>
      </c>
      <c r="G80" s="14">
        <v>0</v>
      </c>
      <c r="H80" s="22">
        <v>91658000</v>
      </c>
      <c r="I80" s="22">
        <v>5000000</v>
      </c>
      <c r="J80" s="14">
        <v>91658000</v>
      </c>
      <c r="K80" s="22">
        <v>0</v>
      </c>
      <c r="L80" s="22">
        <v>0</v>
      </c>
      <c r="M80" s="22">
        <v>83006110</v>
      </c>
      <c r="N80" s="22">
        <v>8651890</v>
      </c>
      <c r="O80" s="29">
        <v>90.560699999999997</v>
      </c>
      <c r="P80" s="14">
        <v>0</v>
      </c>
      <c r="Q80" s="22">
        <v>83006110</v>
      </c>
      <c r="R80" s="22">
        <v>0</v>
      </c>
      <c r="S80" s="29">
        <v>90.560699999999997</v>
      </c>
      <c r="T80" s="22">
        <v>0</v>
      </c>
      <c r="U80" s="22">
        <v>83006110</v>
      </c>
      <c r="V80" s="22">
        <v>0</v>
      </c>
    </row>
    <row r="81" spans="2:22" x14ac:dyDescent="0.25">
      <c r="B81" s="19" t="s">
        <v>60</v>
      </c>
      <c r="C81" s="14">
        <v>8507000</v>
      </c>
      <c r="D81" s="14">
        <v>0</v>
      </c>
      <c r="E81" s="22">
        <v>0</v>
      </c>
      <c r="F81" s="22">
        <v>8507000</v>
      </c>
      <c r="G81" s="14">
        <v>0</v>
      </c>
      <c r="H81" s="22">
        <v>8507000</v>
      </c>
      <c r="I81" s="22">
        <v>0</v>
      </c>
      <c r="J81" s="14">
        <v>8507000</v>
      </c>
      <c r="K81" s="22">
        <v>0</v>
      </c>
      <c r="L81" s="22">
        <v>287400</v>
      </c>
      <c r="M81" s="22">
        <v>4359500</v>
      </c>
      <c r="N81" s="22">
        <v>4147500</v>
      </c>
      <c r="O81" s="29">
        <v>51.246000000000002</v>
      </c>
      <c r="P81" s="14">
        <v>287400</v>
      </c>
      <c r="Q81" s="22">
        <v>4359500</v>
      </c>
      <c r="R81" s="22">
        <v>0</v>
      </c>
      <c r="S81" s="29">
        <v>51.246000000000002</v>
      </c>
      <c r="T81" s="22">
        <v>287400</v>
      </c>
      <c r="U81" s="22">
        <v>4359500</v>
      </c>
      <c r="V81" s="22">
        <v>0</v>
      </c>
    </row>
    <row r="82" spans="2:22" x14ac:dyDescent="0.25">
      <c r="B82" s="48" t="s">
        <v>25</v>
      </c>
      <c r="C82" s="14">
        <v>8507000</v>
      </c>
      <c r="D82" s="14">
        <v>0</v>
      </c>
      <c r="E82" s="22">
        <v>0</v>
      </c>
      <c r="F82" s="22">
        <v>8507000</v>
      </c>
      <c r="G82" s="22">
        <v>0</v>
      </c>
      <c r="H82" s="14">
        <v>8507000</v>
      </c>
      <c r="I82" s="22">
        <v>0</v>
      </c>
      <c r="J82" s="22">
        <v>8507000</v>
      </c>
      <c r="K82" s="22">
        <v>0</v>
      </c>
      <c r="L82" s="14">
        <v>287400</v>
      </c>
      <c r="M82" s="22">
        <v>4359500</v>
      </c>
      <c r="N82" s="22">
        <v>4147500</v>
      </c>
      <c r="O82" s="29">
        <v>51.246000000000002</v>
      </c>
      <c r="P82" s="22">
        <v>287400</v>
      </c>
      <c r="Q82" s="22">
        <v>4359500</v>
      </c>
      <c r="R82" s="22">
        <v>0</v>
      </c>
      <c r="S82" s="29">
        <v>51.246000000000002</v>
      </c>
      <c r="T82" s="22">
        <v>287400</v>
      </c>
      <c r="U82" s="14">
        <v>4359500</v>
      </c>
      <c r="V82" s="22">
        <v>0</v>
      </c>
    </row>
    <row r="83" spans="2:22" x14ac:dyDescent="0.25">
      <c r="B83" s="24" t="s">
        <v>61</v>
      </c>
      <c r="C83" s="23">
        <v>1053000</v>
      </c>
      <c r="D83" s="23">
        <v>-5000000</v>
      </c>
      <c r="E83" s="25">
        <v>7300000</v>
      </c>
      <c r="F83" s="25">
        <v>8353000</v>
      </c>
      <c r="G83" s="23">
        <v>0</v>
      </c>
      <c r="H83" s="25">
        <v>8353000</v>
      </c>
      <c r="I83" s="25">
        <v>0</v>
      </c>
      <c r="J83" s="23">
        <v>1053000</v>
      </c>
      <c r="K83" s="25">
        <v>7300000</v>
      </c>
      <c r="L83" s="25">
        <v>70700</v>
      </c>
      <c r="M83" s="25">
        <v>526500</v>
      </c>
      <c r="N83" s="25">
        <v>526500</v>
      </c>
      <c r="O83" s="30">
        <v>6.3030999999999997</v>
      </c>
      <c r="P83" s="23">
        <v>70700</v>
      </c>
      <c r="Q83" s="25">
        <v>526500</v>
      </c>
      <c r="R83" s="25">
        <v>0</v>
      </c>
      <c r="S83" s="30">
        <v>6.3030999999999997</v>
      </c>
      <c r="T83" s="25">
        <v>70700</v>
      </c>
      <c r="U83" s="25">
        <v>526500</v>
      </c>
      <c r="V83" s="25">
        <v>0</v>
      </c>
    </row>
    <row r="84" spans="2:22" x14ac:dyDescent="0.25">
      <c r="B84" s="19" t="s">
        <v>25</v>
      </c>
      <c r="C84" s="14">
        <v>1053000</v>
      </c>
      <c r="D84" s="14">
        <v>-5000000</v>
      </c>
      <c r="E84" s="22">
        <v>7300000</v>
      </c>
      <c r="F84" s="22">
        <v>8353000</v>
      </c>
      <c r="G84" s="14">
        <v>0</v>
      </c>
      <c r="H84" s="22">
        <v>8353000</v>
      </c>
      <c r="I84" s="22">
        <v>0</v>
      </c>
      <c r="J84" s="14">
        <v>1053000</v>
      </c>
      <c r="K84" s="22">
        <v>7300000</v>
      </c>
      <c r="L84" s="22">
        <v>70700</v>
      </c>
      <c r="M84" s="22">
        <v>526500</v>
      </c>
      <c r="N84" s="22">
        <v>526500</v>
      </c>
      <c r="O84" s="29">
        <v>6.3030999999999997</v>
      </c>
      <c r="P84" s="14">
        <v>70700</v>
      </c>
      <c r="Q84" s="22">
        <v>526500</v>
      </c>
      <c r="R84" s="22">
        <v>0</v>
      </c>
      <c r="S84" s="29">
        <v>6.3030999999999997</v>
      </c>
      <c r="T84" s="22">
        <v>70700</v>
      </c>
      <c r="U84" s="22">
        <v>526500</v>
      </c>
      <c r="V84" s="22">
        <v>0</v>
      </c>
    </row>
    <row r="85" spans="2:22" x14ac:dyDescent="0.25">
      <c r="B85" s="19" t="s">
        <v>62</v>
      </c>
      <c r="C85" s="14">
        <v>6380000</v>
      </c>
      <c r="D85" s="14">
        <v>0</v>
      </c>
      <c r="E85" s="22">
        <v>3200000</v>
      </c>
      <c r="F85" s="22">
        <v>9580000</v>
      </c>
      <c r="G85" s="14">
        <v>0</v>
      </c>
      <c r="H85" s="22">
        <v>9580000</v>
      </c>
      <c r="I85" s="22">
        <v>0</v>
      </c>
      <c r="J85" s="14">
        <v>9580000</v>
      </c>
      <c r="K85" s="22">
        <v>0</v>
      </c>
      <c r="L85" s="22">
        <v>646200</v>
      </c>
      <c r="M85" s="22">
        <v>5277300</v>
      </c>
      <c r="N85" s="22">
        <v>4302700</v>
      </c>
      <c r="O85" s="29">
        <v>55.086599999999997</v>
      </c>
      <c r="P85" s="14">
        <v>646200</v>
      </c>
      <c r="Q85" s="22">
        <v>5277300</v>
      </c>
      <c r="R85" s="22">
        <v>0</v>
      </c>
      <c r="S85" s="29">
        <v>55.086599999999997</v>
      </c>
      <c r="T85" s="22">
        <v>646200</v>
      </c>
      <c r="U85" s="22">
        <v>5277300</v>
      </c>
      <c r="V85" s="22">
        <v>0</v>
      </c>
    </row>
    <row r="86" spans="2:22" x14ac:dyDescent="0.25">
      <c r="B86" s="19" t="s">
        <v>25</v>
      </c>
      <c r="C86" s="14">
        <v>6380000</v>
      </c>
      <c r="D86" s="14">
        <v>0</v>
      </c>
      <c r="E86" s="22">
        <v>3200000</v>
      </c>
      <c r="F86" s="22">
        <v>9580000</v>
      </c>
      <c r="G86" s="14">
        <v>0</v>
      </c>
      <c r="H86" s="22">
        <v>9580000</v>
      </c>
      <c r="I86" s="22">
        <v>0</v>
      </c>
      <c r="J86" s="14">
        <v>9580000</v>
      </c>
      <c r="K86" s="22">
        <v>0</v>
      </c>
      <c r="L86" s="22">
        <v>646200</v>
      </c>
      <c r="M86" s="22">
        <v>5277300</v>
      </c>
      <c r="N86" s="22">
        <v>4302700</v>
      </c>
      <c r="O86" s="29">
        <v>55.086599999999997</v>
      </c>
      <c r="P86" s="14">
        <v>646200</v>
      </c>
      <c r="Q86" s="22">
        <v>5277300</v>
      </c>
      <c r="R86" s="22">
        <v>0</v>
      </c>
      <c r="S86" s="29">
        <v>55.086599999999997</v>
      </c>
      <c r="T86" s="22">
        <v>646200</v>
      </c>
      <c r="U86" s="22">
        <v>5277300</v>
      </c>
      <c r="V86" s="22">
        <v>0</v>
      </c>
    </row>
    <row r="87" spans="2:22" x14ac:dyDescent="0.25">
      <c r="B87" s="19" t="s">
        <v>63</v>
      </c>
      <c r="C87" s="14">
        <v>4253000</v>
      </c>
      <c r="D87" s="14">
        <v>0</v>
      </c>
      <c r="E87" s="22">
        <v>2200000</v>
      </c>
      <c r="F87" s="22">
        <v>6453000</v>
      </c>
      <c r="G87" s="14">
        <v>0</v>
      </c>
      <c r="H87" s="22">
        <v>6453000</v>
      </c>
      <c r="I87" s="22">
        <v>0</v>
      </c>
      <c r="J87" s="14">
        <v>6453000</v>
      </c>
      <c r="K87" s="22">
        <v>0</v>
      </c>
      <c r="L87" s="22">
        <v>431000</v>
      </c>
      <c r="M87" s="22">
        <v>3519400</v>
      </c>
      <c r="N87" s="22">
        <v>2933600</v>
      </c>
      <c r="O87" s="29">
        <v>54.539000000000001</v>
      </c>
      <c r="P87" s="14">
        <v>431000</v>
      </c>
      <c r="Q87" s="22">
        <v>3519400</v>
      </c>
      <c r="R87" s="22">
        <v>0</v>
      </c>
      <c r="S87" s="29">
        <v>54.539000000000001</v>
      </c>
      <c r="T87" s="22">
        <v>431000</v>
      </c>
      <c r="U87" s="22">
        <v>3519400</v>
      </c>
      <c r="V87" s="22">
        <v>0</v>
      </c>
    </row>
    <row r="88" spans="2:22" x14ac:dyDescent="0.25">
      <c r="B88" s="19" t="s">
        <v>25</v>
      </c>
      <c r="C88" s="14">
        <v>4253000</v>
      </c>
      <c r="D88" s="14">
        <v>0</v>
      </c>
      <c r="E88" s="22">
        <v>2200000</v>
      </c>
      <c r="F88" s="22">
        <v>6453000</v>
      </c>
      <c r="G88" s="14">
        <v>0</v>
      </c>
      <c r="H88" s="22">
        <v>6453000</v>
      </c>
      <c r="I88" s="22">
        <v>0</v>
      </c>
      <c r="J88" s="14">
        <v>6453000</v>
      </c>
      <c r="K88" s="22">
        <v>0</v>
      </c>
      <c r="L88" s="22">
        <v>431000</v>
      </c>
      <c r="M88" s="22">
        <v>3519400</v>
      </c>
      <c r="N88" s="22">
        <v>2933600</v>
      </c>
      <c r="O88" s="29">
        <v>54.539000000000001</v>
      </c>
      <c r="P88" s="14">
        <v>431000</v>
      </c>
      <c r="Q88" s="22">
        <v>3519400</v>
      </c>
      <c r="R88" s="22">
        <v>0</v>
      </c>
      <c r="S88" s="29">
        <v>54.539000000000001</v>
      </c>
      <c r="T88" s="22">
        <v>431000</v>
      </c>
      <c r="U88" s="22">
        <v>3519400</v>
      </c>
      <c r="V88" s="22">
        <v>0</v>
      </c>
    </row>
    <row r="89" spans="2:22" x14ac:dyDescent="0.25">
      <c r="B89" s="19" t="s">
        <v>64</v>
      </c>
      <c r="C89" s="14">
        <v>957000</v>
      </c>
      <c r="D89" s="14">
        <v>0</v>
      </c>
      <c r="E89" s="22">
        <v>0</v>
      </c>
      <c r="F89" s="22">
        <v>957000</v>
      </c>
      <c r="G89" s="14">
        <v>0</v>
      </c>
      <c r="H89" s="22">
        <v>957000</v>
      </c>
      <c r="I89" s="22">
        <v>0</v>
      </c>
      <c r="J89" s="14">
        <v>957000</v>
      </c>
      <c r="K89" s="22">
        <v>0</v>
      </c>
      <c r="L89" s="22">
        <v>256286</v>
      </c>
      <c r="M89" s="22">
        <v>659042</v>
      </c>
      <c r="N89" s="22">
        <v>297958</v>
      </c>
      <c r="O89" s="29">
        <v>68.865399999999994</v>
      </c>
      <c r="P89" s="14">
        <v>256286</v>
      </c>
      <c r="Q89" s="22">
        <v>659042</v>
      </c>
      <c r="R89" s="22">
        <v>0</v>
      </c>
      <c r="S89" s="29">
        <v>68.865399999999994</v>
      </c>
      <c r="T89" s="22">
        <v>256286</v>
      </c>
      <c r="U89" s="22">
        <v>659042</v>
      </c>
      <c r="V89" s="22">
        <v>0</v>
      </c>
    </row>
    <row r="90" spans="2:22" x14ac:dyDescent="0.25">
      <c r="B90" s="19" t="s">
        <v>25</v>
      </c>
      <c r="C90" s="14">
        <v>957000</v>
      </c>
      <c r="D90" s="14">
        <v>0</v>
      </c>
      <c r="E90" s="22">
        <v>0</v>
      </c>
      <c r="F90" s="22">
        <v>957000</v>
      </c>
      <c r="G90" s="14">
        <v>0</v>
      </c>
      <c r="H90" s="22">
        <v>957000</v>
      </c>
      <c r="I90" s="22">
        <v>0</v>
      </c>
      <c r="J90" s="14">
        <v>957000</v>
      </c>
      <c r="K90" s="22">
        <v>0</v>
      </c>
      <c r="L90" s="22">
        <v>256286</v>
      </c>
      <c r="M90" s="22">
        <v>659042</v>
      </c>
      <c r="N90" s="22">
        <v>297958</v>
      </c>
      <c r="O90" s="29">
        <v>68.865399999999994</v>
      </c>
      <c r="P90" s="14">
        <v>256286</v>
      </c>
      <c r="Q90" s="22">
        <v>659042</v>
      </c>
      <c r="R90" s="22">
        <v>0</v>
      </c>
      <c r="S90" s="29">
        <v>68.865399999999994</v>
      </c>
      <c r="T90" s="22">
        <v>256286</v>
      </c>
      <c r="U90" s="22">
        <v>659042</v>
      </c>
      <c r="V90" s="22">
        <v>0</v>
      </c>
    </row>
    <row r="91" spans="2:22" x14ac:dyDescent="0.25">
      <c r="B91" s="19" t="s">
        <v>65</v>
      </c>
      <c r="C91" s="14">
        <v>45850000</v>
      </c>
      <c r="D91" s="14">
        <v>0</v>
      </c>
      <c r="E91" s="22">
        <v>0</v>
      </c>
      <c r="F91" s="22">
        <v>45850000</v>
      </c>
      <c r="G91" s="14">
        <v>0</v>
      </c>
      <c r="H91" s="22">
        <v>45850000</v>
      </c>
      <c r="I91" s="22">
        <v>0</v>
      </c>
      <c r="J91" s="14">
        <v>45850000</v>
      </c>
      <c r="K91" s="22">
        <v>0</v>
      </c>
      <c r="L91" s="22">
        <v>1532517</v>
      </c>
      <c r="M91" s="22">
        <v>40160571</v>
      </c>
      <c r="N91" s="22">
        <v>5689429</v>
      </c>
      <c r="O91" s="29">
        <v>87.591200000000001</v>
      </c>
      <c r="P91" s="14">
        <v>1532517</v>
      </c>
      <c r="Q91" s="22">
        <v>40160571</v>
      </c>
      <c r="R91" s="22">
        <v>0</v>
      </c>
      <c r="S91" s="29">
        <v>87.591200000000001</v>
      </c>
      <c r="T91" s="22">
        <v>1532517</v>
      </c>
      <c r="U91" s="22">
        <v>40160571</v>
      </c>
      <c r="V91" s="22">
        <v>0</v>
      </c>
    </row>
    <row r="92" spans="2:22" x14ac:dyDescent="0.25">
      <c r="B92" s="19" t="s">
        <v>25</v>
      </c>
      <c r="C92" s="14">
        <v>45850000</v>
      </c>
      <c r="D92" s="14">
        <v>0</v>
      </c>
      <c r="E92" s="22">
        <v>0</v>
      </c>
      <c r="F92" s="22">
        <v>45850000</v>
      </c>
      <c r="G92" s="14">
        <v>0</v>
      </c>
      <c r="H92" s="22">
        <v>45850000</v>
      </c>
      <c r="I92" s="22">
        <v>0</v>
      </c>
      <c r="J92" s="14">
        <v>45850000</v>
      </c>
      <c r="K92" s="22">
        <v>0</v>
      </c>
      <c r="L92" s="22">
        <v>1532517</v>
      </c>
      <c r="M92" s="22">
        <v>40160571</v>
      </c>
      <c r="N92" s="22">
        <v>5689429</v>
      </c>
      <c r="O92" s="29">
        <v>87.591200000000001</v>
      </c>
      <c r="P92" s="14">
        <v>1532517</v>
      </c>
      <c r="Q92" s="22">
        <v>40160571</v>
      </c>
      <c r="R92" s="22">
        <v>0</v>
      </c>
      <c r="S92" s="29">
        <v>87.591200000000001</v>
      </c>
      <c r="T92" s="22">
        <v>1532517</v>
      </c>
      <c r="U92" s="22">
        <v>40160571</v>
      </c>
      <c r="V92" s="22">
        <v>0</v>
      </c>
    </row>
    <row r="93" spans="2:22" x14ac:dyDescent="0.25">
      <c r="B93" s="19" t="s">
        <v>66</v>
      </c>
      <c r="C93" s="14">
        <v>950000</v>
      </c>
      <c r="D93" s="14">
        <v>0</v>
      </c>
      <c r="E93" s="22">
        <v>0</v>
      </c>
      <c r="F93" s="22">
        <v>950000</v>
      </c>
      <c r="G93" s="14">
        <v>0</v>
      </c>
      <c r="H93" s="22">
        <v>950000</v>
      </c>
      <c r="I93" s="22">
        <v>950000</v>
      </c>
      <c r="J93" s="14">
        <v>950000</v>
      </c>
      <c r="K93" s="22">
        <v>0</v>
      </c>
      <c r="L93" s="22">
        <v>0</v>
      </c>
      <c r="M93" s="22">
        <v>0</v>
      </c>
      <c r="N93" s="22">
        <v>950000</v>
      </c>
      <c r="O93" s="29">
        <v>0</v>
      </c>
      <c r="P93" s="14">
        <v>0</v>
      </c>
      <c r="Q93" s="22">
        <v>0</v>
      </c>
      <c r="R93" s="22">
        <v>0</v>
      </c>
      <c r="S93" s="29">
        <v>0</v>
      </c>
      <c r="T93" s="22">
        <v>0</v>
      </c>
      <c r="U93" s="22">
        <v>0</v>
      </c>
      <c r="V93" s="22">
        <v>0</v>
      </c>
    </row>
    <row r="94" spans="2:22" x14ac:dyDescent="0.25">
      <c r="B94" s="19" t="s">
        <v>25</v>
      </c>
      <c r="C94" s="14">
        <v>950000</v>
      </c>
      <c r="D94" s="14">
        <v>0</v>
      </c>
      <c r="E94" s="22">
        <v>0</v>
      </c>
      <c r="F94" s="22">
        <v>950000</v>
      </c>
      <c r="G94" s="14">
        <v>0</v>
      </c>
      <c r="H94" s="22">
        <v>950000</v>
      </c>
      <c r="I94" s="22">
        <v>950000</v>
      </c>
      <c r="J94" s="14">
        <v>950000</v>
      </c>
      <c r="K94" s="22">
        <v>0</v>
      </c>
      <c r="L94" s="22">
        <v>0</v>
      </c>
      <c r="M94" s="22">
        <v>0</v>
      </c>
      <c r="N94" s="22">
        <v>950000</v>
      </c>
      <c r="O94" s="29">
        <v>0</v>
      </c>
      <c r="P94" s="14">
        <v>0</v>
      </c>
      <c r="Q94" s="22">
        <v>0</v>
      </c>
      <c r="R94" s="22">
        <v>0</v>
      </c>
      <c r="S94" s="29">
        <v>0</v>
      </c>
      <c r="T94" s="22">
        <v>0</v>
      </c>
      <c r="U94" s="22">
        <v>0</v>
      </c>
      <c r="V94" s="22">
        <v>0</v>
      </c>
    </row>
    <row r="95" spans="2:22" x14ac:dyDescent="0.25">
      <c r="B95" s="19" t="s">
        <v>67</v>
      </c>
      <c r="C95" s="14">
        <v>27569000</v>
      </c>
      <c r="D95" s="14">
        <v>0</v>
      </c>
      <c r="E95" s="22">
        <v>0</v>
      </c>
      <c r="F95" s="22">
        <v>27569000</v>
      </c>
      <c r="G95" s="14">
        <v>0</v>
      </c>
      <c r="H95" s="22">
        <v>27569000</v>
      </c>
      <c r="I95" s="22">
        <v>0</v>
      </c>
      <c r="J95" s="14">
        <v>27569000</v>
      </c>
      <c r="K95" s="22">
        <v>0</v>
      </c>
      <c r="L95" s="22">
        <v>1145417</v>
      </c>
      <c r="M95" s="22">
        <v>16060056</v>
      </c>
      <c r="N95" s="22">
        <v>11508944</v>
      </c>
      <c r="O95" s="29">
        <v>58.253999999999998</v>
      </c>
      <c r="P95" s="14">
        <v>1259394</v>
      </c>
      <c r="Q95" s="22">
        <v>4543395</v>
      </c>
      <c r="R95" s="22">
        <v>11516661</v>
      </c>
      <c r="S95" s="29">
        <v>16.4801</v>
      </c>
      <c r="T95" s="22">
        <v>1259394</v>
      </c>
      <c r="U95" s="22">
        <v>4543395</v>
      </c>
      <c r="V95" s="22">
        <v>0</v>
      </c>
    </row>
    <row r="96" spans="2:22" x14ac:dyDescent="0.25">
      <c r="B96" s="19" t="s">
        <v>25</v>
      </c>
      <c r="C96" s="14">
        <v>27569000</v>
      </c>
      <c r="D96" s="14">
        <v>0</v>
      </c>
      <c r="E96" s="22">
        <v>0</v>
      </c>
      <c r="F96" s="22">
        <v>27569000</v>
      </c>
      <c r="G96" s="14">
        <v>0</v>
      </c>
      <c r="H96" s="22">
        <v>27569000</v>
      </c>
      <c r="I96" s="22">
        <v>0</v>
      </c>
      <c r="J96" s="14">
        <v>27569000</v>
      </c>
      <c r="K96" s="22">
        <v>0</v>
      </c>
      <c r="L96" s="22">
        <v>1145417</v>
      </c>
      <c r="M96" s="22">
        <v>16060056</v>
      </c>
      <c r="N96" s="22">
        <v>11508944</v>
      </c>
      <c r="O96" s="29">
        <v>58.253999999999998</v>
      </c>
      <c r="P96" s="14">
        <v>1259394</v>
      </c>
      <c r="Q96" s="22">
        <v>4543395</v>
      </c>
      <c r="R96" s="22">
        <v>11516661</v>
      </c>
      <c r="S96" s="29">
        <v>16.4801</v>
      </c>
      <c r="T96" s="22">
        <v>1259394</v>
      </c>
      <c r="U96" s="22">
        <v>4543395</v>
      </c>
      <c r="V96" s="22">
        <v>0</v>
      </c>
    </row>
    <row r="97" spans="2:22" x14ac:dyDescent="0.25">
      <c r="B97" s="19" t="s">
        <v>68</v>
      </c>
      <c r="C97" s="14">
        <v>30181000</v>
      </c>
      <c r="D97" s="14">
        <v>0</v>
      </c>
      <c r="E97" s="22">
        <v>0</v>
      </c>
      <c r="F97" s="22">
        <v>30181000</v>
      </c>
      <c r="G97" s="14">
        <v>0</v>
      </c>
      <c r="H97" s="22">
        <v>30181000</v>
      </c>
      <c r="I97" s="22">
        <v>28756000</v>
      </c>
      <c r="J97" s="14">
        <v>30181000</v>
      </c>
      <c r="K97" s="22">
        <v>0</v>
      </c>
      <c r="L97" s="22">
        <v>0</v>
      </c>
      <c r="M97" s="22">
        <v>1282500</v>
      </c>
      <c r="N97" s="22">
        <v>28898500</v>
      </c>
      <c r="O97" s="29">
        <v>4.2493999999999996</v>
      </c>
      <c r="P97" s="14">
        <v>132300</v>
      </c>
      <c r="Q97" s="22">
        <v>438200</v>
      </c>
      <c r="R97" s="22">
        <v>844300</v>
      </c>
      <c r="S97" s="29">
        <v>1.4519</v>
      </c>
      <c r="T97" s="22">
        <v>132300</v>
      </c>
      <c r="U97" s="22">
        <v>438200</v>
      </c>
      <c r="V97" s="22">
        <v>0</v>
      </c>
    </row>
    <row r="98" spans="2:22" x14ac:dyDescent="0.25">
      <c r="B98" s="19" t="s">
        <v>25</v>
      </c>
      <c r="C98" s="14">
        <v>30181000</v>
      </c>
      <c r="D98" s="14">
        <v>0</v>
      </c>
      <c r="E98" s="22">
        <v>0</v>
      </c>
      <c r="F98" s="22">
        <v>30181000</v>
      </c>
      <c r="G98" s="14">
        <v>0</v>
      </c>
      <c r="H98" s="22">
        <v>30181000</v>
      </c>
      <c r="I98" s="22">
        <v>28756000</v>
      </c>
      <c r="J98" s="14">
        <v>30181000</v>
      </c>
      <c r="K98" s="22">
        <v>0</v>
      </c>
      <c r="L98" s="22">
        <v>0</v>
      </c>
      <c r="M98" s="22">
        <v>1282500</v>
      </c>
      <c r="N98" s="22">
        <v>28898500</v>
      </c>
      <c r="O98" s="29">
        <v>4.2493999999999996</v>
      </c>
      <c r="P98" s="14">
        <v>132300</v>
      </c>
      <c r="Q98" s="22">
        <v>438200</v>
      </c>
      <c r="R98" s="22">
        <v>844300</v>
      </c>
      <c r="S98" s="29">
        <v>1.4519</v>
      </c>
      <c r="T98" s="22">
        <v>132300</v>
      </c>
      <c r="U98" s="22">
        <v>438200</v>
      </c>
      <c r="V98" s="22">
        <v>0</v>
      </c>
    </row>
    <row r="99" spans="2:22" x14ac:dyDescent="0.25">
      <c r="B99" s="19" t="s">
        <v>69</v>
      </c>
      <c r="C99" s="14">
        <v>6890000</v>
      </c>
      <c r="D99" s="14">
        <v>0</v>
      </c>
      <c r="E99" s="22">
        <v>0</v>
      </c>
      <c r="F99" s="22">
        <v>6890000</v>
      </c>
      <c r="G99" s="14">
        <v>0</v>
      </c>
      <c r="H99" s="22">
        <v>6890000</v>
      </c>
      <c r="I99" s="22">
        <v>0</v>
      </c>
      <c r="J99" s="14">
        <v>6890000</v>
      </c>
      <c r="K99" s="22">
        <v>0</v>
      </c>
      <c r="L99" s="22">
        <v>0</v>
      </c>
      <c r="M99" s="22">
        <v>6890000</v>
      </c>
      <c r="N99" s="22">
        <v>0</v>
      </c>
      <c r="O99" s="29">
        <v>100</v>
      </c>
      <c r="P99" s="14">
        <v>0</v>
      </c>
      <c r="Q99" s="22">
        <v>1800659</v>
      </c>
      <c r="R99" s="22">
        <v>5089341</v>
      </c>
      <c r="S99" s="29">
        <v>26.134399999999999</v>
      </c>
      <c r="T99" s="22">
        <v>0</v>
      </c>
      <c r="U99" s="22">
        <v>1800659</v>
      </c>
      <c r="V99" s="22">
        <v>0</v>
      </c>
    </row>
    <row r="100" spans="2:22" x14ac:dyDescent="0.25">
      <c r="B100" s="19" t="s">
        <v>25</v>
      </c>
      <c r="C100" s="14">
        <v>6890000</v>
      </c>
      <c r="D100" s="14">
        <v>0</v>
      </c>
      <c r="E100" s="22">
        <v>0</v>
      </c>
      <c r="F100" s="22">
        <v>6890000</v>
      </c>
      <c r="G100" s="14">
        <v>0</v>
      </c>
      <c r="H100" s="22">
        <v>6890000</v>
      </c>
      <c r="I100" s="22">
        <v>0</v>
      </c>
      <c r="J100" s="14">
        <v>6890000</v>
      </c>
      <c r="K100" s="22">
        <v>0</v>
      </c>
      <c r="L100" s="22">
        <v>0</v>
      </c>
      <c r="M100" s="22">
        <v>6890000</v>
      </c>
      <c r="N100" s="22">
        <v>0</v>
      </c>
      <c r="O100" s="29">
        <v>100</v>
      </c>
      <c r="P100" s="14">
        <v>0</v>
      </c>
      <c r="Q100" s="22">
        <v>1800659</v>
      </c>
      <c r="R100" s="22">
        <v>5089341</v>
      </c>
      <c r="S100" s="29">
        <v>26.134399999999999</v>
      </c>
      <c r="T100" s="22">
        <v>0</v>
      </c>
      <c r="U100" s="22">
        <v>1800659</v>
      </c>
      <c r="V100" s="22">
        <v>0</v>
      </c>
    </row>
    <row r="101" spans="2:22" x14ac:dyDescent="0.25">
      <c r="B101" s="19" t="s">
        <v>70</v>
      </c>
      <c r="C101" s="14">
        <v>14548000</v>
      </c>
      <c r="D101" s="14">
        <v>0</v>
      </c>
      <c r="E101" s="22">
        <v>0</v>
      </c>
      <c r="F101" s="22">
        <v>14548000</v>
      </c>
      <c r="G101" s="14">
        <v>0</v>
      </c>
      <c r="H101" s="22">
        <v>14548000</v>
      </c>
      <c r="I101" s="22">
        <v>0</v>
      </c>
      <c r="J101" s="14">
        <v>14548000</v>
      </c>
      <c r="K101" s="22">
        <v>0</v>
      </c>
      <c r="L101" s="22">
        <v>0</v>
      </c>
      <c r="M101" s="22">
        <v>14548000</v>
      </c>
      <c r="N101" s="22">
        <v>0</v>
      </c>
      <c r="O101" s="29">
        <v>100</v>
      </c>
      <c r="P101" s="14">
        <v>4783800</v>
      </c>
      <c r="Q101" s="22">
        <v>14541205</v>
      </c>
      <c r="R101" s="22">
        <v>6795</v>
      </c>
      <c r="S101" s="29">
        <v>99.953299999999999</v>
      </c>
      <c r="T101" s="22">
        <v>4783800</v>
      </c>
      <c r="U101" s="22">
        <v>14541205</v>
      </c>
      <c r="V101" s="22">
        <v>0</v>
      </c>
    </row>
    <row r="102" spans="2:22" x14ac:dyDescent="0.25">
      <c r="B102" s="19" t="s">
        <v>25</v>
      </c>
      <c r="C102" s="14">
        <v>14548000</v>
      </c>
      <c r="D102" s="14">
        <v>0</v>
      </c>
      <c r="E102" s="22">
        <v>0</v>
      </c>
      <c r="F102" s="22">
        <v>14548000</v>
      </c>
      <c r="G102" s="14">
        <v>0</v>
      </c>
      <c r="H102" s="22">
        <v>14548000</v>
      </c>
      <c r="I102" s="22">
        <v>0</v>
      </c>
      <c r="J102" s="14">
        <v>14548000</v>
      </c>
      <c r="K102" s="22">
        <v>0</v>
      </c>
      <c r="L102" s="22">
        <v>0</v>
      </c>
      <c r="M102" s="22">
        <v>14548000</v>
      </c>
      <c r="N102" s="22">
        <v>0</v>
      </c>
      <c r="O102" s="29">
        <v>100</v>
      </c>
      <c r="P102" s="14">
        <v>4783800</v>
      </c>
      <c r="Q102" s="22">
        <v>14541205</v>
      </c>
      <c r="R102" s="22">
        <v>6795</v>
      </c>
      <c r="S102" s="29">
        <v>99.953299999999999</v>
      </c>
      <c r="T102" s="22">
        <v>4783800</v>
      </c>
      <c r="U102" s="22">
        <v>14541205</v>
      </c>
      <c r="V102" s="22">
        <v>0</v>
      </c>
    </row>
    <row r="103" spans="2:22" x14ac:dyDescent="0.25">
      <c r="B103" s="19" t="s">
        <v>71</v>
      </c>
      <c r="C103" s="14">
        <v>13323000</v>
      </c>
      <c r="D103" s="14">
        <v>0</v>
      </c>
      <c r="E103" s="22">
        <v>0</v>
      </c>
      <c r="F103" s="22">
        <v>13323000</v>
      </c>
      <c r="G103" s="14">
        <v>0</v>
      </c>
      <c r="H103" s="22">
        <v>13323000</v>
      </c>
      <c r="I103" s="22">
        <v>0</v>
      </c>
      <c r="J103" s="14">
        <v>13323000</v>
      </c>
      <c r="K103" s="22">
        <v>0</v>
      </c>
      <c r="L103" s="22">
        <v>0</v>
      </c>
      <c r="M103" s="22">
        <v>13323000</v>
      </c>
      <c r="N103" s="22">
        <v>0</v>
      </c>
      <c r="O103" s="29">
        <v>100</v>
      </c>
      <c r="P103" s="14">
        <v>5213390</v>
      </c>
      <c r="Q103" s="22">
        <v>5213390</v>
      </c>
      <c r="R103" s="22">
        <v>8109610</v>
      </c>
      <c r="S103" s="29">
        <v>39.130800000000001</v>
      </c>
      <c r="T103" s="22">
        <v>5213390</v>
      </c>
      <c r="U103" s="22">
        <v>5213390</v>
      </c>
      <c r="V103" s="22">
        <v>0</v>
      </c>
    </row>
    <row r="104" spans="2:22" x14ac:dyDescent="0.25">
      <c r="B104" s="19" t="s">
        <v>25</v>
      </c>
      <c r="C104" s="14">
        <v>13323000</v>
      </c>
      <c r="D104" s="14">
        <v>0</v>
      </c>
      <c r="E104" s="22">
        <v>0</v>
      </c>
      <c r="F104" s="22">
        <v>13323000</v>
      </c>
      <c r="G104" s="14">
        <v>0</v>
      </c>
      <c r="H104" s="22">
        <v>13323000</v>
      </c>
      <c r="I104" s="22">
        <v>0</v>
      </c>
      <c r="J104" s="14">
        <v>13323000</v>
      </c>
      <c r="K104" s="22">
        <v>0</v>
      </c>
      <c r="L104" s="22">
        <v>0</v>
      </c>
      <c r="M104" s="22">
        <v>13323000</v>
      </c>
      <c r="N104" s="22">
        <v>0</v>
      </c>
      <c r="O104" s="29">
        <v>100</v>
      </c>
      <c r="P104" s="14">
        <v>5213390</v>
      </c>
      <c r="Q104" s="22">
        <v>5213390</v>
      </c>
      <c r="R104" s="22">
        <v>8109610</v>
      </c>
      <c r="S104" s="29">
        <v>39.130800000000001</v>
      </c>
      <c r="T104" s="22">
        <v>5213390</v>
      </c>
      <c r="U104" s="22">
        <v>5213390</v>
      </c>
      <c r="V104" s="22">
        <v>0</v>
      </c>
    </row>
    <row r="105" spans="2:22" x14ac:dyDescent="0.25">
      <c r="B105" s="19" t="s">
        <v>72</v>
      </c>
      <c r="C105" s="14">
        <v>1045000</v>
      </c>
      <c r="D105" s="14">
        <v>0</v>
      </c>
      <c r="E105" s="22">
        <v>0</v>
      </c>
      <c r="F105" s="22">
        <v>1045000</v>
      </c>
      <c r="G105" s="14">
        <v>0</v>
      </c>
      <c r="H105" s="22">
        <v>1045000</v>
      </c>
      <c r="I105" s="22">
        <v>0</v>
      </c>
      <c r="J105" s="14">
        <v>0</v>
      </c>
      <c r="K105" s="22">
        <v>1045000</v>
      </c>
      <c r="L105" s="22">
        <v>0</v>
      </c>
      <c r="M105" s="22">
        <v>0</v>
      </c>
      <c r="N105" s="22">
        <v>0</v>
      </c>
      <c r="O105" s="29">
        <v>0</v>
      </c>
      <c r="P105" s="14">
        <v>0</v>
      </c>
      <c r="Q105" s="22">
        <v>0</v>
      </c>
      <c r="R105" s="22">
        <v>0</v>
      </c>
      <c r="S105" s="29">
        <v>0</v>
      </c>
      <c r="T105" s="22">
        <v>0</v>
      </c>
      <c r="U105" s="22">
        <v>0</v>
      </c>
      <c r="V105" s="22">
        <v>0</v>
      </c>
    </row>
    <row r="106" spans="2:22" x14ac:dyDescent="0.25">
      <c r="B106" s="19" t="s">
        <v>25</v>
      </c>
      <c r="C106" s="14">
        <v>1045000</v>
      </c>
      <c r="D106" s="14">
        <v>0</v>
      </c>
      <c r="E106" s="22">
        <v>0</v>
      </c>
      <c r="F106" s="22">
        <v>1045000</v>
      </c>
      <c r="G106" s="14">
        <v>0</v>
      </c>
      <c r="H106" s="22">
        <v>1045000</v>
      </c>
      <c r="I106" s="22">
        <v>0</v>
      </c>
      <c r="J106" s="14">
        <v>0</v>
      </c>
      <c r="K106" s="22">
        <v>1045000</v>
      </c>
      <c r="L106" s="22">
        <v>0</v>
      </c>
      <c r="M106" s="22">
        <v>0</v>
      </c>
      <c r="N106" s="22">
        <v>0</v>
      </c>
      <c r="O106" s="29">
        <v>0</v>
      </c>
      <c r="P106" s="14">
        <v>0</v>
      </c>
      <c r="Q106" s="22">
        <v>0</v>
      </c>
      <c r="R106" s="22">
        <v>0</v>
      </c>
      <c r="S106" s="29">
        <v>0</v>
      </c>
      <c r="T106" s="22">
        <v>0</v>
      </c>
      <c r="U106" s="22">
        <v>0</v>
      </c>
      <c r="V106" s="22">
        <v>0</v>
      </c>
    </row>
    <row r="107" spans="2:22" x14ac:dyDescent="0.25">
      <c r="B107" s="19" t="s">
        <v>73</v>
      </c>
      <c r="C107" s="14">
        <v>3800000</v>
      </c>
      <c r="D107" s="14">
        <v>0</v>
      </c>
      <c r="E107" s="22">
        <v>0</v>
      </c>
      <c r="F107" s="22">
        <v>3800000</v>
      </c>
      <c r="G107" s="14">
        <v>0</v>
      </c>
      <c r="H107" s="22">
        <v>3800000</v>
      </c>
      <c r="I107" s="22">
        <v>0</v>
      </c>
      <c r="J107" s="14">
        <v>3800000</v>
      </c>
      <c r="K107" s="22">
        <v>0</v>
      </c>
      <c r="L107" s="22">
        <v>0</v>
      </c>
      <c r="M107" s="22">
        <v>3420000</v>
      </c>
      <c r="N107" s="22">
        <v>380000</v>
      </c>
      <c r="O107" s="29">
        <v>90</v>
      </c>
      <c r="P107" s="14">
        <v>0</v>
      </c>
      <c r="Q107" s="22">
        <v>380000</v>
      </c>
      <c r="R107" s="22">
        <v>3040000</v>
      </c>
      <c r="S107" s="29">
        <v>10</v>
      </c>
      <c r="T107" s="22">
        <v>0</v>
      </c>
      <c r="U107" s="22">
        <v>380000</v>
      </c>
      <c r="V107" s="22">
        <v>0</v>
      </c>
    </row>
    <row r="108" spans="2:22" x14ac:dyDescent="0.25">
      <c r="B108" s="19" t="s">
        <v>25</v>
      </c>
      <c r="C108" s="14">
        <v>3800000</v>
      </c>
      <c r="D108" s="14">
        <v>0</v>
      </c>
      <c r="E108" s="22">
        <v>0</v>
      </c>
      <c r="F108" s="22">
        <v>3800000</v>
      </c>
      <c r="G108" s="14">
        <v>0</v>
      </c>
      <c r="H108" s="22">
        <v>3800000</v>
      </c>
      <c r="I108" s="22">
        <v>0</v>
      </c>
      <c r="J108" s="14">
        <v>3800000</v>
      </c>
      <c r="K108" s="22">
        <v>0</v>
      </c>
      <c r="L108" s="22">
        <v>0</v>
      </c>
      <c r="M108" s="22">
        <v>3420000</v>
      </c>
      <c r="N108" s="22">
        <v>380000</v>
      </c>
      <c r="O108" s="29">
        <v>90</v>
      </c>
      <c r="P108" s="14">
        <v>0</v>
      </c>
      <c r="Q108" s="22">
        <v>380000</v>
      </c>
      <c r="R108" s="22">
        <v>3040000</v>
      </c>
      <c r="S108" s="29">
        <v>10</v>
      </c>
      <c r="T108" s="22">
        <v>0</v>
      </c>
      <c r="U108" s="22">
        <v>380000</v>
      </c>
      <c r="V108" s="22">
        <v>0</v>
      </c>
    </row>
    <row r="109" spans="2:22" x14ac:dyDescent="0.25">
      <c r="B109" s="19" t="s">
        <v>74</v>
      </c>
      <c r="C109" s="14">
        <v>950000</v>
      </c>
      <c r="D109" s="14">
        <v>0</v>
      </c>
      <c r="E109" s="22">
        <v>0</v>
      </c>
      <c r="F109" s="22">
        <v>950000</v>
      </c>
      <c r="G109" s="14">
        <v>0</v>
      </c>
      <c r="H109" s="22">
        <v>950000</v>
      </c>
      <c r="I109" s="22">
        <v>0</v>
      </c>
      <c r="J109" s="14">
        <v>0</v>
      </c>
      <c r="K109" s="22">
        <v>950000</v>
      </c>
      <c r="L109" s="22">
        <v>0</v>
      </c>
      <c r="M109" s="22">
        <v>0</v>
      </c>
      <c r="N109" s="22">
        <v>0</v>
      </c>
      <c r="O109" s="29">
        <v>0</v>
      </c>
      <c r="P109" s="14">
        <v>0</v>
      </c>
      <c r="Q109" s="22">
        <v>0</v>
      </c>
      <c r="R109" s="22">
        <v>0</v>
      </c>
      <c r="S109" s="29">
        <v>0</v>
      </c>
      <c r="T109" s="22">
        <v>0</v>
      </c>
      <c r="U109" s="22">
        <v>0</v>
      </c>
      <c r="V109" s="22">
        <v>0</v>
      </c>
    </row>
    <row r="110" spans="2:22" x14ac:dyDescent="0.25">
      <c r="B110" s="19" t="s">
        <v>25</v>
      </c>
      <c r="C110" s="14">
        <v>950000</v>
      </c>
      <c r="D110" s="14">
        <v>0</v>
      </c>
      <c r="E110" s="22">
        <v>0</v>
      </c>
      <c r="F110" s="22">
        <v>950000</v>
      </c>
      <c r="G110" s="14">
        <v>0</v>
      </c>
      <c r="H110" s="22">
        <v>950000</v>
      </c>
      <c r="I110" s="22">
        <v>0</v>
      </c>
      <c r="J110" s="14">
        <v>0</v>
      </c>
      <c r="K110" s="22">
        <v>950000</v>
      </c>
      <c r="L110" s="22">
        <v>0</v>
      </c>
      <c r="M110" s="22">
        <v>0</v>
      </c>
      <c r="N110" s="22">
        <v>0</v>
      </c>
      <c r="O110" s="29">
        <v>0</v>
      </c>
      <c r="P110" s="14">
        <v>0</v>
      </c>
      <c r="Q110" s="22">
        <v>0</v>
      </c>
      <c r="R110" s="22">
        <v>0</v>
      </c>
      <c r="S110" s="29">
        <v>0</v>
      </c>
      <c r="T110" s="22">
        <v>0</v>
      </c>
      <c r="U110" s="22">
        <v>0</v>
      </c>
      <c r="V110" s="22">
        <v>0</v>
      </c>
    </row>
    <row r="111" spans="2:22" x14ac:dyDescent="0.25">
      <c r="B111" s="19" t="s">
        <v>75</v>
      </c>
      <c r="C111" s="14">
        <v>45000000</v>
      </c>
      <c r="D111" s="14">
        <v>0</v>
      </c>
      <c r="E111" s="22">
        <v>0</v>
      </c>
      <c r="F111" s="22">
        <v>45000000</v>
      </c>
      <c r="G111" s="14">
        <v>0</v>
      </c>
      <c r="H111" s="22">
        <v>45000000</v>
      </c>
      <c r="I111" s="22">
        <v>0</v>
      </c>
      <c r="J111" s="14">
        <v>0</v>
      </c>
      <c r="K111" s="22">
        <v>45000000</v>
      </c>
      <c r="L111" s="22">
        <v>0</v>
      </c>
      <c r="M111" s="22">
        <v>0</v>
      </c>
      <c r="N111" s="22">
        <v>0</v>
      </c>
      <c r="O111" s="29">
        <v>0</v>
      </c>
      <c r="P111" s="14">
        <v>0</v>
      </c>
      <c r="Q111" s="22">
        <v>0</v>
      </c>
      <c r="R111" s="22">
        <v>0</v>
      </c>
      <c r="S111" s="29">
        <v>0</v>
      </c>
      <c r="T111" s="22">
        <v>0</v>
      </c>
      <c r="U111" s="22">
        <v>0</v>
      </c>
      <c r="V111" s="22">
        <v>0</v>
      </c>
    </row>
    <row r="112" spans="2:22" x14ac:dyDescent="0.25">
      <c r="B112" s="19" t="s">
        <v>25</v>
      </c>
      <c r="C112" s="14">
        <v>45000000</v>
      </c>
      <c r="D112" s="14">
        <v>0</v>
      </c>
      <c r="E112" s="22">
        <v>0</v>
      </c>
      <c r="F112" s="22">
        <v>45000000</v>
      </c>
      <c r="G112" s="14">
        <v>0</v>
      </c>
      <c r="H112" s="22">
        <v>45000000</v>
      </c>
      <c r="I112" s="22">
        <v>0</v>
      </c>
      <c r="J112" s="14">
        <v>0</v>
      </c>
      <c r="K112" s="22">
        <v>45000000</v>
      </c>
      <c r="L112" s="22">
        <v>0</v>
      </c>
      <c r="M112" s="22">
        <v>0</v>
      </c>
      <c r="N112" s="22">
        <v>0</v>
      </c>
      <c r="O112" s="29">
        <v>0</v>
      </c>
      <c r="P112" s="14">
        <v>0</v>
      </c>
      <c r="Q112" s="22">
        <v>0</v>
      </c>
      <c r="R112" s="22">
        <v>0</v>
      </c>
      <c r="S112" s="29">
        <v>0</v>
      </c>
      <c r="T112" s="22">
        <v>0</v>
      </c>
      <c r="U112" s="22">
        <v>0</v>
      </c>
      <c r="V112" s="22">
        <v>0</v>
      </c>
    </row>
    <row r="113" spans="2:22" x14ac:dyDescent="0.25">
      <c r="B113" s="19" t="s">
        <v>76</v>
      </c>
      <c r="C113" s="14">
        <v>5635000</v>
      </c>
      <c r="D113" s="14">
        <v>0</v>
      </c>
      <c r="E113" s="22">
        <v>0</v>
      </c>
      <c r="F113" s="22">
        <v>5635000</v>
      </c>
      <c r="G113" s="14">
        <v>0</v>
      </c>
      <c r="H113" s="22">
        <v>5635000</v>
      </c>
      <c r="I113" s="22">
        <v>0</v>
      </c>
      <c r="J113" s="14">
        <v>0</v>
      </c>
      <c r="K113" s="22">
        <v>5635000</v>
      </c>
      <c r="L113" s="22">
        <v>0</v>
      </c>
      <c r="M113" s="22">
        <v>0</v>
      </c>
      <c r="N113" s="22">
        <v>0</v>
      </c>
      <c r="O113" s="29">
        <v>0</v>
      </c>
      <c r="P113" s="14">
        <v>0</v>
      </c>
      <c r="Q113" s="22">
        <v>0</v>
      </c>
      <c r="R113" s="22">
        <v>0</v>
      </c>
      <c r="S113" s="29">
        <v>0</v>
      </c>
      <c r="T113" s="22">
        <v>0</v>
      </c>
      <c r="U113" s="22">
        <v>0</v>
      </c>
      <c r="V113" s="22">
        <v>0</v>
      </c>
    </row>
    <row r="114" spans="2:22" x14ac:dyDescent="0.25">
      <c r="B114" s="19" t="s">
        <v>25</v>
      </c>
      <c r="C114" s="14">
        <v>5635000</v>
      </c>
      <c r="D114" s="14">
        <v>0</v>
      </c>
      <c r="E114" s="22">
        <v>0</v>
      </c>
      <c r="F114" s="22">
        <v>5635000</v>
      </c>
      <c r="G114" s="14">
        <v>0</v>
      </c>
      <c r="H114" s="22">
        <v>5635000</v>
      </c>
      <c r="I114" s="22">
        <v>0</v>
      </c>
      <c r="J114" s="14">
        <v>0</v>
      </c>
      <c r="K114" s="22">
        <v>5635000</v>
      </c>
      <c r="L114" s="22">
        <v>0</v>
      </c>
      <c r="M114" s="22">
        <v>0</v>
      </c>
      <c r="N114" s="22">
        <v>0</v>
      </c>
      <c r="O114" s="29">
        <v>0</v>
      </c>
      <c r="P114" s="14">
        <v>0</v>
      </c>
      <c r="Q114" s="22">
        <v>0</v>
      </c>
      <c r="R114" s="22">
        <v>0</v>
      </c>
      <c r="S114" s="29">
        <v>0</v>
      </c>
      <c r="T114" s="22">
        <v>0</v>
      </c>
      <c r="U114" s="22">
        <v>0</v>
      </c>
      <c r="V114" s="22">
        <v>0</v>
      </c>
    </row>
    <row r="115" spans="2:22" x14ac:dyDescent="0.25">
      <c r="B115" s="19" t="s">
        <v>77</v>
      </c>
      <c r="C115" s="14">
        <v>60000000</v>
      </c>
      <c r="D115" s="14">
        <v>0</v>
      </c>
      <c r="E115" s="22">
        <v>0</v>
      </c>
      <c r="F115" s="22">
        <v>60000000</v>
      </c>
      <c r="G115" s="14">
        <v>0</v>
      </c>
      <c r="H115" s="22">
        <v>60000000</v>
      </c>
      <c r="I115" s="22">
        <v>0</v>
      </c>
      <c r="J115" s="14">
        <v>0</v>
      </c>
      <c r="K115" s="22">
        <v>60000000</v>
      </c>
      <c r="L115" s="22">
        <v>0</v>
      </c>
      <c r="M115" s="22">
        <v>0</v>
      </c>
      <c r="N115" s="22">
        <v>0</v>
      </c>
      <c r="O115" s="29">
        <v>0</v>
      </c>
      <c r="P115" s="14">
        <v>0</v>
      </c>
      <c r="Q115" s="22">
        <v>0</v>
      </c>
      <c r="R115" s="22">
        <v>0</v>
      </c>
      <c r="S115" s="29">
        <v>0</v>
      </c>
      <c r="T115" s="22">
        <v>0</v>
      </c>
      <c r="U115" s="22">
        <v>0</v>
      </c>
      <c r="V115" s="22">
        <v>0</v>
      </c>
    </row>
    <row r="116" spans="2:22" x14ac:dyDescent="0.25">
      <c r="B116" s="19" t="s">
        <v>25</v>
      </c>
      <c r="C116" s="14">
        <v>60000000</v>
      </c>
      <c r="D116" s="14">
        <v>0</v>
      </c>
      <c r="E116" s="22">
        <v>0</v>
      </c>
      <c r="F116" s="22">
        <v>60000000</v>
      </c>
      <c r="G116" s="14">
        <v>0</v>
      </c>
      <c r="H116" s="22">
        <v>60000000</v>
      </c>
      <c r="I116" s="22">
        <v>0</v>
      </c>
      <c r="J116" s="14">
        <v>0</v>
      </c>
      <c r="K116" s="22">
        <v>60000000</v>
      </c>
      <c r="L116" s="22">
        <v>0</v>
      </c>
      <c r="M116" s="22">
        <v>0</v>
      </c>
      <c r="N116" s="22">
        <v>0</v>
      </c>
      <c r="O116" s="29">
        <v>0</v>
      </c>
      <c r="P116" s="14">
        <v>0</v>
      </c>
      <c r="Q116" s="22">
        <v>0</v>
      </c>
      <c r="R116" s="22">
        <v>0</v>
      </c>
      <c r="S116" s="29">
        <v>0</v>
      </c>
      <c r="T116" s="22">
        <v>0</v>
      </c>
      <c r="U116" s="22">
        <v>0</v>
      </c>
      <c r="V116" s="22">
        <v>0</v>
      </c>
    </row>
    <row r="117" spans="2:22" x14ac:dyDescent="0.25">
      <c r="B117" s="19" t="s">
        <v>78</v>
      </c>
      <c r="C117" s="14">
        <v>180000000</v>
      </c>
      <c r="D117" s="14">
        <v>0</v>
      </c>
      <c r="E117" s="22">
        <v>0</v>
      </c>
      <c r="F117" s="22">
        <v>180000000</v>
      </c>
      <c r="G117" s="14">
        <v>0</v>
      </c>
      <c r="H117" s="22">
        <v>180000000</v>
      </c>
      <c r="I117" s="22">
        <v>0</v>
      </c>
      <c r="J117" s="14">
        <v>158684055</v>
      </c>
      <c r="K117" s="22">
        <v>21315945</v>
      </c>
      <c r="L117" s="22">
        <v>0</v>
      </c>
      <c r="M117" s="22">
        <v>158684055</v>
      </c>
      <c r="N117" s="22">
        <v>0</v>
      </c>
      <c r="O117" s="29">
        <v>88.157799999999995</v>
      </c>
      <c r="P117" s="14">
        <v>158684055</v>
      </c>
      <c r="Q117" s="22">
        <v>158684055</v>
      </c>
      <c r="R117" s="22">
        <v>0</v>
      </c>
      <c r="S117" s="29">
        <v>88.157799999999995</v>
      </c>
      <c r="T117" s="22">
        <v>158684055</v>
      </c>
      <c r="U117" s="22">
        <v>158684055</v>
      </c>
      <c r="V117" s="22">
        <v>0</v>
      </c>
    </row>
    <row r="118" spans="2:22" x14ac:dyDescent="0.25">
      <c r="B118" s="19" t="s">
        <v>25</v>
      </c>
      <c r="C118" s="14">
        <v>180000000</v>
      </c>
      <c r="D118" s="14">
        <v>0</v>
      </c>
      <c r="E118" s="22">
        <v>0</v>
      </c>
      <c r="F118" s="22">
        <v>180000000</v>
      </c>
      <c r="G118" s="14">
        <v>0</v>
      </c>
      <c r="H118" s="22">
        <v>180000000</v>
      </c>
      <c r="I118" s="22">
        <v>0</v>
      </c>
      <c r="J118" s="14">
        <v>158684055</v>
      </c>
      <c r="K118" s="22">
        <v>21315945</v>
      </c>
      <c r="L118" s="22">
        <v>0</v>
      </c>
      <c r="M118" s="22">
        <v>158684055</v>
      </c>
      <c r="N118" s="22">
        <v>0</v>
      </c>
      <c r="O118" s="29">
        <v>88.157799999999995</v>
      </c>
      <c r="P118" s="14">
        <v>158684055</v>
      </c>
      <c r="Q118" s="22">
        <v>158684055</v>
      </c>
      <c r="R118" s="22">
        <v>0</v>
      </c>
      <c r="S118" s="29">
        <v>88.157799999999995</v>
      </c>
      <c r="T118" s="22">
        <v>158684055</v>
      </c>
      <c r="U118" s="22">
        <v>158684055</v>
      </c>
      <c r="V118" s="22">
        <v>0</v>
      </c>
    </row>
    <row r="119" spans="2:22" x14ac:dyDescent="0.25">
      <c r="B119" s="19" t="s">
        <v>79</v>
      </c>
      <c r="C119" s="14">
        <v>783000</v>
      </c>
      <c r="D119" s="14">
        <v>0</v>
      </c>
      <c r="E119" s="22">
        <v>0</v>
      </c>
      <c r="F119" s="22">
        <v>783000</v>
      </c>
      <c r="G119" s="14">
        <v>0</v>
      </c>
      <c r="H119" s="22">
        <v>783000</v>
      </c>
      <c r="I119" s="22">
        <v>0</v>
      </c>
      <c r="J119" s="14">
        <v>0</v>
      </c>
      <c r="K119" s="22">
        <v>783000</v>
      </c>
      <c r="L119" s="22">
        <v>0</v>
      </c>
      <c r="M119" s="22">
        <v>0</v>
      </c>
      <c r="N119" s="22">
        <v>0</v>
      </c>
      <c r="O119" s="29">
        <v>0</v>
      </c>
      <c r="P119" s="14">
        <v>0</v>
      </c>
      <c r="Q119" s="22">
        <v>0</v>
      </c>
      <c r="R119" s="22">
        <v>0</v>
      </c>
      <c r="S119" s="29">
        <v>0</v>
      </c>
      <c r="T119" s="22">
        <v>0</v>
      </c>
      <c r="U119" s="22">
        <v>0</v>
      </c>
      <c r="V119" s="22">
        <v>0</v>
      </c>
    </row>
    <row r="120" spans="2:22" x14ac:dyDescent="0.25">
      <c r="B120" s="19" t="s">
        <v>25</v>
      </c>
      <c r="C120" s="14">
        <v>783000</v>
      </c>
      <c r="D120" s="14">
        <v>0</v>
      </c>
      <c r="E120" s="22">
        <v>0</v>
      </c>
      <c r="F120" s="22">
        <v>783000</v>
      </c>
      <c r="G120" s="14">
        <v>0</v>
      </c>
      <c r="H120" s="22">
        <v>783000</v>
      </c>
      <c r="I120" s="22">
        <v>0</v>
      </c>
      <c r="J120" s="14">
        <v>0</v>
      </c>
      <c r="K120" s="22">
        <v>783000</v>
      </c>
      <c r="L120" s="22">
        <v>0</v>
      </c>
      <c r="M120" s="22">
        <v>0</v>
      </c>
      <c r="N120" s="22">
        <v>0</v>
      </c>
      <c r="O120" s="29">
        <v>0</v>
      </c>
      <c r="P120" s="14">
        <v>0</v>
      </c>
      <c r="Q120" s="22">
        <v>0</v>
      </c>
      <c r="R120" s="22">
        <v>0</v>
      </c>
      <c r="S120" s="29">
        <v>0</v>
      </c>
      <c r="T120" s="22">
        <v>0</v>
      </c>
      <c r="U120" s="22">
        <v>0</v>
      </c>
      <c r="V120" s="22">
        <v>0</v>
      </c>
    </row>
    <row r="121" spans="2:22" x14ac:dyDescent="0.25">
      <c r="B121" s="19" t="s">
        <v>80</v>
      </c>
      <c r="C121" s="14">
        <v>70000000</v>
      </c>
      <c r="D121" s="14">
        <v>0</v>
      </c>
      <c r="E121" s="22">
        <v>0</v>
      </c>
      <c r="F121" s="22">
        <v>70000000</v>
      </c>
      <c r="G121" s="14">
        <v>0</v>
      </c>
      <c r="H121" s="22">
        <v>70000000</v>
      </c>
      <c r="I121" s="22">
        <v>0</v>
      </c>
      <c r="J121" s="14">
        <v>0</v>
      </c>
      <c r="K121" s="22">
        <v>70000000</v>
      </c>
      <c r="L121" s="22">
        <v>0</v>
      </c>
      <c r="M121" s="22">
        <v>0</v>
      </c>
      <c r="N121" s="22">
        <v>0</v>
      </c>
      <c r="O121" s="29">
        <v>0</v>
      </c>
      <c r="P121" s="14">
        <v>0</v>
      </c>
      <c r="Q121" s="22">
        <v>0</v>
      </c>
      <c r="R121" s="22">
        <v>0</v>
      </c>
      <c r="S121" s="29">
        <v>0</v>
      </c>
      <c r="T121" s="22">
        <v>0</v>
      </c>
      <c r="U121" s="22">
        <v>0</v>
      </c>
      <c r="V121" s="22">
        <v>0</v>
      </c>
    </row>
    <row r="122" spans="2:22" x14ac:dyDescent="0.25">
      <c r="B122" s="19" t="s">
        <v>25</v>
      </c>
      <c r="C122" s="14">
        <v>70000000</v>
      </c>
      <c r="D122" s="14">
        <v>0</v>
      </c>
      <c r="E122" s="22">
        <v>0</v>
      </c>
      <c r="F122" s="22">
        <v>70000000</v>
      </c>
      <c r="G122" s="14">
        <v>0</v>
      </c>
      <c r="H122" s="22">
        <v>70000000</v>
      </c>
      <c r="I122" s="22">
        <v>0</v>
      </c>
      <c r="J122" s="14">
        <v>0</v>
      </c>
      <c r="K122" s="22">
        <v>70000000</v>
      </c>
      <c r="L122" s="22">
        <v>0</v>
      </c>
      <c r="M122" s="22">
        <v>0</v>
      </c>
      <c r="N122" s="22">
        <v>0</v>
      </c>
      <c r="O122" s="29">
        <v>0</v>
      </c>
      <c r="P122" s="14">
        <v>0</v>
      </c>
      <c r="Q122" s="22">
        <v>0</v>
      </c>
      <c r="R122" s="22">
        <v>0</v>
      </c>
      <c r="S122" s="29">
        <v>0</v>
      </c>
      <c r="T122" s="22">
        <v>0</v>
      </c>
      <c r="U122" s="22">
        <v>0</v>
      </c>
      <c r="V122" s="22">
        <v>0</v>
      </c>
    </row>
    <row r="123" spans="2:22" x14ac:dyDescent="0.25">
      <c r="B123" s="19" t="s">
        <v>81</v>
      </c>
      <c r="C123" s="14">
        <v>2755000</v>
      </c>
      <c r="D123" s="14">
        <v>0</v>
      </c>
      <c r="E123" s="22">
        <v>4000000</v>
      </c>
      <c r="F123" s="22">
        <v>6755000</v>
      </c>
      <c r="G123" s="14">
        <v>0</v>
      </c>
      <c r="H123" s="22">
        <v>6755000</v>
      </c>
      <c r="I123" s="22">
        <v>0</v>
      </c>
      <c r="J123" s="14">
        <v>6755000</v>
      </c>
      <c r="K123" s="22">
        <v>0</v>
      </c>
      <c r="L123" s="22">
        <v>0</v>
      </c>
      <c r="M123" s="22">
        <v>6080000</v>
      </c>
      <c r="N123" s="22">
        <v>675000</v>
      </c>
      <c r="O123" s="29">
        <v>90.007400000000004</v>
      </c>
      <c r="P123" s="14">
        <v>19600</v>
      </c>
      <c r="Q123" s="22">
        <v>1883988</v>
      </c>
      <c r="R123" s="22">
        <v>4196012</v>
      </c>
      <c r="S123" s="29">
        <v>27.8903</v>
      </c>
      <c r="T123" s="22">
        <v>19600</v>
      </c>
      <c r="U123" s="22">
        <v>1883988</v>
      </c>
      <c r="V123" s="22">
        <v>0</v>
      </c>
    </row>
    <row r="124" spans="2:22" x14ac:dyDescent="0.25">
      <c r="B124" s="19" t="s">
        <v>25</v>
      </c>
      <c r="C124" s="14">
        <v>2755000</v>
      </c>
      <c r="D124" s="14">
        <v>0</v>
      </c>
      <c r="E124" s="22">
        <v>4000000</v>
      </c>
      <c r="F124" s="22">
        <v>6755000</v>
      </c>
      <c r="G124" s="14">
        <v>0</v>
      </c>
      <c r="H124" s="22">
        <v>6755000</v>
      </c>
      <c r="I124" s="22">
        <v>0</v>
      </c>
      <c r="J124" s="14">
        <v>6755000</v>
      </c>
      <c r="K124" s="22">
        <v>0</v>
      </c>
      <c r="L124" s="22">
        <v>0</v>
      </c>
      <c r="M124" s="22">
        <v>6080000</v>
      </c>
      <c r="N124" s="22">
        <v>675000</v>
      </c>
      <c r="O124" s="29">
        <v>90.007400000000004</v>
      </c>
      <c r="P124" s="14">
        <v>19600</v>
      </c>
      <c r="Q124" s="22">
        <v>1883988</v>
      </c>
      <c r="R124" s="22">
        <v>4196012</v>
      </c>
      <c r="S124" s="29">
        <v>27.8903</v>
      </c>
      <c r="T124" s="22">
        <v>19600</v>
      </c>
      <c r="U124" s="22">
        <v>1883988</v>
      </c>
      <c r="V124" s="22">
        <v>0</v>
      </c>
    </row>
    <row r="125" spans="2:22" x14ac:dyDescent="0.25">
      <c r="B125" s="19" t="s">
        <v>82</v>
      </c>
      <c r="C125" s="14">
        <v>800000000</v>
      </c>
      <c r="D125" s="14">
        <v>0</v>
      </c>
      <c r="E125" s="22">
        <v>-71483895</v>
      </c>
      <c r="F125" s="22">
        <v>728516105</v>
      </c>
      <c r="G125" s="14">
        <v>0</v>
      </c>
      <c r="H125" s="22">
        <v>728516105</v>
      </c>
      <c r="I125" s="22">
        <v>-44277680</v>
      </c>
      <c r="J125" s="14">
        <v>576287369</v>
      </c>
      <c r="K125" s="22">
        <v>152228736</v>
      </c>
      <c r="L125" s="22">
        <v>8552000</v>
      </c>
      <c r="M125" s="22">
        <v>576287369</v>
      </c>
      <c r="N125" s="22">
        <v>0</v>
      </c>
      <c r="O125" s="29">
        <v>79.104299999999995</v>
      </c>
      <c r="P125" s="14">
        <v>55410950</v>
      </c>
      <c r="Q125" s="22">
        <v>520290483</v>
      </c>
      <c r="R125" s="22">
        <v>55996886</v>
      </c>
      <c r="S125" s="29">
        <v>71.4178</v>
      </c>
      <c r="T125" s="22">
        <v>55410950</v>
      </c>
      <c r="U125" s="22">
        <v>520290483</v>
      </c>
      <c r="V125" s="22">
        <v>0</v>
      </c>
    </row>
    <row r="126" spans="2:22" x14ac:dyDescent="0.25">
      <c r="B126" s="19" t="s">
        <v>25</v>
      </c>
      <c r="C126" s="14">
        <v>800000000</v>
      </c>
      <c r="D126" s="14">
        <v>0</v>
      </c>
      <c r="E126" s="22">
        <v>-71483895</v>
      </c>
      <c r="F126" s="22">
        <v>728516105</v>
      </c>
      <c r="G126" s="14">
        <v>0</v>
      </c>
      <c r="H126" s="22">
        <v>728516105</v>
      </c>
      <c r="I126" s="22">
        <v>-44277680</v>
      </c>
      <c r="J126" s="14">
        <v>576287369</v>
      </c>
      <c r="K126" s="22">
        <v>152228736</v>
      </c>
      <c r="L126" s="22">
        <v>8552000</v>
      </c>
      <c r="M126" s="22">
        <v>576287369</v>
      </c>
      <c r="N126" s="22">
        <v>0</v>
      </c>
      <c r="O126" s="29">
        <v>79.104299999999995</v>
      </c>
      <c r="P126" s="14">
        <v>55410950</v>
      </c>
      <c r="Q126" s="22">
        <v>520290483</v>
      </c>
      <c r="R126" s="22">
        <v>55996886</v>
      </c>
      <c r="S126" s="29">
        <v>71.4178</v>
      </c>
      <c r="T126" s="22">
        <v>55410950</v>
      </c>
      <c r="U126" s="22">
        <v>520290483</v>
      </c>
      <c r="V126" s="22">
        <v>0</v>
      </c>
    </row>
    <row r="127" spans="2:22" x14ac:dyDescent="0.25">
      <c r="B127" s="19" t="s">
        <v>83</v>
      </c>
      <c r="C127" s="14">
        <v>95000</v>
      </c>
      <c r="D127" s="14">
        <v>0</v>
      </c>
      <c r="E127" s="22">
        <v>0</v>
      </c>
      <c r="F127" s="22">
        <v>95000</v>
      </c>
      <c r="G127" s="14">
        <v>0</v>
      </c>
      <c r="H127" s="22">
        <v>95000</v>
      </c>
      <c r="I127" s="22">
        <v>0</v>
      </c>
      <c r="J127" s="14">
        <v>0</v>
      </c>
      <c r="K127" s="22">
        <v>95000</v>
      </c>
      <c r="L127" s="22">
        <v>0</v>
      </c>
      <c r="M127" s="22">
        <v>0</v>
      </c>
      <c r="N127" s="22">
        <v>0</v>
      </c>
      <c r="O127" s="29">
        <v>0</v>
      </c>
      <c r="P127" s="14">
        <v>0</v>
      </c>
      <c r="Q127" s="22">
        <v>0</v>
      </c>
      <c r="R127" s="22">
        <v>0</v>
      </c>
      <c r="S127" s="29">
        <v>0</v>
      </c>
      <c r="T127" s="22">
        <v>0</v>
      </c>
      <c r="U127" s="22">
        <v>0</v>
      </c>
      <c r="V127" s="22">
        <v>0</v>
      </c>
    </row>
    <row r="128" spans="2:22" x14ac:dyDescent="0.25">
      <c r="B128" s="19" t="s">
        <v>25</v>
      </c>
      <c r="C128" s="14">
        <v>95000</v>
      </c>
      <c r="D128" s="14">
        <v>0</v>
      </c>
      <c r="E128" s="22">
        <v>0</v>
      </c>
      <c r="F128" s="22">
        <v>95000</v>
      </c>
      <c r="G128" s="14">
        <v>0</v>
      </c>
      <c r="H128" s="22">
        <v>95000</v>
      </c>
      <c r="I128" s="22">
        <v>0</v>
      </c>
      <c r="J128" s="14">
        <v>0</v>
      </c>
      <c r="K128" s="22">
        <v>95000</v>
      </c>
      <c r="L128" s="22">
        <v>0</v>
      </c>
      <c r="M128" s="22">
        <v>0</v>
      </c>
      <c r="N128" s="22">
        <v>0</v>
      </c>
      <c r="O128" s="29">
        <v>0</v>
      </c>
      <c r="P128" s="14">
        <v>0</v>
      </c>
      <c r="Q128" s="22">
        <v>0</v>
      </c>
      <c r="R128" s="22">
        <v>0</v>
      </c>
      <c r="S128" s="29">
        <v>0</v>
      </c>
      <c r="T128" s="22">
        <v>0</v>
      </c>
      <c r="U128" s="22">
        <v>0</v>
      </c>
      <c r="V128" s="22">
        <v>0</v>
      </c>
    </row>
    <row r="129" spans="2:22" x14ac:dyDescent="0.25">
      <c r="B129" s="19" t="s">
        <v>84</v>
      </c>
      <c r="C129" s="14">
        <v>1365000000</v>
      </c>
      <c r="D129" s="14">
        <v>0</v>
      </c>
      <c r="E129" s="22">
        <v>-152516105</v>
      </c>
      <c r="F129" s="22">
        <v>1212483895</v>
      </c>
      <c r="G129" s="14">
        <v>0</v>
      </c>
      <c r="H129" s="22">
        <v>1212483895</v>
      </c>
      <c r="I129" s="22">
        <v>0</v>
      </c>
      <c r="J129" s="14">
        <v>1149084116</v>
      </c>
      <c r="K129" s="22">
        <v>63399779</v>
      </c>
      <c r="L129" s="22">
        <v>0</v>
      </c>
      <c r="M129" s="22">
        <v>1147914976</v>
      </c>
      <c r="N129" s="22">
        <v>1169140</v>
      </c>
      <c r="O129" s="29">
        <v>94.674700000000001</v>
      </c>
      <c r="P129" s="14">
        <v>117512799</v>
      </c>
      <c r="Q129" s="22">
        <v>1050223204</v>
      </c>
      <c r="R129" s="22">
        <v>97691772</v>
      </c>
      <c r="S129" s="29">
        <v>86.617500000000007</v>
      </c>
      <c r="T129" s="22">
        <v>117512799</v>
      </c>
      <c r="U129" s="22">
        <v>1050223204</v>
      </c>
      <c r="V129" s="22">
        <v>0</v>
      </c>
    </row>
    <row r="130" spans="2:22" x14ac:dyDescent="0.25">
      <c r="B130" s="19" t="s">
        <v>25</v>
      </c>
      <c r="C130" s="14">
        <v>1365000000</v>
      </c>
      <c r="D130" s="14">
        <v>0</v>
      </c>
      <c r="E130" s="22">
        <v>-169182771</v>
      </c>
      <c r="F130" s="22">
        <v>1195817229</v>
      </c>
      <c r="G130" s="14">
        <v>0</v>
      </c>
      <c r="H130" s="22">
        <v>1195817229</v>
      </c>
      <c r="I130" s="22">
        <v>0</v>
      </c>
      <c r="J130" s="14">
        <v>1132417450</v>
      </c>
      <c r="K130" s="22">
        <v>63399779</v>
      </c>
      <c r="L130" s="22">
        <v>0</v>
      </c>
      <c r="M130" s="22">
        <v>1131248310</v>
      </c>
      <c r="N130" s="22">
        <v>1169140</v>
      </c>
      <c r="O130" s="29">
        <v>94.600399999999993</v>
      </c>
      <c r="P130" s="14">
        <v>117512799</v>
      </c>
      <c r="Q130" s="22">
        <v>1033556538</v>
      </c>
      <c r="R130" s="22">
        <v>97691772</v>
      </c>
      <c r="S130" s="29">
        <v>86.430999999999997</v>
      </c>
      <c r="T130" s="22">
        <v>117512799</v>
      </c>
      <c r="U130" s="22">
        <v>1033556538</v>
      </c>
      <c r="V130" s="22">
        <v>0</v>
      </c>
    </row>
    <row r="131" spans="2:22" x14ac:dyDescent="0.25">
      <c r="B131" s="19" t="s">
        <v>138</v>
      </c>
      <c r="C131" s="14">
        <v>0</v>
      </c>
      <c r="D131" s="14">
        <v>0</v>
      </c>
      <c r="E131" s="22">
        <v>16666666</v>
      </c>
      <c r="F131" s="22">
        <v>16666666</v>
      </c>
      <c r="G131" s="14">
        <v>0</v>
      </c>
      <c r="H131" s="22">
        <v>16666666</v>
      </c>
      <c r="I131" s="22">
        <v>0</v>
      </c>
      <c r="J131" s="14">
        <v>16666666</v>
      </c>
      <c r="K131" s="22">
        <v>0</v>
      </c>
      <c r="L131" s="22">
        <v>0</v>
      </c>
      <c r="M131" s="22">
        <v>16666666</v>
      </c>
      <c r="N131" s="22">
        <v>0</v>
      </c>
      <c r="O131" s="29">
        <v>100</v>
      </c>
      <c r="P131" s="14">
        <v>0</v>
      </c>
      <c r="Q131" s="22">
        <v>16666666</v>
      </c>
      <c r="R131" s="22">
        <v>0</v>
      </c>
      <c r="S131" s="29">
        <v>100</v>
      </c>
      <c r="T131" s="22">
        <v>0</v>
      </c>
      <c r="U131" s="22">
        <v>16666666</v>
      </c>
      <c r="V131" s="22">
        <v>0</v>
      </c>
    </row>
    <row r="132" spans="2:22" x14ac:dyDescent="0.25">
      <c r="B132" s="19" t="s">
        <v>85</v>
      </c>
      <c r="C132" s="14">
        <v>92432000</v>
      </c>
      <c r="D132" s="14">
        <v>0</v>
      </c>
      <c r="E132" s="22">
        <v>0</v>
      </c>
      <c r="F132" s="22">
        <v>92432000</v>
      </c>
      <c r="G132" s="14">
        <v>0</v>
      </c>
      <c r="H132" s="22">
        <v>92432000</v>
      </c>
      <c r="I132" s="22">
        <v>0</v>
      </c>
      <c r="J132" s="14">
        <v>92432000</v>
      </c>
      <c r="K132" s="22">
        <v>0</v>
      </c>
      <c r="L132" s="22">
        <v>5942760</v>
      </c>
      <c r="M132" s="22">
        <v>53549240</v>
      </c>
      <c r="N132" s="22">
        <v>38882760</v>
      </c>
      <c r="O132" s="29">
        <v>57.933700000000002</v>
      </c>
      <c r="P132" s="14">
        <v>0</v>
      </c>
      <c r="Q132" s="22">
        <v>47606480</v>
      </c>
      <c r="R132" s="22">
        <v>5942760</v>
      </c>
      <c r="S132" s="29">
        <v>51.504300000000001</v>
      </c>
      <c r="T132" s="22">
        <v>0</v>
      </c>
      <c r="U132" s="22">
        <v>47606480</v>
      </c>
      <c r="V132" s="22">
        <v>0</v>
      </c>
    </row>
    <row r="133" spans="2:22" x14ac:dyDescent="0.25">
      <c r="B133" s="19" t="s">
        <v>25</v>
      </c>
      <c r="C133" s="14">
        <v>92432000</v>
      </c>
      <c r="D133" s="14">
        <v>0</v>
      </c>
      <c r="E133" s="22">
        <v>0</v>
      </c>
      <c r="F133" s="22">
        <v>92432000</v>
      </c>
      <c r="G133" s="14">
        <v>0</v>
      </c>
      <c r="H133" s="22">
        <v>92432000</v>
      </c>
      <c r="I133" s="22">
        <v>0</v>
      </c>
      <c r="J133" s="14">
        <v>92432000</v>
      </c>
      <c r="K133" s="22">
        <v>0</v>
      </c>
      <c r="L133" s="22">
        <v>5942760</v>
      </c>
      <c r="M133" s="22">
        <v>53549240</v>
      </c>
      <c r="N133" s="22">
        <v>38882760</v>
      </c>
      <c r="O133" s="29">
        <v>57.933700000000002</v>
      </c>
      <c r="P133" s="14">
        <v>0</v>
      </c>
      <c r="Q133" s="22">
        <v>47606480</v>
      </c>
      <c r="R133" s="22">
        <v>5942760</v>
      </c>
      <c r="S133" s="29">
        <v>51.504300000000001</v>
      </c>
      <c r="T133" s="22">
        <v>0</v>
      </c>
      <c r="U133" s="22">
        <v>47606480</v>
      </c>
      <c r="V133" s="22">
        <v>0</v>
      </c>
    </row>
    <row r="134" spans="2:22" x14ac:dyDescent="0.25">
      <c r="B134" s="19" t="s">
        <v>86</v>
      </c>
      <c r="C134" s="14">
        <v>7410000</v>
      </c>
      <c r="D134" s="14">
        <v>0</v>
      </c>
      <c r="E134" s="22">
        <v>0</v>
      </c>
      <c r="F134" s="22">
        <v>7410000</v>
      </c>
      <c r="G134" s="14">
        <v>0</v>
      </c>
      <c r="H134" s="22">
        <v>7410000</v>
      </c>
      <c r="I134" s="22">
        <v>0</v>
      </c>
      <c r="J134" s="14">
        <v>7410000</v>
      </c>
      <c r="K134" s="22">
        <v>0</v>
      </c>
      <c r="L134" s="22">
        <v>486940</v>
      </c>
      <c r="M134" s="22">
        <v>4559539</v>
      </c>
      <c r="N134" s="22">
        <v>2850461</v>
      </c>
      <c r="O134" s="29">
        <v>61.532200000000003</v>
      </c>
      <c r="P134" s="14">
        <v>486940</v>
      </c>
      <c r="Q134" s="22">
        <v>4559539</v>
      </c>
      <c r="R134" s="22">
        <v>0</v>
      </c>
      <c r="S134" s="29">
        <v>61.532200000000003</v>
      </c>
      <c r="T134" s="22">
        <v>486940</v>
      </c>
      <c r="U134" s="22">
        <v>4559539</v>
      </c>
      <c r="V134" s="22">
        <v>0</v>
      </c>
    </row>
    <row r="135" spans="2:22" x14ac:dyDescent="0.25">
      <c r="B135" s="19" t="s">
        <v>25</v>
      </c>
      <c r="C135" s="14">
        <v>7410000</v>
      </c>
      <c r="D135" s="14">
        <v>0</v>
      </c>
      <c r="E135" s="22">
        <v>0</v>
      </c>
      <c r="F135" s="22">
        <v>7410000</v>
      </c>
      <c r="G135" s="14">
        <v>0</v>
      </c>
      <c r="H135" s="22">
        <v>7410000</v>
      </c>
      <c r="I135" s="22">
        <v>0</v>
      </c>
      <c r="J135" s="14">
        <v>7410000</v>
      </c>
      <c r="K135" s="22">
        <v>0</v>
      </c>
      <c r="L135" s="22">
        <v>486940</v>
      </c>
      <c r="M135" s="22">
        <v>4559539</v>
      </c>
      <c r="N135" s="22">
        <v>2850461</v>
      </c>
      <c r="O135" s="29">
        <v>61.532200000000003</v>
      </c>
      <c r="P135" s="14">
        <v>486940</v>
      </c>
      <c r="Q135" s="22">
        <v>4559539</v>
      </c>
      <c r="R135" s="22">
        <v>0</v>
      </c>
      <c r="S135" s="29">
        <v>61.532200000000003</v>
      </c>
      <c r="T135" s="22">
        <v>486940</v>
      </c>
      <c r="U135" s="22">
        <v>4559539</v>
      </c>
      <c r="V135" s="22">
        <v>0</v>
      </c>
    </row>
    <row r="136" spans="2:22" x14ac:dyDescent="0.25">
      <c r="B136" s="19" t="s">
        <v>87</v>
      </c>
      <c r="C136" s="14">
        <v>23464000</v>
      </c>
      <c r="D136" s="14">
        <v>0</v>
      </c>
      <c r="E136" s="22">
        <v>0</v>
      </c>
      <c r="F136" s="22">
        <v>23464000</v>
      </c>
      <c r="G136" s="14">
        <v>0</v>
      </c>
      <c r="H136" s="22">
        <v>23464000</v>
      </c>
      <c r="I136" s="22">
        <v>0</v>
      </c>
      <c r="J136" s="14">
        <v>12000000</v>
      </c>
      <c r="K136" s="22">
        <v>11464000</v>
      </c>
      <c r="L136" s="22">
        <v>215890</v>
      </c>
      <c r="M136" s="22">
        <v>1943010</v>
      </c>
      <c r="N136" s="22">
        <v>10056990</v>
      </c>
      <c r="O136" s="29">
        <v>8.2807999999999993</v>
      </c>
      <c r="P136" s="14">
        <v>215890</v>
      </c>
      <c r="Q136" s="22">
        <v>1943010</v>
      </c>
      <c r="R136" s="22">
        <v>0</v>
      </c>
      <c r="S136" s="29">
        <v>8.2807999999999993</v>
      </c>
      <c r="T136" s="22">
        <v>215890</v>
      </c>
      <c r="U136" s="22">
        <v>1943010</v>
      </c>
      <c r="V136" s="22">
        <v>0</v>
      </c>
    </row>
    <row r="137" spans="2:22" x14ac:dyDescent="0.25">
      <c r="B137" s="19" t="s">
        <v>25</v>
      </c>
      <c r="C137" s="14">
        <v>23464000</v>
      </c>
      <c r="D137" s="14">
        <v>0</v>
      </c>
      <c r="E137" s="22">
        <v>0</v>
      </c>
      <c r="F137" s="22">
        <v>23464000</v>
      </c>
      <c r="G137" s="14">
        <v>0</v>
      </c>
      <c r="H137" s="22">
        <v>23464000</v>
      </c>
      <c r="I137" s="22">
        <v>0</v>
      </c>
      <c r="J137" s="14">
        <v>12000000</v>
      </c>
      <c r="K137" s="22">
        <v>11464000</v>
      </c>
      <c r="L137" s="22">
        <v>215890</v>
      </c>
      <c r="M137" s="22">
        <v>1943010</v>
      </c>
      <c r="N137" s="22">
        <v>10056990</v>
      </c>
      <c r="O137" s="29">
        <v>8.2807999999999993</v>
      </c>
      <c r="P137" s="14">
        <v>215890</v>
      </c>
      <c r="Q137" s="22">
        <v>1943010</v>
      </c>
      <c r="R137" s="22">
        <v>0</v>
      </c>
      <c r="S137" s="29">
        <v>8.2807999999999993</v>
      </c>
      <c r="T137" s="22">
        <v>215890</v>
      </c>
      <c r="U137" s="22">
        <v>1943010</v>
      </c>
      <c r="V137" s="22">
        <v>0</v>
      </c>
    </row>
    <row r="138" spans="2:22" x14ac:dyDescent="0.25">
      <c r="B138" s="19" t="s">
        <v>88</v>
      </c>
      <c r="C138" s="14">
        <v>400118000</v>
      </c>
      <c r="D138" s="14">
        <v>0</v>
      </c>
      <c r="E138" s="22">
        <v>0</v>
      </c>
      <c r="F138" s="22">
        <v>400118000</v>
      </c>
      <c r="G138" s="14">
        <v>0</v>
      </c>
      <c r="H138" s="22">
        <v>400118000</v>
      </c>
      <c r="I138" s="22">
        <v>0</v>
      </c>
      <c r="J138" s="14">
        <v>400118000</v>
      </c>
      <c r="K138" s="22">
        <v>0</v>
      </c>
      <c r="L138" s="22">
        <v>0</v>
      </c>
      <c r="M138" s="22">
        <v>388149181</v>
      </c>
      <c r="N138" s="22">
        <v>11968819</v>
      </c>
      <c r="O138" s="29">
        <v>97.008700000000005</v>
      </c>
      <c r="P138" s="14">
        <v>161497707</v>
      </c>
      <c r="Q138" s="22">
        <v>371465619</v>
      </c>
      <c r="R138" s="22">
        <v>16683562</v>
      </c>
      <c r="S138" s="29">
        <v>92.838999999999999</v>
      </c>
      <c r="T138" s="22">
        <v>161497707</v>
      </c>
      <c r="U138" s="22">
        <v>371465619</v>
      </c>
      <c r="V138" s="22">
        <v>0</v>
      </c>
    </row>
    <row r="139" spans="2:22" x14ac:dyDescent="0.25">
      <c r="B139" s="19" t="s">
        <v>25</v>
      </c>
      <c r="C139" s="14">
        <v>400118000</v>
      </c>
      <c r="D139" s="14">
        <v>0</v>
      </c>
      <c r="E139" s="22">
        <v>0</v>
      </c>
      <c r="F139" s="22">
        <v>400118000</v>
      </c>
      <c r="G139" s="14">
        <v>0</v>
      </c>
      <c r="H139" s="22">
        <v>400118000</v>
      </c>
      <c r="I139" s="22">
        <v>0</v>
      </c>
      <c r="J139" s="14">
        <v>400118000</v>
      </c>
      <c r="K139" s="22">
        <v>0</v>
      </c>
      <c r="L139" s="22">
        <v>0</v>
      </c>
      <c r="M139" s="22">
        <v>388149181</v>
      </c>
      <c r="N139" s="22">
        <v>11968819</v>
      </c>
      <c r="O139" s="29">
        <v>97.008700000000005</v>
      </c>
      <c r="P139" s="14">
        <v>161497707</v>
      </c>
      <c r="Q139" s="22">
        <v>371465619</v>
      </c>
      <c r="R139" s="22">
        <v>16683562</v>
      </c>
      <c r="S139" s="29">
        <v>92.838999999999999</v>
      </c>
      <c r="T139" s="22">
        <v>161497707</v>
      </c>
      <c r="U139" s="22">
        <v>371465619</v>
      </c>
      <c r="V139" s="22">
        <v>0</v>
      </c>
    </row>
    <row r="140" spans="2:22" x14ac:dyDescent="0.25">
      <c r="B140" s="19" t="s">
        <v>89</v>
      </c>
      <c r="C140" s="14">
        <v>180000000</v>
      </c>
      <c r="D140" s="14">
        <v>0</v>
      </c>
      <c r="E140" s="22">
        <v>7000000</v>
      </c>
      <c r="F140" s="22">
        <v>187000000</v>
      </c>
      <c r="G140" s="14">
        <v>0</v>
      </c>
      <c r="H140" s="22">
        <v>187000000</v>
      </c>
      <c r="I140" s="22">
        <v>0</v>
      </c>
      <c r="J140" s="14">
        <v>187000000</v>
      </c>
      <c r="K140" s="22">
        <v>0</v>
      </c>
      <c r="L140" s="22">
        <v>0</v>
      </c>
      <c r="M140" s="22">
        <v>162598650</v>
      </c>
      <c r="N140" s="22">
        <v>24401350</v>
      </c>
      <c r="O140" s="29">
        <v>86.951099999999997</v>
      </c>
      <c r="P140" s="14">
        <v>16386156</v>
      </c>
      <c r="Q140" s="22">
        <v>81973036</v>
      </c>
      <c r="R140" s="22">
        <v>80625614</v>
      </c>
      <c r="S140" s="29">
        <v>43.835799999999999</v>
      </c>
      <c r="T140" s="22">
        <v>16386156</v>
      </c>
      <c r="U140" s="22">
        <v>81973036</v>
      </c>
      <c r="V140" s="22">
        <v>0</v>
      </c>
    </row>
    <row r="141" spans="2:22" x14ac:dyDescent="0.25">
      <c r="B141" s="19" t="s">
        <v>25</v>
      </c>
      <c r="C141" s="14">
        <v>180000000</v>
      </c>
      <c r="D141" s="14">
        <v>0</v>
      </c>
      <c r="E141" s="22">
        <v>7000000</v>
      </c>
      <c r="F141" s="22">
        <v>187000000</v>
      </c>
      <c r="G141" s="14">
        <v>0</v>
      </c>
      <c r="H141" s="22">
        <v>187000000</v>
      </c>
      <c r="I141" s="22">
        <v>0</v>
      </c>
      <c r="J141" s="14">
        <v>187000000</v>
      </c>
      <c r="K141" s="22">
        <v>0</v>
      </c>
      <c r="L141" s="22">
        <v>0</v>
      </c>
      <c r="M141" s="22">
        <v>162598650</v>
      </c>
      <c r="N141" s="22">
        <v>24401350</v>
      </c>
      <c r="O141" s="29">
        <v>86.951099999999997</v>
      </c>
      <c r="P141" s="14">
        <v>16386156</v>
      </c>
      <c r="Q141" s="22">
        <v>81973036</v>
      </c>
      <c r="R141" s="22">
        <v>80625614</v>
      </c>
      <c r="S141" s="29">
        <v>43.835799999999999</v>
      </c>
      <c r="T141" s="22">
        <v>16386156</v>
      </c>
      <c r="U141" s="22">
        <v>81973036</v>
      </c>
      <c r="V141" s="22">
        <v>0</v>
      </c>
    </row>
    <row r="142" spans="2:22" x14ac:dyDescent="0.25">
      <c r="B142" s="19" t="s">
        <v>90</v>
      </c>
      <c r="C142" s="14">
        <v>12350000</v>
      </c>
      <c r="D142" s="14">
        <v>0</v>
      </c>
      <c r="E142" s="22">
        <v>-1500000</v>
      </c>
      <c r="F142" s="22">
        <v>10850000</v>
      </c>
      <c r="G142" s="14">
        <v>0</v>
      </c>
      <c r="H142" s="22">
        <v>10850000</v>
      </c>
      <c r="I142" s="22">
        <v>0</v>
      </c>
      <c r="J142" s="14">
        <v>400000</v>
      </c>
      <c r="K142" s="22">
        <v>10450000</v>
      </c>
      <c r="L142" s="22">
        <v>0</v>
      </c>
      <c r="M142" s="22">
        <v>360000</v>
      </c>
      <c r="N142" s="22">
        <v>40000</v>
      </c>
      <c r="O142" s="29">
        <v>3.3180000000000001</v>
      </c>
      <c r="P142" s="14">
        <v>0</v>
      </c>
      <c r="Q142" s="22">
        <v>40000</v>
      </c>
      <c r="R142" s="22">
        <v>320000</v>
      </c>
      <c r="S142" s="29">
        <v>0.36870000000000003</v>
      </c>
      <c r="T142" s="22">
        <v>0</v>
      </c>
      <c r="U142" s="22">
        <v>40000</v>
      </c>
      <c r="V142" s="22">
        <v>0</v>
      </c>
    </row>
    <row r="143" spans="2:22" x14ac:dyDescent="0.25">
      <c r="B143" s="19" t="s">
        <v>25</v>
      </c>
      <c r="C143" s="14">
        <v>12350000</v>
      </c>
      <c r="D143" s="14">
        <v>0</v>
      </c>
      <c r="E143" s="22">
        <v>-1500000</v>
      </c>
      <c r="F143" s="22">
        <v>10850000</v>
      </c>
      <c r="G143" s="14">
        <v>0</v>
      </c>
      <c r="H143" s="22">
        <v>10850000</v>
      </c>
      <c r="I143" s="22">
        <v>0</v>
      </c>
      <c r="J143" s="14">
        <v>400000</v>
      </c>
      <c r="K143" s="22">
        <v>10450000</v>
      </c>
      <c r="L143" s="22">
        <v>0</v>
      </c>
      <c r="M143" s="22">
        <v>360000</v>
      </c>
      <c r="N143" s="22">
        <v>40000</v>
      </c>
      <c r="O143" s="29">
        <v>3.3180000000000001</v>
      </c>
      <c r="P143" s="14">
        <v>0</v>
      </c>
      <c r="Q143" s="22">
        <v>40000</v>
      </c>
      <c r="R143" s="22">
        <v>320000</v>
      </c>
      <c r="S143" s="29">
        <v>0.36870000000000003</v>
      </c>
      <c r="T143" s="22">
        <v>0</v>
      </c>
      <c r="U143" s="22">
        <v>40000</v>
      </c>
      <c r="V143" s="22">
        <v>0</v>
      </c>
    </row>
    <row r="144" spans="2:22" x14ac:dyDescent="0.25">
      <c r="B144" s="19" t="s">
        <v>91</v>
      </c>
      <c r="C144" s="14">
        <v>5225000</v>
      </c>
      <c r="D144" s="14">
        <v>0</v>
      </c>
      <c r="E144" s="22">
        <v>0</v>
      </c>
      <c r="F144" s="22">
        <v>5225000</v>
      </c>
      <c r="G144" s="14">
        <v>0</v>
      </c>
      <c r="H144" s="22">
        <v>5225000</v>
      </c>
      <c r="I144" s="22">
        <v>0</v>
      </c>
      <c r="J144" s="14">
        <v>5225000</v>
      </c>
      <c r="K144" s="22">
        <v>0</v>
      </c>
      <c r="L144" s="22">
        <v>0</v>
      </c>
      <c r="M144" s="22">
        <v>5225000</v>
      </c>
      <c r="N144" s="22">
        <v>0</v>
      </c>
      <c r="O144" s="29">
        <v>100</v>
      </c>
      <c r="P144" s="14">
        <v>1768600</v>
      </c>
      <c r="Q144" s="22">
        <v>3098306</v>
      </c>
      <c r="R144" s="22">
        <v>2126694</v>
      </c>
      <c r="S144" s="29">
        <v>59.297699999999999</v>
      </c>
      <c r="T144" s="22">
        <v>1768600</v>
      </c>
      <c r="U144" s="22">
        <v>3098306</v>
      </c>
      <c r="V144" s="22">
        <v>0</v>
      </c>
    </row>
    <row r="145" spans="2:22" x14ac:dyDescent="0.25">
      <c r="B145" s="19" t="s">
        <v>25</v>
      </c>
      <c r="C145" s="14">
        <v>5225000</v>
      </c>
      <c r="D145" s="14">
        <v>0</v>
      </c>
      <c r="E145" s="22">
        <v>0</v>
      </c>
      <c r="F145" s="22">
        <v>5225000</v>
      </c>
      <c r="G145" s="14">
        <v>0</v>
      </c>
      <c r="H145" s="22">
        <v>5225000</v>
      </c>
      <c r="I145" s="22">
        <v>0</v>
      </c>
      <c r="J145" s="14">
        <v>5225000</v>
      </c>
      <c r="K145" s="22">
        <v>0</v>
      </c>
      <c r="L145" s="22">
        <v>0</v>
      </c>
      <c r="M145" s="22">
        <v>5225000</v>
      </c>
      <c r="N145" s="22">
        <v>0</v>
      </c>
      <c r="O145" s="29">
        <v>100</v>
      </c>
      <c r="P145" s="14">
        <v>1768600</v>
      </c>
      <c r="Q145" s="22">
        <v>3098306</v>
      </c>
      <c r="R145" s="22">
        <v>2126694</v>
      </c>
      <c r="S145" s="29">
        <v>59.297699999999999</v>
      </c>
      <c r="T145" s="22">
        <v>1768600</v>
      </c>
      <c r="U145" s="22">
        <v>3098306</v>
      </c>
      <c r="V145" s="22">
        <v>0</v>
      </c>
    </row>
    <row r="146" spans="2:22" x14ac:dyDescent="0.25">
      <c r="B146" s="19" t="s">
        <v>92</v>
      </c>
      <c r="C146" s="14">
        <v>17400000</v>
      </c>
      <c r="D146" s="14">
        <v>0</v>
      </c>
      <c r="E146" s="22">
        <v>0</v>
      </c>
      <c r="F146" s="22">
        <v>17400000</v>
      </c>
      <c r="G146" s="14">
        <v>0</v>
      </c>
      <c r="H146" s="22">
        <v>17400000</v>
      </c>
      <c r="I146" s="22">
        <v>0</v>
      </c>
      <c r="J146" s="14">
        <v>5500000</v>
      </c>
      <c r="K146" s="22">
        <v>11900000</v>
      </c>
      <c r="L146" s="22">
        <v>0</v>
      </c>
      <c r="M146" s="22">
        <v>2380000</v>
      </c>
      <c r="N146" s="22">
        <v>3120000</v>
      </c>
      <c r="O146" s="29">
        <v>13.6782</v>
      </c>
      <c r="P146" s="14">
        <v>0</v>
      </c>
      <c r="Q146" s="22">
        <v>2164810</v>
      </c>
      <c r="R146" s="22">
        <v>215190</v>
      </c>
      <c r="S146" s="29">
        <v>12.4414</v>
      </c>
      <c r="T146" s="22">
        <v>0</v>
      </c>
      <c r="U146" s="22">
        <v>2164810</v>
      </c>
      <c r="V146" s="22">
        <v>0</v>
      </c>
    </row>
    <row r="147" spans="2:22" x14ac:dyDescent="0.25">
      <c r="B147" s="19" t="s">
        <v>25</v>
      </c>
      <c r="C147" s="14">
        <v>17400000</v>
      </c>
      <c r="D147" s="14">
        <v>0</v>
      </c>
      <c r="E147" s="22">
        <v>0</v>
      </c>
      <c r="F147" s="22">
        <v>17400000</v>
      </c>
      <c r="G147" s="14">
        <v>0</v>
      </c>
      <c r="H147" s="22">
        <v>17400000</v>
      </c>
      <c r="I147" s="22">
        <v>0</v>
      </c>
      <c r="J147" s="14">
        <v>5500000</v>
      </c>
      <c r="K147" s="22">
        <v>11900000</v>
      </c>
      <c r="L147" s="22">
        <v>0</v>
      </c>
      <c r="M147" s="22">
        <v>2380000</v>
      </c>
      <c r="N147" s="22">
        <v>3120000</v>
      </c>
      <c r="O147" s="29">
        <v>13.6782</v>
      </c>
      <c r="P147" s="14">
        <v>0</v>
      </c>
      <c r="Q147" s="22">
        <v>2164810</v>
      </c>
      <c r="R147" s="22">
        <v>215190</v>
      </c>
      <c r="S147" s="29">
        <v>12.4414</v>
      </c>
      <c r="T147" s="22">
        <v>0</v>
      </c>
      <c r="U147" s="22">
        <v>2164810</v>
      </c>
      <c r="V147" s="22">
        <v>0</v>
      </c>
    </row>
    <row r="148" spans="2:22" x14ac:dyDescent="0.25">
      <c r="B148" s="19" t="s">
        <v>93</v>
      </c>
      <c r="C148" s="14">
        <v>11875000</v>
      </c>
      <c r="D148" s="14">
        <v>0</v>
      </c>
      <c r="E148" s="22">
        <v>0</v>
      </c>
      <c r="F148" s="22">
        <v>11875000</v>
      </c>
      <c r="G148" s="14">
        <v>0</v>
      </c>
      <c r="H148" s="22">
        <v>11875000</v>
      </c>
      <c r="I148" s="22">
        <v>0</v>
      </c>
      <c r="J148" s="14">
        <v>11875000</v>
      </c>
      <c r="K148" s="22">
        <v>0</v>
      </c>
      <c r="L148" s="22">
        <v>11875000</v>
      </c>
      <c r="M148" s="22">
        <v>11875000</v>
      </c>
      <c r="N148" s="22">
        <v>0</v>
      </c>
      <c r="O148" s="29">
        <v>100</v>
      </c>
      <c r="P148" s="14">
        <v>0</v>
      </c>
      <c r="Q148" s="22">
        <v>0</v>
      </c>
      <c r="R148" s="22">
        <v>11875000</v>
      </c>
      <c r="S148" s="29">
        <v>0</v>
      </c>
      <c r="T148" s="22">
        <v>0</v>
      </c>
      <c r="U148" s="22">
        <v>0</v>
      </c>
      <c r="V148" s="22">
        <v>0</v>
      </c>
    </row>
    <row r="149" spans="2:22" x14ac:dyDescent="0.25">
      <c r="B149" s="19" t="s">
        <v>25</v>
      </c>
      <c r="C149" s="14">
        <v>11875000</v>
      </c>
      <c r="D149" s="14">
        <v>0</v>
      </c>
      <c r="E149" s="22">
        <v>0</v>
      </c>
      <c r="F149" s="22">
        <v>11875000</v>
      </c>
      <c r="G149" s="14">
        <v>0</v>
      </c>
      <c r="H149" s="22">
        <v>11875000</v>
      </c>
      <c r="I149" s="22">
        <v>0</v>
      </c>
      <c r="J149" s="14">
        <v>11875000</v>
      </c>
      <c r="K149" s="22">
        <v>0</v>
      </c>
      <c r="L149" s="22">
        <v>11875000</v>
      </c>
      <c r="M149" s="22">
        <v>11875000</v>
      </c>
      <c r="N149" s="22">
        <v>0</v>
      </c>
      <c r="O149" s="29">
        <v>100</v>
      </c>
      <c r="P149" s="14">
        <v>0</v>
      </c>
      <c r="Q149" s="22">
        <v>0</v>
      </c>
      <c r="R149" s="22">
        <v>11875000</v>
      </c>
      <c r="S149" s="29">
        <v>0</v>
      </c>
      <c r="T149" s="22">
        <v>0</v>
      </c>
      <c r="U149" s="22">
        <v>0</v>
      </c>
      <c r="V149" s="22">
        <v>0</v>
      </c>
    </row>
    <row r="150" spans="2:22" x14ac:dyDescent="0.25">
      <c r="B150" s="19" t="s">
        <v>94</v>
      </c>
      <c r="C150" s="14">
        <v>18000000</v>
      </c>
      <c r="D150" s="14">
        <v>0</v>
      </c>
      <c r="E150" s="22">
        <v>-2500000</v>
      </c>
      <c r="F150" s="22">
        <v>15500000</v>
      </c>
      <c r="G150" s="14">
        <v>0</v>
      </c>
      <c r="H150" s="22">
        <v>15500000</v>
      </c>
      <c r="I150" s="22">
        <v>0</v>
      </c>
      <c r="J150" s="14">
        <v>15479320</v>
      </c>
      <c r="K150" s="22">
        <v>20680</v>
      </c>
      <c r="L150" s="22">
        <v>0</v>
      </c>
      <c r="M150" s="22">
        <v>15005000</v>
      </c>
      <c r="N150" s="22">
        <v>474320</v>
      </c>
      <c r="O150" s="29">
        <v>96.8065</v>
      </c>
      <c r="P150" s="14">
        <v>1998556</v>
      </c>
      <c r="Q150" s="22">
        <v>2064156</v>
      </c>
      <c r="R150" s="22">
        <v>12940844</v>
      </c>
      <c r="S150" s="29">
        <v>13.3171</v>
      </c>
      <c r="T150" s="22">
        <v>1998556</v>
      </c>
      <c r="U150" s="22">
        <v>2064156</v>
      </c>
      <c r="V150" s="22">
        <v>0</v>
      </c>
    </row>
    <row r="151" spans="2:22" x14ac:dyDescent="0.25">
      <c r="B151" s="19" t="s">
        <v>25</v>
      </c>
      <c r="C151" s="14">
        <v>18000000</v>
      </c>
      <c r="D151" s="14">
        <v>0</v>
      </c>
      <c r="E151" s="22">
        <v>-2500000</v>
      </c>
      <c r="F151" s="22">
        <v>15500000</v>
      </c>
      <c r="G151" s="14">
        <v>0</v>
      </c>
      <c r="H151" s="22">
        <v>15500000</v>
      </c>
      <c r="I151" s="22">
        <v>0</v>
      </c>
      <c r="J151" s="14">
        <v>15479320</v>
      </c>
      <c r="K151" s="22">
        <v>20680</v>
      </c>
      <c r="L151" s="22">
        <v>0</v>
      </c>
      <c r="M151" s="22">
        <v>15005000</v>
      </c>
      <c r="N151" s="22">
        <v>474320</v>
      </c>
      <c r="O151" s="29">
        <v>96.8065</v>
      </c>
      <c r="P151" s="14">
        <v>1998556</v>
      </c>
      <c r="Q151" s="22">
        <v>2064156</v>
      </c>
      <c r="R151" s="22">
        <v>12940844</v>
      </c>
      <c r="S151" s="29">
        <v>13.3171</v>
      </c>
      <c r="T151" s="22">
        <v>1998556</v>
      </c>
      <c r="U151" s="22">
        <v>2064156</v>
      </c>
      <c r="V151" s="22">
        <v>0</v>
      </c>
    </row>
    <row r="152" spans="2:22" x14ac:dyDescent="0.25">
      <c r="B152" s="19" t="s">
        <v>95</v>
      </c>
      <c r="C152" s="14">
        <v>192000000</v>
      </c>
      <c r="D152" s="14">
        <v>0</v>
      </c>
      <c r="E152" s="22">
        <v>0</v>
      </c>
      <c r="F152" s="22">
        <v>192000000</v>
      </c>
      <c r="G152" s="14">
        <v>0</v>
      </c>
      <c r="H152" s="22">
        <v>192000000</v>
      </c>
      <c r="I152" s="22">
        <v>0</v>
      </c>
      <c r="J152" s="14">
        <v>192000000</v>
      </c>
      <c r="K152" s="22">
        <v>0</v>
      </c>
      <c r="L152" s="22">
        <v>16055030</v>
      </c>
      <c r="M152" s="22">
        <v>129090920</v>
      </c>
      <c r="N152" s="22">
        <v>62909080</v>
      </c>
      <c r="O152" s="29">
        <v>67.234899999999996</v>
      </c>
      <c r="P152" s="14">
        <v>16055030</v>
      </c>
      <c r="Q152" s="22">
        <v>129090920</v>
      </c>
      <c r="R152" s="22">
        <v>0</v>
      </c>
      <c r="S152" s="29">
        <v>67.234899999999996</v>
      </c>
      <c r="T152" s="22">
        <v>16055030</v>
      </c>
      <c r="U152" s="22">
        <v>129090920</v>
      </c>
      <c r="V152" s="22">
        <v>0</v>
      </c>
    </row>
    <row r="153" spans="2:22" x14ac:dyDescent="0.25">
      <c r="B153" s="19" t="s">
        <v>25</v>
      </c>
      <c r="C153" s="14">
        <v>192000000</v>
      </c>
      <c r="D153" s="14">
        <v>0</v>
      </c>
      <c r="E153" s="22">
        <v>0</v>
      </c>
      <c r="F153" s="22">
        <v>192000000</v>
      </c>
      <c r="G153" s="14">
        <v>0</v>
      </c>
      <c r="H153" s="22">
        <v>192000000</v>
      </c>
      <c r="I153" s="22">
        <v>0</v>
      </c>
      <c r="J153" s="14">
        <v>192000000</v>
      </c>
      <c r="K153" s="22">
        <v>0</v>
      </c>
      <c r="L153" s="22">
        <v>16055030</v>
      </c>
      <c r="M153" s="22">
        <v>129090920</v>
      </c>
      <c r="N153" s="22">
        <v>62909080</v>
      </c>
      <c r="O153" s="29">
        <v>67.234899999999996</v>
      </c>
      <c r="P153" s="14">
        <v>16055030</v>
      </c>
      <c r="Q153" s="22">
        <v>129090920</v>
      </c>
      <c r="R153" s="22">
        <v>0</v>
      </c>
      <c r="S153" s="29">
        <v>67.234899999999996</v>
      </c>
      <c r="T153" s="22">
        <v>16055030</v>
      </c>
      <c r="U153" s="22">
        <v>129090920</v>
      </c>
      <c r="V153" s="22">
        <v>0</v>
      </c>
    </row>
    <row r="154" spans="2:22" x14ac:dyDescent="0.25">
      <c r="B154" s="19" t="s">
        <v>96</v>
      </c>
      <c r="C154" s="14">
        <v>25000000</v>
      </c>
      <c r="D154" s="14">
        <v>0</v>
      </c>
      <c r="E154" s="22">
        <v>0</v>
      </c>
      <c r="F154" s="22">
        <v>25000000</v>
      </c>
      <c r="G154" s="14">
        <v>0</v>
      </c>
      <c r="H154" s="22">
        <v>25000000</v>
      </c>
      <c r="I154" s="22">
        <v>0</v>
      </c>
      <c r="J154" s="14">
        <v>25000000</v>
      </c>
      <c r="K154" s="22">
        <v>0</v>
      </c>
      <c r="L154" s="22">
        <v>2494690</v>
      </c>
      <c r="M154" s="22">
        <v>13979200</v>
      </c>
      <c r="N154" s="22">
        <v>11020800</v>
      </c>
      <c r="O154" s="29">
        <v>55.916800000000002</v>
      </c>
      <c r="P154" s="14">
        <v>2494690</v>
      </c>
      <c r="Q154" s="22">
        <v>13979200</v>
      </c>
      <c r="R154" s="22">
        <v>0</v>
      </c>
      <c r="S154" s="29">
        <v>55.916800000000002</v>
      </c>
      <c r="T154" s="22">
        <v>2494690</v>
      </c>
      <c r="U154" s="22">
        <v>13979200</v>
      </c>
      <c r="V154" s="22">
        <v>0</v>
      </c>
    </row>
    <row r="155" spans="2:22" x14ac:dyDescent="0.25">
      <c r="B155" s="19" t="s">
        <v>25</v>
      </c>
      <c r="C155" s="14">
        <v>25000000</v>
      </c>
      <c r="D155" s="14">
        <v>0</v>
      </c>
      <c r="E155" s="22">
        <v>0</v>
      </c>
      <c r="F155" s="22">
        <v>25000000</v>
      </c>
      <c r="G155" s="14">
        <v>0</v>
      </c>
      <c r="H155" s="22">
        <v>25000000</v>
      </c>
      <c r="I155" s="22">
        <v>0</v>
      </c>
      <c r="J155" s="14">
        <v>25000000</v>
      </c>
      <c r="K155" s="22">
        <v>0</v>
      </c>
      <c r="L155" s="22">
        <v>2494690</v>
      </c>
      <c r="M155" s="22">
        <v>13979200</v>
      </c>
      <c r="N155" s="22">
        <v>11020800</v>
      </c>
      <c r="O155" s="29">
        <v>55.916800000000002</v>
      </c>
      <c r="P155" s="14">
        <v>2494690</v>
      </c>
      <c r="Q155" s="22">
        <v>13979200</v>
      </c>
      <c r="R155" s="22">
        <v>0</v>
      </c>
      <c r="S155" s="29">
        <v>55.916800000000002</v>
      </c>
      <c r="T155" s="22">
        <v>2494690</v>
      </c>
      <c r="U155" s="22">
        <v>13979200</v>
      </c>
      <c r="V155" s="22">
        <v>0</v>
      </c>
    </row>
    <row r="156" spans="2:22" x14ac:dyDescent="0.25">
      <c r="B156" s="19" t="s">
        <v>97</v>
      </c>
      <c r="C156" s="14">
        <v>13200000</v>
      </c>
      <c r="D156" s="14">
        <v>0</v>
      </c>
      <c r="E156" s="22">
        <v>0</v>
      </c>
      <c r="F156" s="22">
        <v>13200000</v>
      </c>
      <c r="G156" s="14">
        <v>0</v>
      </c>
      <c r="H156" s="22">
        <v>13200000</v>
      </c>
      <c r="I156" s="22">
        <v>0</v>
      </c>
      <c r="J156" s="14">
        <v>13200000</v>
      </c>
      <c r="K156" s="22">
        <v>0</v>
      </c>
      <c r="L156" s="22">
        <v>700900</v>
      </c>
      <c r="M156" s="22">
        <v>6226500</v>
      </c>
      <c r="N156" s="22">
        <v>6973500</v>
      </c>
      <c r="O156" s="29">
        <v>47.170499999999997</v>
      </c>
      <c r="P156" s="14">
        <v>700900</v>
      </c>
      <c r="Q156" s="22">
        <v>6226500</v>
      </c>
      <c r="R156" s="22">
        <v>0</v>
      </c>
      <c r="S156" s="29">
        <v>47.170499999999997</v>
      </c>
      <c r="T156" s="22">
        <v>700900</v>
      </c>
      <c r="U156" s="22">
        <v>6226500</v>
      </c>
      <c r="V156" s="22">
        <v>0</v>
      </c>
    </row>
    <row r="157" spans="2:22" x14ac:dyDescent="0.25">
      <c r="B157" s="19" t="s">
        <v>25</v>
      </c>
      <c r="C157" s="14">
        <v>13200000</v>
      </c>
      <c r="D157" s="14">
        <v>0</v>
      </c>
      <c r="E157" s="22">
        <v>0</v>
      </c>
      <c r="F157" s="22">
        <v>13200000</v>
      </c>
      <c r="G157" s="14">
        <v>0</v>
      </c>
      <c r="H157" s="22">
        <v>13200000</v>
      </c>
      <c r="I157" s="22">
        <v>0</v>
      </c>
      <c r="J157" s="14">
        <v>13200000</v>
      </c>
      <c r="K157" s="22">
        <v>0</v>
      </c>
      <c r="L157" s="22">
        <v>700900</v>
      </c>
      <c r="M157" s="22">
        <v>6226500</v>
      </c>
      <c r="N157" s="22">
        <v>6973500</v>
      </c>
      <c r="O157" s="29">
        <v>47.170499999999997</v>
      </c>
      <c r="P157" s="14">
        <v>700900</v>
      </c>
      <c r="Q157" s="22">
        <v>6226500</v>
      </c>
      <c r="R157" s="22">
        <v>0</v>
      </c>
      <c r="S157" s="29">
        <v>47.170499999999997</v>
      </c>
      <c r="T157" s="22">
        <v>700900</v>
      </c>
      <c r="U157" s="22">
        <v>6226500</v>
      </c>
      <c r="V157" s="22">
        <v>0</v>
      </c>
    </row>
    <row r="158" spans="2:22" x14ac:dyDescent="0.25">
      <c r="B158" s="48" t="s">
        <v>98</v>
      </c>
      <c r="C158" s="22">
        <v>50000000</v>
      </c>
      <c r="D158" s="14">
        <v>0</v>
      </c>
      <c r="E158" s="22">
        <v>0</v>
      </c>
      <c r="F158" s="22">
        <v>50000000</v>
      </c>
      <c r="G158" s="22">
        <v>0</v>
      </c>
      <c r="H158" s="14">
        <v>50000000</v>
      </c>
      <c r="I158" s="22">
        <v>0</v>
      </c>
      <c r="J158" s="22">
        <v>47176826</v>
      </c>
      <c r="K158" s="14">
        <v>2823174</v>
      </c>
      <c r="L158" s="14">
        <v>0</v>
      </c>
      <c r="M158" s="22">
        <v>41250000</v>
      </c>
      <c r="N158" s="22">
        <v>5926826</v>
      </c>
      <c r="O158" s="29">
        <v>82.5</v>
      </c>
      <c r="P158" s="22">
        <v>13750000</v>
      </c>
      <c r="Q158" s="14">
        <v>13750000</v>
      </c>
      <c r="R158" s="14">
        <v>27500000</v>
      </c>
      <c r="S158" s="55">
        <v>27.5</v>
      </c>
      <c r="T158" s="14">
        <v>13750000</v>
      </c>
      <c r="U158" s="22">
        <v>13750000</v>
      </c>
      <c r="V158" s="14">
        <v>0</v>
      </c>
    </row>
    <row r="159" spans="2:22" x14ac:dyDescent="0.25">
      <c r="B159" s="24" t="s">
        <v>25</v>
      </c>
      <c r="C159" s="23">
        <v>50000000</v>
      </c>
      <c r="D159" s="23">
        <v>0</v>
      </c>
      <c r="E159" s="25">
        <v>0</v>
      </c>
      <c r="F159" s="25">
        <v>50000000</v>
      </c>
      <c r="G159" s="23">
        <v>0</v>
      </c>
      <c r="H159" s="25">
        <v>50000000</v>
      </c>
      <c r="I159" s="25">
        <v>0</v>
      </c>
      <c r="J159" s="23">
        <v>47176826</v>
      </c>
      <c r="K159" s="25">
        <v>2823174</v>
      </c>
      <c r="L159" s="25">
        <v>0</v>
      </c>
      <c r="M159" s="25">
        <v>41250000</v>
      </c>
      <c r="N159" s="25">
        <v>5926826</v>
      </c>
      <c r="O159" s="30">
        <v>82.5</v>
      </c>
      <c r="P159" s="23">
        <v>13750000</v>
      </c>
      <c r="Q159" s="25">
        <v>13750000</v>
      </c>
      <c r="R159" s="25">
        <v>27500000</v>
      </c>
      <c r="S159" s="30">
        <v>27.5</v>
      </c>
      <c r="T159" s="25">
        <v>13750000</v>
      </c>
      <c r="U159" s="25">
        <v>13750000</v>
      </c>
      <c r="V159" s="25">
        <v>0</v>
      </c>
    </row>
    <row r="160" spans="2:22" x14ac:dyDescent="0.25">
      <c r="B160" s="19" t="s">
        <v>99</v>
      </c>
      <c r="C160" s="14">
        <v>120000000</v>
      </c>
      <c r="D160" s="14">
        <v>0</v>
      </c>
      <c r="E160" s="22">
        <v>-7000000</v>
      </c>
      <c r="F160" s="22">
        <v>113000000</v>
      </c>
      <c r="G160" s="14">
        <v>0</v>
      </c>
      <c r="H160" s="22">
        <v>113000000</v>
      </c>
      <c r="I160" s="22">
        <v>0</v>
      </c>
      <c r="J160" s="14">
        <v>112610931</v>
      </c>
      <c r="K160" s="22">
        <v>389069</v>
      </c>
      <c r="L160" s="22">
        <v>1158136</v>
      </c>
      <c r="M160" s="22">
        <v>95202684</v>
      </c>
      <c r="N160" s="22">
        <v>17408247</v>
      </c>
      <c r="O160" s="29">
        <v>84.250200000000007</v>
      </c>
      <c r="P160" s="14">
        <v>3640000</v>
      </c>
      <c r="Q160" s="22">
        <v>6434548</v>
      </c>
      <c r="R160" s="22">
        <v>88768136</v>
      </c>
      <c r="S160" s="29">
        <v>5.6943000000000001</v>
      </c>
      <c r="T160" s="22">
        <v>3640000</v>
      </c>
      <c r="U160" s="22">
        <v>6434548</v>
      </c>
      <c r="V160" s="22">
        <v>0</v>
      </c>
    </row>
    <row r="161" spans="2:22" x14ac:dyDescent="0.25">
      <c r="B161" s="19" t="s">
        <v>25</v>
      </c>
      <c r="C161" s="14">
        <v>120000000</v>
      </c>
      <c r="D161" s="14">
        <v>0</v>
      </c>
      <c r="E161" s="22">
        <v>-7000000</v>
      </c>
      <c r="F161" s="22">
        <v>113000000</v>
      </c>
      <c r="G161" s="14">
        <v>0</v>
      </c>
      <c r="H161" s="22">
        <v>113000000</v>
      </c>
      <c r="I161" s="22">
        <v>0</v>
      </c>
      <c r="J161" s="14">
        <v>112610931</v>
      </c>
      <c r="K161" s="22">
        <v>389069</v>
      </c>
      <c r="L161" s="22">
        <v>1158136</v>
      </c>
      <c r="M161" s="22">
        <v>95202684</v>
      </c>
      <c r="N161" s="22">
        <v>17408247</v>
      </c>
      <c r="O161" s="29">
        <v>84.250200000000007</v>
      </c>
      <c r="P161" s="14">
        <v>3640000</v>
      </c>
      <c r="Q161" s="22">
        <v>6434548</v>
      </c>
      <c r="R161" s="22">
        <v>88768136</v>
      </c>
      <c r="S161" s="29">
        <v>5.6943000000000001</v>
      </c>
      <c r="T161" s="22">
        <v>3640000</v>
      </c>
      <c r="U161" s="22">
        <v>6434548</v>
      </c>
      <c r="V161" s="22">
        <v>0</v>
      </c>
    </row>
    <row r="162" spans="2:22" x14ac:dyDescent="0.25">
      <c r="B162" s="19" t="s">
        <v>100</v>
      </c>
      <c r="C162" s="14">
        <v>50000000</v>
      </c>
      <c r="D162" s="14">
        <v>0</v>
      </c>
      <c r="E162" s="22">
        <v>0</v>
      </c>
      <c r="F162" s="22">
        <v>50000000</v>
      </c>
      <c r="G162" s="14">
        <v>0</v>
      </c>
      <c r="H162" s="22">
        <v>50000000</v>
      </c>
      <c r="I162" s="22">
        <v>0</v>
      </c>
      <c r="J162" s="14">
        <v>30000000</v>
      </c>
      <c r="K162" s="22">
        <v>20000000</v>
      </c>
      <c r="L162" s="22">
        <v>0</v>
      </c>
      <c r="M162" s="22">
        <v>25004194</v>
      </c>
      <c r="N162" s="22">
        <v>4995806</v>
      </c>
      <c r="O162" s="29">
        <v>50.008400000000002</v>
      </c>
      <c r="P162" s="14">
        <v>0</v>
      </c>
      <c r="Q162" s="22">
        <v>25004182</v>
      </c>
      <c r="R162" s="22">
        <v>12</v>
      </c>
      <c r="S162" s="29">
        <v>50.008400000000002</v>
      </c>
      <c r="T162" s="22">
        <v>0</v>
      </c>
      <c r="U162" s="22">
        <v>25004182</v>
      </c>
      <c r="V162" s="22">
        <v>0</v>
      </c>
    </row>
    <row r="163" spans="2:22" x14ac:dyDescent="0.25">
      <c r="B163" s="19" t="s">
        <v>25</v>
      </c>
      <c r="C163" s="14">
        <v>50000000</v>
      </c>
      <c r="D163" s="14">
        <v>0</v>
      </c>
      <c r="E163" s="22">
        <v>0</v>
      </c>
      <c r="F163" s="22">
        <v>50000000</v>
      </c>
      <c r="G163" s="14">
        <v>0</v>
      </c>
      <c r="H163" s="22">
        <v>50000000</v>
      </c>
      <c r="I163" s="22">
        <v>0</v>
      </c>
      <c r="J163" s="14">
        <v>30000000</v>
      </c>
      <c r="K163" s="22">
        <v>20000000</v>
      </c>
      <c r="L163" s="22">
        <v>0</v>
      </c>
      <c r="M163" s="22">
        <v>25004194</v>
      </c>
      <c r="N163" s="22">
        <v>4995806</v>
      </c>
      <c r="O163" s="29">
        <v>50.008400000000002</v>
      </c>
      <c r="P163" s="14">
        <v>0</v>
      </c>
      <c r="Q163" s="22">
        <v>25004182</v>
      </c>
      <c r="R163" s="22">
        <v>12</v>
      </c>
      <c r="S163" s="29">
        <v>50.008400000000002</v>
      </c>
      <c r="T163" s="22">
        <v>0</v>
      </c>
      <c r="U163" s="22">
        <v>25004182</v>
      </c>
      <c r="V163" s="22">
        <v>0</v>
      </c>
    </row>
    <row r="164" spans="2:22" x14ac:dyDescent="0.25">
      <c r="B164" s="19" t="s">
        <v>106</v>
      </c>
      <c r="C164" s="40">
        <v>15858000000</v>
      </c>
      <c r="D164" s="40">
        <v>-658488000</v>
      </c>
      <c r="E164" s="38">
        <v>-2237154974</v>
      </c>
      <c r="F164" s="38">
        <v>13620845026</v>
      </c>
      <c r="G164" s="40">
        <v>0</v>
      </c>
      <c r="H164" s="38">
        <v>13620845026</v>
      </c>
      <c r="I164" s="38">
        <v>621121091</v>
      </c>
      <c r="J164" s="40">
        <v>10361720615</v>
      </c>
      <c r="K164" s="38">
        <v>3259124411</v>
      </c>
      <c r="L164" s="38">
        <v>524359334</v>
      </c>
      <c r="M164" s="38">
        <v>9888460715</v>
      </c>
      <c r="N164" s="38">
        <v>473259900</v>
      </c>
      <c r="O164" s="39">
        <v>72.597999999999999</v>
      </c>
      <c r="P164" s="40">
        <v>4668925273</v>
      </c>
      <c r="Q164" s="38">
        <v>7886476606</v>
      </c>
      <c r="R164" s="38">
        <v>2001984109</v>
      </c>
      <c r="S164" s="39">
        <v>57.900100000000002</v>
      </c>
      <c r="T164" s="38">
        <v>4668925273</v>
      </c>
      <c r="U164" s="38">
        <v>7886476606</v>
      </c>
      <c r="V164" s="38">
        <v>0</v>
      </c>
    </row>
    <row r="165" spans="2:22" x14ac:dyDescent="0.25">
      <c r="B165" s="19" t="s">
        <v>124</v>
      </c>
      <c r="C165" s="14">
        <v>947000000</v>
      </c>
      <c r="D165" s="14">
        <v>98808309</v>
      </c>
      <c r="E165" s="22">
        <v>48808309</v>
      </c>
      <c r="F165" s="22">
        <v>995808309</v>
      </c>
      <c r="G165" s="14">
        <v>0</v>
      </c>
      <c r="H165" s="22">
        <v>995808309</v>
      </c>
      <c r="I165" s="22">
        <v>-173204</v>
      </c>
      <c r="J165" s="14">
        <v>269753474</v>
      </c>
      <c r="K165" s="22">
        <v>726054835</v>
      </c>
      <c r="L165" s="22">
        <v>0</v>
      </c>
      <c r="M165" s="22">
        <v>108341968</v>
      </c>
      <c r="N165" s="22">
        <v>161411506</v>
      </c>
      <c r="O165" s="29">
        <v>10.879799999999999</v>
      </c>
      <c r="P165" s="14">
        <v>9085271</v>
      </c>
      <c r="Q165" s="22">
        <v>45513298</v>
      </c>
      <c r="R165" s="22">
        <v>62828670</v>
      </c>
      <c r="S165" s="29">
        <v>4.5705</v>
      </c>
      <c r="T165" s="22">
        <v>9085271</v>
      </c>
      <c r="U165" s="22">
        <v>45513298</v>
      </c>
      <c r="V165" s="22">
        <v>0</v>
      </c>
    </row>
    <row r="166" spans="2:22" x14ac:dyDescent="0.25">
      <c r="B166" s="19" t="s">
        <v>25</v>
      </c>
      <c r="C166" s="14">
        <v>947000000</v>
      </c>
      <c r="D166" s="14">
        <v>98808309</v>
      </c>
      <c r="E166" s="22">
        <v>48808309</v>
      </c>
      <c r="F166" s="22">
        <v>995808309</v>
      </c>
      <c r="G166" s="14">
        <v>0</v>
      </c>
      <c r="H166" s="22">
        <v>995808309</v>
      </c>
      <c r="I166" s="22">
        <v>-173204</v>
      </c>
      <c r="J166" s="14">
        <v>269753474</v>
      </c>
      <c r="K166" s="22">
        <v>726054835</v>
      </c>
      <c r="L166" s="22">
        <v>0</v>
      </c>
      <c r="M166" s="22">
        <v>108341968</v>
      </c>
      <c r="N166" s="22">
        <v>161411506</v>
      </c>
      <c r="O166" s="29">
        <v>10.879799999999999</v>
      </c>
      <c r="P166" s="14">
        <v>9085271</v>
      </c>
      <c r="Q166" s="22">
        <v>45513298</v>
      </c>
      <c r="R166" s="22">
        <v>62828670</v>
      </c>
      <c r="S166" s="29">
        <v>4.5705</v>
      </c>
      <c r="T166" s="22">
        <v>9085271</v>
      </c>
      <c r="U166" s="22">
        <v>45513298</v>
      </c>
      <c r="V166" s="22">
        <v>0</v>
      </c>
    </row>
    <row r="167" spans="2:22" x14ac:dyDescent="0.25">
      <c r="B167" s="19" t="s">
        <v>125</v>
      </c>
      <c r="C167" s="14">
        <v>5157800000</v>
      </c>
      <c r="D167" s="14">
        <v>0</v>
      </c>
      <c r="E167" s="22">
        <v>-1648000000</v>
      </c>
      <c r="F167" s="22">
        <v>3509800000</v>
      </c>
      <c r="G167" s="14">
        <v>0</v>
      </c>
      <c r="H167" s="22">
        <v>3509800000</v>
      </c>
      <c r="I167" s="22">
        <v>0</v>
      </c>
      <c r="J167" s="14">
        <v>3509800000</v>
      </c>
      <c r="K167" s="22">
        <v>0</v>
      </c>
      <c r="L167" s="22">
        <v>0</v>
      </c>
      <c r="M167" s="22">
        <v>3509800000</v>
      </c>
      <c r="N167" s="22">
        <v>0</v>
      </c>
      <c r="O167" s="29">
        <v>100</v>
      </c>
      <c r="P167" s="14">
        <v>3509800000</v>
      </c>
      <c r="Q167" s="22">
        <v>3509800000</v>
      </c>
      <c r="R167" s="22">
        <v>0</v>
      </c>
      <c r="S167" s="29">
        <v>100</v>
      </c>
      <c r="T167" s="22">
        <v>3509800000</v>
      </c>
      <c r="U167" s="22">
        <v>3509800000</v>
      </c>
      <c r="V167" s="22">
        <v>0</v>
      </c>
    </row>
    <row r="168" spans="2:22" x14ac:dyDescent="0.25">
      <c r="B168" s="19" t="s">
        <v>25</v>
      </c>
      <c r="C168" s="14">
        <v>5157800000</v>
      </c>
      <c r="D168" s="14">
        <v>0</v>
      </c>
      <c r="E168" s="22">
        <v>-1648000000</v>
      </c>
      <c r="F168" s="22">
        <v>3509800000</v>
      </c>
      <c r="G168" s="14">
        <v>0</v>
      </c>
      <c r="H168" s="22">
        <v>3509800000</v>
      </c>
      <c r="I168" s="22">
        <v>0</v>
      </c>
      <c r="J168" s="14">
        <v>3509800000</v>
      </c>
      <c r="K168" s="22">
        <v>0</v>
      </c>
      <c r="L168" s="22">
        <v>0</v>
      </c>
      <c r="M168" s="22">
        <v>3509800000</v>
      </c>
      <c r="N168" s="22">
        <v>0</v>
      </c>
      <c r="O168" s="29">
        <v>100</v>
      </c>
      <c r="P168" s="14">
        <v>3509800000</v>
      </c>
      <c r="Q168" s="22">
        <v>3509800000</v>
      </c>
      <c r="R168" s="22">
        <v>0</v>
      </c>
      <c r="S168" s="29">
        <v>100</v>
      </c>
      <c r="T168" s="22">
        <v>3509800000</v>
      </c>
      <c r="U168" s="22">
        <v>3509800000</v>
      </c>
      <c r="V168" s="22">
        <v>0</v>
      </c>
    </row>
    <row r="169" spans="2:22" s="3" customFormat="1" x14ac:dyDescent="0.25">
      <c r="B169" s="19" t="s">
        <v>130</v>
      </c>
      <c r="C169" s="14">
        <v>0</v>
      </c>
      <c r="D169" s="14">
        <v>0</v>
      </c>
      <c r="E169" s="22">
        <v>88000000</v>
      </c>
      <c r="F169" s="22">
        <v>88000000</v>
      </c>
      <c r="G169" s="14">
        <v>0</v>
      </c>
      <c r="H169" s="22">
        <v>88000000</v>
      </c>
      <c r="I169" s="22">
        <v>50000000</v>
      </c>
      <c r="J169" s="14">
        <v>88000000</v>
      </c>
      <c r="K169" s="22">
        <v>0</v>
      </c>
      <c r="L169" s="22">
        <v>35554730</v>
      </c>
      <c r="M169" s="22">
        <v>35554730</v>
      </c>
      <c r="N169" s="22">
        <v>52445270</v>
      </c>
      <c r="O169" s="29">
        <v>40.403100000000002</v>
      </c>
      <c r="P169" s="14">
        <v>0</v>
      </c>
      <c r="Q169" s="22">
        <v>0</v>
      </c>
      <c r="R169" s="22">
        <v>35554730</v>
      </c>
      <c r="S169" s="29">
        <v>0</v>
      </c>
      <c r="T169" s="22">
        <v>0</v>
      </c>
      <c r="U169" s="22">
        <v>0</v>
      </c>
      <c r="V169" s="22">
        <v>0</v>
      </c>
    </row>
    <row r="170" spans="2:22" x14ac:dyDescent="0.25">
      <c r="B170" s="19" t="s">
        <v>25</v>
      </c>
      <c r="C170" s="14">
        <v>0</v>
      </c>
      <c r="D170" s="14">
        <v>0</v>
      </c>
      <c r="E170" s="22">
        <v>88000000</v>
      </c>
      <c r="F170" s="22">
        <v>88000000</v>
      </c>
      <c r="G170" s="14">
        <v>0</v>
      </c>
      <c r="H170" s="22">
        <v>88000000</v>
      </c>
      <c r="I170" s="22">
        <v>50000000</v>
      </c>
      <c r="J170" s="14">
        <v>88000000</v>
      </c>
      <c r="K170" s="22">
        <v>0</v>
      </c>
      <c r="L170" s="22">
        <v>35554730</v>
      </c>
      <c r="M170" s="22">
        <v>35554730</v>
      </c>
      <c r="N170" s="22">
        <v>52445270</v>
      </c>
      <c r="O170" s="29">
        <v>40.403100000000002</v>
      </c>
      <c r="P170" s="14">
        <v>0</v>
      </c>
      <c r="Q170" s="22">
        <v>0</v>
      </c>
      <c r="R170" s="22">
        <v>35554730</v>
      </c>
      <c r="S170" s="29">
        <v>0</v>
      </c>
      <c r="T170" s="22">
        <v>0</v>
      </c>
      <c r="U170" s="22">
        <v>0</v>
      </c>
      <c r="V170" s="22">
        <v>0</v>
      </c>
    </row>
    <row r="171" spans="2:22" x14ac:dyDescent="0.25">
      <c r="B171" s="19" t="s">
        <v>126</v>
      </c>
      <c r="C171" s="14">
        <v>2233492000</v>
      </c>
      <c r="D171" s="14">
        <v>0</v>
      </c>
      <c r="E171" s="22">
        <v>-450000000</v>
      </c>
      <c r="F171" s="22">
        <v>1783492000</v>
      </c>
      <c r="G171" s="14">
        <v>0</v>
      </c>
      <c r="H171" s="22">
        <v>1783492000</v>
      </c>
      <c r="I171" s="22">
        <v>0</v>
      </c>
      <c r="J171" s="14">
        <v>320000000</v>
      </c>
      <c r="K171" s="22">
        <v>1463492000</v>
      </c>
      <c r="L171" s="22">
        <v>0</v>
      </c>
      <c r="M171" s="22">
        <v>320000000</v>
      </c>
      <c r="N171" s="22">
        <v>0</v>
      </c>
      <c r="O171" s="29">
        <v>17.942299999999999</v>
      </c>
      <c r="P171" s="14">
        <v>0</v>
      </c>
      <c r="Q171" s="22">
        <v>160000000</v>
      </c>
      <c r="R171" s="22">
        <v>160000000</v>
      </c>
      <c r="S171" s="29">
        <v>8.9711999999999996</v>
      </c>
      <c r="T171" s="22">
        <v>0</v>
      </c>
      <c r="U171" s="22">
        <v>160000000</v>
      </c>
      <c r="V171" s="22">
        <v>0</v>
      </c>
    </row>
    <row r="172" spans="2:22" x14ac:dyDescent="0.25">
      <c r="B172" s="19" t="s">
        <v>25</v>
      </c>
      <c r="C172" s="14">
        <v>2233492000</v>
      </c>
      <c r="D172" s="14">
        <v>0</v>
      </c>
      <c r="E172" s="22">
        <v>-450000000</v>
      </c>
      <c r="F172" s="22">
        <v>1783492000</v>
      </c>
      <c r="G172" s="14">
        <v>0</v>
      </c>
      <c r="H172" s="22">
        <v>1783492000</v>
      </c>
      <c r="I172" s="22">
        <v>0</v>
      </c>
      <c r="J172" s="14">
        <v>320000000</v>
      </c>
      <c r="K172" s="22">
        <v>1463492000</v>
      </c>
      <c r="L172" s="22">
        <v>0</v>
      </c>
      <c r="M172" s="22">
        <v>320000000</v>
      </c>
      <c r="N172" s="22">
        <v>0</v>
      </c>
      <c r="O172" s="29">
        <v>17.942299999999999</v>
      </c>
      <c r="P172" s="14">
        <v>0</v>
      </c>
      <c r="Q172" s="22">
        <v>160000000</v>
      </c>
      <c r="R172" s="22">
        <v>160000000</v>
      </c>
      <c r="S172" s="29">
        <v>8.9711999999999996</v>
      </c>
      <c r="T172" s="22">
        <v>0</v>
      </c>
      <c r="U172" s="22">
        <v>160000000</v>
      </c>
      <c r="V172" s="22">
        <v>0</v>
      </c>
    </row>
    <row r="173" spans="2:22" x14ac:dyDescent="0.25">
      <c r="B173" s="19" t="s">
        <v>127</v>
      </c>
      <c r="C173" s="14">
        <v>7519708000</v>
      </c>
      <c r="D173" s="14">
        <v>-757296309</v>
      </c>
      <c r="E173" s="22">
        <v>-275963283</v>
      </c>
      <c r="F173" s="22">
        <v>7243744717</v>
      </c>
      <c r="G173" s="14">
        <v>0</v>
      </c>
      <c r="H173" s="22">
        <v>7243744717</v>
      </c>
      <c r="I173" s="22">
        <v>571294295</v>
      </c>
      <c r="J173" s="14">
        <v>6174167141</v>
      </c>
      <c r="K173" s="22">
        <v>1069577576</v>
      </c>
      <c r="L173" s="22">
        <v>488804604</v>
      </c>
      <c r="M173" s="22">
        <v>5914764017</v>
      </c>
      <c r="N173" s="22">
        <v>259403124</v>
      </c>
      <c r="O173" s="29">
        <v>81.653400000000005</v>
      </c>
      <c r="P173" s="14">
        <v>1150040002</v>
      </c>
      <c r="Q173" s="22">
        <v>4171163308</v>
      </c>
      <c r="R173" s="22">
        <v>1743600709</v>
      </c>
      <c r="S173" s="29">
        <v>57.582999999999998</v>
      </c>
      <c r="T173" s="22">
        <v>1150040002</v>
      </c>
      <c r="U173" s="22">
        <v>4171163308</v>
      </c>
      <c r="V173" s="22">
        <v>0</v>
      </c>
    </row>
    <row r="174" spans="2:22" x14ac:dyDescent="0.25">
      <c r="B174" s="19" t="s">
        <v>25</v>
      </c>
      <c r="C174" s="14">
        <v>7519708000</v>
      </c>
      <c r="D174" s="14">
        <v>-757296309</v>
      </c>
      <c r="E174" s="22">
        <v>-757296309</v>
      </c>
      <c r="F174" s="22">
        <v>6762411691</v>
      </c>
      <c r="G174" s="14">
        <v>0</v>
      </c>
      <c r="H174" s="22">
        <v>6762411691</v>
      </c>
      <c r="I174" s="22">
        <v>574612047</v>
      </c>
      <c r="J174" s="14">
        <v>5719393080</v>
      </c>
      <c r="K174" s="22">
        <v>1043018611</v>
      </c>
      <c r="L174" s="22">
        <v>484493104</v>
      </c>
      <c r="M174" s="22">
        <v>5463585918</v>
      </c>
      <c r="N174" s="22">
        <v>255807162</v>
      </c>
      <c r="O174" s="29">
        <v>80.793499999999995</v>
      </c>
      <c r="P174" s="14">
        <v>1008316237</v>
      </c>
      <c r="Q174" s="22">
        <v>3764861296</v>
      </c>
      <c r="R174" s="22">
        <v>1698724622</v>
      </c>
      <c r="S174" s="29">
        <v>55.673400000000001</v>
      </c>
      <c r="T174" s="22">
        <v>1008316237</v>
      </c>
      <c r="U174" s="22">
        <v>3764861296</v>
      </c>
      <c r="V174" s="22">
        <v>0</v>
      </c>
    </row>
    <row r="175" spans="2:22" x14ac:dyDescent="0.25">
      <c r="B175" s="19" t="s">
        <v>103</v>
      </c>
      <c r="C175" s="36">
        <v>0</v>
      </c>
      <c r="D175" s="36">
        <v>0</v>
      </c>
      <c r="E175" s="34">
        <v>386399920</v>
      </c>
      <c r="F175" s="34">
        <v>386399920</v>
      </c>
      <c r="G175" s="36">
        <v>0</v>
      </c>
      <c r="H175" s="34">
        <v>386399920</v>
      </c>
      <c r="I175" s="34">
        <v>953108</v>
      </c>
      <c r="J175" s="36">
        <v>364111815</v>
      </c>
      <c r="K175" s="34">
        <v>22288105</v>
      </c>
      <c r="L175" s="34">
        <v>4311500</v>
      </c>
      <c r="M175" s="34">
        <v>363482315</v>
      </c>
      <c r="N175" s="34">
        <v>629500</v>
      </c>
      <c r="O175" s="35">
        <v>94.068899999999999</v>
      </c>
      <c r="P175" s="36">
        <v>121523434</v>
      </c>
      <c r="Q175" s="34">
        <v>325132259</v>
      </c>
      <c r="R175" s="34">
        <v>38350056</v>
      </c>
      <c r="S175" s="35">
        <v>84.144000000000005</v>
      </c>
      <c r="T175" s="34">
        <v>121523434</v>
      </c>
      <c r="U175" s="34">
        <v>325132259</v>
      </c>
      <c r="V175" s="34">
        <v>0</v>
      </c>
    </row>
    <row r="176" spans="2:22" x14ac:dyDescent="0.25">
      <c r="B176" s="19" t="s">
        <v>139</v>
      </c>
      <c r="C176" s="14">
        <v>0</v>
      </c>
      <c r="D176" s="14">
        <v>0</v>
      </c>
      <c r="E176" s="22">
        <v>94933106</v>
      </c>
      <c r="F176" s="22">
        <v>94933106</v>
      </c>
      <c r="G176" s="14">
        <v>0</v>
      </c>
      <c r="H176" s="22">
        <v>94933106</v>
      </c>
      <c r="I176" s="22">
        <v>-4270860</v>
      </c>
      <c r="J176" s="14">
        <v>90662246</v>
      </c>
      <c r="K176" s="22">
        <v>4270860</v>
      </c>
      <c r="L176" s="22">
        <v>0</v>
      </c>
      <c r="M176" s="22">
        <v>87695784</v>
      </c>
      <c r="N176" s="22">
        <v>2966462</v>
      </c>
      <c r="O176" s="29">
        <v>92.376400000000004</v>
      </c>
      <c r="P176" s="14">
        <v>20200331</v>
      </c>
      <c r="Q176" s="22">
        <v>81169753</v>
      </c>
      <c r="R176" s="22">
        <v>6526031</v>
      </c>
      <c r="S176" s="29">
        <v>85.502099999999999</v>
      </c>
      <c r="T176" s="22">
        <v>20200331</v>
      </c>
      <c r="U176" s="22">
        <v>81169753</v>
      </c>
      <c r="V176" s="22">
        <v>0</v>
      </c>
    </row>
    <row r="177" spans="2:23" x14ac:dyDescent="0.25">
      <c r="B177" s="19" t="s">
        <v>107</v>
      </c>
      <c r="C177" s="40">
        <v>5320785000</v>
      </c>
      <c r="D177" s="40">
        <v>0</v>
      </c>
      <c r="E177" s="38">
        <v>-706000000</v>
      </c>
      <c r="F177" s="38">
        <v>4614785000</v>
      </c>
      <c r="G177" s="40">
        <v>0</v>
      </c>
      <c r="H177" s="38">
        <v>4614785000</v>
      </c>
      <c r="I177" s="38">
        <v>402629610</v>
      </c>
      <c r="J177" s="40">
        <v>4457548618</v>
      </c>
      <c r="K177" s="38">
        <v>157236382</v>
      </c>
      <c r="L177" s="38">
        <v>375698690</v>
      </c>
      <c r="M177" s="38">
        <v>4163008031</v>
      </c>
      <c r="N177" s="38">
        <v>294540587</v>
      </c>
      <c r="O177" s="39">
        <v>90.2102</v>
      </c>
      <c r="P177" s="40">
        <v>1108150566</v>
      </c>
      <c r="Q177" s="38">
        <v>3145575331</v>
      </c>
      <c r="R177" s="38">
        <v>1017432700</v>
      </c>
      <c r="S177" s="39">
        <v>68.162999999999997</v>
      </c>
      <c r="T177" s="38">
        <v>1108150566</v>
      </c>
      <c r="U177" s="38">
        <v>3145575331</v>
      </c>
      <c r="V177" s="38">
        <v>0</v>
      </c>
    </row>
    <row r="178" spans="2:23" x14ac:dyDescent="0.25">
      <c r="B178" s="19" t="s">
        <v>128</v>
      </c>
      <c r="C178" s="14">
        <v>1617617000</v>
      </c>
      <c r="D178" s="14">
        <v>0</v>
      </c>
      <c r="E178" s="22">
        <v>-331639076</v>
      </c>
      <c r="F178" s="22">
        <v>1285977924</v>
      </c>
      <c r="G178" s="14">
        <v>0</v>
      </c>
      <c r="H178" s="22">
        <v>1285977924</v>
      </c>
      <c r="I178" s="22">
        <v>0</v>
      </c>
      <c r="J178" s="14">
        <v>1285977924</v>
      </c>
      <c r="K178" s="22">
        <v>0</v>
      </c>
      <c r="L178" s="22">
        <v>0</v>
      </c>
      <c r="M178" s="22">
        <v>1285977924</v>
      </c>
      <c r="N178" s="22">
        <v>0</v>
      </c>
      <c r="O178" s="29">
        <v>100</v>
      </c>
      <c r="P178" s="14">
        <v>787198924</v>
      </c>
      <c r="Q178" s="22">
        <v>1285977924</v>
      </c>
      <c r="R178" s="22">
        <v>0</v>
      </c>
      <c r="S178" s="29">
        <v>100</v>
      </c>
      <c r="T178" s="22">
        <v>787198924</v>
      </c>
      <c r="U178" s="22">
        <v>1285977924</v>
      </c>
      <c r="V178" s="22">
        <v>0</v>
      </c>
    </row>
    <row r="179" spans="2:23" x14ac:dyDescent="0.25">
      <c r="B179" s="19" t="s">
        <v>25</v>
      </c>
      <c r="C179" s="14">
        <v>736157000</v>
      </c>
      <c r="D179" s="14">
        <v>0</v>
      </c>
      <c r="E179" s="22">
        <v>-331639076</v>
      </c>
      <c r="F179" s="22">
        <v>404517924</v>
      </c>
      <c r="G179" s="14">
        <v>0</v>
      </c>
      <c r="H179" s="22">
        <v>404517924</v>
      </c>
      <c r="I179" s="22">
        <v>0</v>
      </c>
      <c r="J179" s="14">
        <v>404517924</v>
      </c>
      <c r="K179" s="22">
        <v>0</v>
      </c>
      <c r="L179" s="22">
        <v>0</v>
      </c>
      <c r="M179" s="22">
        <v>404517924</v>
      </c>
      <c r="N179" s="22">
        <v>0</v>
      </c>
      <c r="O179" s="29">
        <v>100</v>
      </c>
      <c r="P179" s="14">
        <v>404517924</v>
      </c>
      <c r="Q179" s="22">
        <v>404517924</v>
      </c>
      <c r="R179" s="22">
        <v>0</v>
      </c>
      <c r="S179" s="29">
        <v>100</v>
      </c>
      <c r="T179" s="22">
        <v>404517924</v>
      </c>
      <c r="U179" s="22">
        <v>404517924</v>
      </c>
      <c r="V179" s="22">
        <v>0</v>
      </c>
    </row>
    <row r="180" spans="2:23" x14ac:dyDescent="0.25">
      <c r="B180" s="19" t="s">
        <v>129</v>
      </c>
      <c r="C180" s="14">
        <v>881460000</v>
      </c>
      <c r="D180" s="14">
        <v>0</v>
      </c>
      <c r="E180" s="22">
        <v>0</v>
      </c>
      <c r="F180" s="22">
        <v>881460000</v>
      </c>
      <c r="G180" s="14">
        <v>0</v>
      </c>
      <c r="H180" s="22">
        <v>881460000</v>
      </c>
      <c r="I180" s="22">
        <v>0</v>
      </c>
      <c r="J180" s="14">
        <v>881460000</v>
      </c>
      <c r="K180" s="22">
        <v>0</v>
      </c>
      <c r="L180" s="22">
        <v>0</v>
      </c>
      <c r="M180" s="22">
        <v>881460000</v>
      </c>
      <c r="N180" s="22">
        <v>0</v>
      </c>
      <c r="O180" s="29">
        <v>100</v>
      </c>
      <c r="P180" s="14">
        <v>382681000</v>
      </c>
      <c r="Q180" s="22">
        <v>881460000</v>
      </c>
      <c r="R180" s="22">
        <v>0</v>
      </c>
      <c r="S180" s="29">
        <v>100</v>
      </c>
      <c r="T180" s="22">
        <v>382681000</v>
      </c>
      <c r="U180" s="22">
        <v>881460000</v>
      </c>
      <c r="V180" s="22">
        <v>0</v>
      </c>
    </row>
    <row r="181" spans="2:23" x14ac:dyDescent="0.25">
      <c r="B181" s="19" t="s">
        <v>130</v>
      </c>
      <c r="C181" s="14">
        <v>190285000</v>
      </c>
      <c r="D181" s="14">
        <v>-68085266</v>
      </c>
      <c r="E181" s="22">
        <v>-92085266</v>
      </c>
      <c r="F181" s="22">
        <v>98199734</v>
      </c>
      <c r="G181" s="14">
        <v>0</v>
      </c>
      <c r="H181" s="22">
        <v>98199734</v>
      </c>
      <c r="I181" s="22">
        <v>21000000</v>
      </c>
      <c r="J181" s="14">
        <v>43652234</v>
      </c>
      <c r="K181" s="22">
        <v>54547500</v>
      </c>
      <c r="L181" s="22">
        <v>7351600</v>
      </c>
      <c r="M181" s="22">
        <v>14227100</v>
      </c>
      <c r="N181" s="22">
        <v>29425134</v>
      </c>
      <c r="O181" s="29">
        <v>14.4879</v>
      </c>
      <c r="P181" s="14">
        <v>4351600</v>
      </c>
      <c r="Q181" s="22">
        <v>11227100</v>
      </c>
      <c r="R181" s="22">
        <v>3000000</v>
      </c>
      <c r="S181" s="29">
        <v>11.4329</v>
      </c>
      <c r="T181" s="22">
        <v>4351600</v>
      </c>
      <c r="U181" s="22">
        <v>11227100</v>
      </c>
      <c r="V181" s="22">
        <v>0</v>
      </c>
    </row>
    <row r="182" spans="2:23" x14ac:dyDescent="0.25">
      <c r="B182" s="19" t="s">
        <v>25</v>
      </c>
      <c r="C182" s="14">
        <v>190285000</v>
      </c>
      <c r="D182" s="14">
        <v>-68085266</v>
      </c>
      <c r="E182" s="22">
        <v>-92085266</v>
      </c>
      <c r="F182" s="22">
        <v>98199734</v>
      </c>
      <c r="G182" s="14">
        <v>0</v>
      </c>
      <c r="H182" s="22">
        <v>98199734</v>
      </c>
      <c r="I182" s="22">
        <v>21000000</v>
      </c>
      <c r="J182" s="14">
        <v>43652234</v>
      </c>
      <c r="K182" s="22">
        <v>54547500</v>
      </c>
      <c r="L182" s="22">
        <v>7351600</v>
      </c>
      <c r="M182" s="22">
        <v>14227100</v>
      </c>
      <c r="N182" s="22">
        <v>29425134</v>
      </c>
      <c r="O182" s="29">
        <v>14.4879</v>
      </c>
      <c r="P182" s="14">
        <v>4351600</v>
      </c>
      <c r="Q182" s="22">
        <v>11227100</v>
      </c>
      <c r="R182" s="22">
        <v>3000000</v>
      </c>
      <c r="S182" s="29">
        <v>11.4329</v>
      </c>
      <c r="T182" s="22">
        <v>4351600</v>
      </c>
      <c r="U182" s="22">
        <v>11227100</v>
      </c>
      <c r="V182" s="22">
        <v>0</v>
      </c>
    </row>
    <row r="183" spans="2:23" x14ac:dyDescent="0.25">
      <c r="B183" s="19" t="s">
        <v>127</v>
      </c>
      <c r="C183" s="14">
        <v>3474652000</v>
      </c>
      <c r="D183" s="14">
        <v>68085266</v>
      </c>
      <c r="E183" s="22">
        <v>-282275658</v>
      </c>
      <c r="F183" s="22">
        <v>3192376342</v>
      </c>
      <c r="G183" s="14">
        <v>0</v>
      </c>
      <c r="H183" s="22">
        <v>3192376342</v>
      </c>
      <c r="I183" s="22">
        <v>381629610</v>
      </c>
      <c r="J183" s="14">
        <v>3102537580</v>
      </c>
      <c r="K183" s="22">
        <v>89838762</v>
      </c>
      <c r="L183" s="22">
        <v>368347090</v>
      </c>
      <c r="M183" s="22">
        <v>2837422127</v>
      </c>
      <c r="N183" s="22">
        <v>265115453</v>
      </c>
      <c r="O183" s="29">
        <v>88.881200000000007</v>
      </c>
      <c r="P183" s="14">
        <v>316600042</v>
      </c>
      <c r="Q183" s="22">
        <v>1838677497</v>
      </c>
      <c r="R183" s="22">
        <v>998744630</v>
      </c>
      <c r="S183" s="29">
        <v>57.5959</v>
      </c>
      <c r="T183" s="22">
        <v>316600042</v>
      </c>
      <c r="U183" s="22">
        <v>1838677497</v>
      </c>
      <c r="V183" s="22">
        <v>0</v>
      </c>
    </row>
    <row r="184" spans="2:23" x14ac:dyDescent="0.25">
      <c r="B184" s="19" t="s">
        <v>25</v>
      </c>
      <c r="C184" s="14">
        <v>3474652000</v>
      </c>
      <c r="D184" s="14">
        <v>68085266</v>
      </c>
      <c r="E184" s="22">
        <v>-282275658</v>
      </c>
      <c r="F184" s="22">
        <v>3192376342</v>
      </c>
      <c r="G184" s="14">
        <v>0</v>
      </c>
      <c r="H184" s="22">
        <v>3192376342</v>
      </c>
      <c r="I184" s="22">
        <v>381629610</v>
      </c>
      <c r="J184" s="14">
        <v>3102537580</v>
      </c>
      <c r="K184" s="22">
        <v>89838762</v>
      </c>
      <c r="L184" s="22">
        <v>368347090</v>
      </c>
      <c r="M184" s="22">
        <v>2837422127</v>
      </c>
      <c r="N184" s="22">
        <v>265115453</v>
      </c>
      <c r="O184" s="29">
        <v>88.881200000000007</v>
      </c>
      <c r="P184" s="14">
        <v>316600042</v>
      </c>
      <c r="Q184" s="22">
        <v>1838677497</v>
      </c>
      <c r="R184" s="22">
        <v>998744630</v>
      </c>
      <c r="S184" s="29">
        <v>57.5959</v>
      </c>
      <c r="T184" s="22">
        <v>316600042</v>
      </c>
      <c r="U184" s="22">
        <v>1838677497</v>
      </c>
      <c r="V184" s="22">
        <v>0</v>
      </c>
    </row>
    <row r="185" spans="2:23" x14ac:dyDescent="0.25">
      <c r="B185" s="19" t="s">
        <v>131</v>
      </c>
      <c r="C185" s="33">
        <v>38231000</v>
      </c>
      <c r="D185" s="33">
        <v>0</v>
      </c>
      <c r="E185" s="31">
        <v>0</v>
      </c>
      <c r="F185" s="31">
        <v>38231000</v>
      </c>
      <c r="G185" s="33">
        <v>0</v>
      </c>
      <c r="H185" s="31">
        <v>38231000</v>
      </c>
      <c r="I185" s="31">
        <v>0</v>
      </c>
      <c r="J185" s="33">
        <v>25380880</v>
      </c>
      <c r="K185" s="31">
        <v>12850120</v>
      </c>
      <c r="L185" s="31">
        <v>0</v>
      </c>
      <c r="M185" s="31">
        <v>25380880</v>
      </c>
      <c r="N185" s="31">
        <v>0</v>
      </c>
      <c r="O185" s="32">
        <v>66.388199999999998</v>
      </c>
      <c r="P185" s="33">
        <v>0</v>
      </c>
      <c r="Q185" s="31">
        <v>9692810</v>
      </c>
      <c r="R185" s="31">
        <v>15688070</v>
      </c>
      <c r="S185" s="32">
        <v>25.353300000000001</v>
      </c>
      <c r="T185" s="31">
        <v>0</v>
      </c>
      <c r="U185" s="31">
        <v>9692810</v>
      </c>
      <c r="V185" s="31">
        <v>0</v>
      </c>
    </row>
    <row r="186" spans="2:23" x14ac:dyDescent="0.25">
      <c r="B186" s="19" t="s">
        <v>25</v>
      </c>
      <c r="C186" s="14">
        <v>38231000</v>
      </c>
      <c r="D186" s="14">
        <v>0</v>
      </c>
      <c r="E186" s="22">
        <v>0</v>
      </c>
      <c r="F186" s="22">
        <v>38231000</v>
      </c>
      <c r="G186" s="14">
        <v>0</v>
      </c>
      <c r="H186" s="22">
        <v>38231000</v>
      </c>
      <c r="I186" s="22">
        <v>0</v>
      </c>
      <c r="J186" s="14">
        <v>25380880</v>
      </c>
      <c r="K186" s="22">
        <v>12850120</v>
      </c>
      <c r="L186" s="22">
        <v>0</v>
      </c>
      <c r="M186" s="22">
        <v>25380880</v>
      </c>
      <c r="N186" s="22">
        <v>0</v>
      </c>
      <c r="O186" s="29">
        <v>66.388199999999998</v>
      </c>
      <c r="P186" s="14">
        <v>0</v>
      </c>
      <c r="Q186" s="22">
        <v>9692810</v>
      </c>
      <c r="R186" s="22">
        <v>15688070</v>
      </c>
      <c r="S186" s="29">
        <v>25.353300000000001</v>
      </c>
      <c r="T186" s="22">
        <v>0</v>
      </c>
      <c r="U186" s="22">
        <v>9692810</v>
      </c>
      <c r="V186" s="22">
        <v>0</v>
      </c>
    </row>
    <row r="187" spans="2:23" x14ac:dyDescent="0.25">
      <c r="B187" s="19" t="s">
        <v>108</v>
      </c>
      <c r="C187" s="40">
        <v>65366309000</v>
      </c>
      <c r="D187" s="40">
        <v>658569000</v>
      </c>
      <c r="E187" s="38">
        <v>2028569000</v>
      </c>
      <c r="F187" s="38">
        <v>67394878000</v>
      </c>
      <c r="G187" s="40">
        <v>0</v>
      </c>
      <c r="H187" s="38">
        <v>67394878000</v>
      </c>
      <c r="I187" s="38">
        <v>2926772437</v>
      </c>
      <c r="J187" s="40">
        <v>60110024449</v>
      </c>
      <c r="K187" s="38">
        <v>7284853551</v>
      </c>
      <c r="L187" s="38">
        <v>9179804107</v>
      </c>
      <c r="M187" s="38">
        <v>26987255402</v>
      </c>
      <c r="N187" s="38">
        <v>33122769047</v>
      </c>
      <c r="O187" s="39">
        <v>40.043500000000002</v>
      </c>
      <c r="P187" s="40">
        <v>335480498</v>
      </c>
      <c r="Q187" s="38">
        <v>5646915079</v>
      </c>
      <c r="R187" s="38">
        <v>21340340323</v>
      </c>
      <c r="S187" s="39">
        <v>8.3788</v>
      </c>
      <c r="T187" s="38">
        <v>335480498</v>
      </c>
      <c r="U187" s="38">
        <v>5646915079</v>
      </c>
      <c r="V187" s="38">
        <v>0</v>
      </c>
      <c r="W187" s="37"/>
    </row>
    <row r="188" spans="2:23" x14ac:dyDescent="0.25">
      <c r="B188" s="19" t="s">
        <v>125</v>
      </c>
      <c r="C188" s="14">
        <v>61366309000</v>
      </c>
      <c r="D188" s="14">
        <v>81000</v>
      </c>
      <c r="E188" s="22">
        <v>1308581000</v>
      </c>
      <c r="F188" s="22">
        <v>62674890000</v>
      </c>
      <c r="G188" s="14">
        <v>0</v>
      </c>
      <c r="H188" s="22">
        <v>62674890000</v>
      </c>
      <c r="I188" s="22">
        <v>2362932921</v>
      </c>
      <c r="J188" s="14">
        <v>56686128578</v>
      </c>
      <c r="K188" s="22">
        <v>5988761422</v>
      </c>
      <c r="L188" s="22">
        <v>8913914312</v>
      </c>
      <c r="M188" s="22">
        <v>23999606007</v>
      </c>
      <c r="N188" s="22">
        <v>32686522571</v>
      </c>
      <c r="O188" s="29">
        <v>38.292200000000001</v>
      </c>
      <c r="P188" s="14">
        <v>0</v>
      </c>
      <c r="Q188" s="22">
        <v>3707070723</v>
      </c>
      <c r="R188" s="22">
        <v>20292535284</v>
      </c>
      <c r="S188" s="29">
        <v>5.9147999999999996</v>
      </c>
      <c r="T188" s="22">
        <v>0</v>
      </c>
      <c r="U188" s="22">
        <v>3707070723</v>
      </c>
      <c r="V188" s="22">
        <v>0</v>
      </c>
    </row>
    <row r="189" spans="2:23" s="3" customFormat="1" x14ac:dyDescent="0.25">
      <c r="B189" s="19" t="s">
        <v>132</v>
      </c>
      <c r="C189" s="14">
        <v>61155919000</v>
      </c>
      <c r="D189" s="14">
        <v>81000</v>
      </c>
      <c r="E189" s="22">
        <v>-61419000</v>
      </c>
      <c r="F189" s="22">
        <v>61094500000</v>
      </c>
      <c r="G189" s="14">
        <v>0</v>
      </c>
      <c r="H189" s="22">
        <v>61094500000</v>
      </c>
      <c r="I189" s="22">
        <v>2362932921</v>
      </c>
      <c r="J189" s="14">
        <v>55316306836</v>
      </c>
      <c r="K189" s="22">
        <v>5778193164</v>
      </c>
      <c r="L189" s="22">
        <v>8913914312</v>
      </c>
      <c r="M189" s="22">
        <v>22629784265</v>
      </c>
      <c r="N189" s="22">
        <v>32686522571</v>
      </c>
      <c r="O189" s="29">
        <v>37.040599999999998</v>
      </c>
      <c r="P189" s="14">
        <v>0</v>
      </c>
      <c r="Q189" s="22">
        <v>3638579636</v>
      </c>
      <c r="R189" s="22">
        <v>18991204629</v>
      </c>
      <c r="S189" s="29">
        <v>5.9557000000000002</v>
      </c>
      <c r="T189" s="22">
        <v>0</v>
      </c>
      <c r="U189" s="22">
        <v>3638579636</v>
      </c>
      <c r="V189" s="22">
        <v>0</v>
      </c>
    </row>
    <row r="190" spans="2:23" x14ac:dyDescent="0.25">
      <c r="B190" s="19" t="s">
        <v>103</v>
      </c>
      <c r="C190" s="14">
        <v>0</v>
      </c>
      <c r="D190" s="14">
        <v>0</v>
      </c>
      <c r="E190" s="22">
        <v>1370000000</v>
      </c>
      <c r="F190" s="22">
        <v>1370000000</v>
      </c>
      <c r="G190" s="14">
        <v>0</v>
      </c>
      <c r="H190" s="22">
        <v>1370000000</v>
      </c>
      <c r="I190" s="22">
        <v>0</v>
      </c>
      <c r="J190" s="14">
        <v>1369821742</v>
      </c>
      <c r="K190" s="22">
        <v>178258</v>
      </c>
      <c r="L190" s="22">
        <v>0</v>
      </c>
      <c r="M190" s="22">
        <v>1369821742</v>
      </c>
      <c r="N190" s="22">
        <v>0</v>
      </c>
      <c r="O190" s="29">
        <v>99.986999999999995</v>
      </c>
      <c r="P190" s="14">
        <v>0</v>
      </c>
      <c r="Q190" s="22">
        <v>68491087</v>
      </c>
      <c r="R190" s="22">
        <v>1301330655</v>
      </c>
      <c r="S190" s="29">
        <v>4.9992999999999999</v>
      </c>
      <c r="T190" s="22">
        <v>0</v>
      </c>
      <c r="U190" s="22">
        <v>68491087</v>
      </c>
      <c r="V190" s="22">
        <v>0</v>
      </c>
    </row>
    <row r="191" spans="2:23" x14ac:dyDescent="0.25">
      <c r="B191" s="19" t="s">
        <v>133</v>
      </c>
      <c r="C191" s="14">
        <v>210390000</v>
      </c>
      <c r="D191" s="14">
        <v>0</v>
      </c>
      <c r="E191" s="22">
        <v>0</v>
      </c>
      <c r="F191" s="22">
        <v>210390000</v>
      </c>
      <c r="G191" s="14">
        <v>0</v>
      </c>
      <c r="H191" s="22">
        <v>210390000</v>
      </c>
      <c r="I191" s="22">
        <v>0</v>
      </c>
      <c r="J191" s="14">
        <v>0</v>
      </c>
      <c r="K191" s="22">
        <v>210390000</v>
      </c>
      <c r="L191" s="22">
        <v>0</v>
      </c>
      <c r="M191" s="22">
        <v>0</v>
      </c>
      <c r="N191" s="22">
        <v>0</v>
      </c>
      <c r="O191" s="29">
        <v>0</v>
      </c>
      <c r="P191" s="14">
        <v>0</v>
      </c>
      <c r="Q191" s="22">
        <v>0</v>
      </c>
      <c r="R191" s="22">
        <v>0</v>
      </c>
      <c r="S191" s="29">
        <v>0</v>
      </c>
      <c r="T191" s="22">
        <v>0</v>
      </c>
      <c r="U191" s="22">
        <v>0</v>
      </c>
      <c r="V191" s="22">
        <v>0</v>
      </c>
    </row>
    <row r="192" spans="2:23" x14ac:dyDescent="0.25">
      <c r="B192" s="19" t="s">
        <v>130</v>
      </c>
      <c r="C192" s="14">
        <v>0</v>
      </c>
      <c r="D192" s="14">
        <v>0</v>
      </c>
      <c r="E192" s="22">
        <v>61500000</v>
      </c>
      <c r="F192" s="22">
        <v>61500000</v>
      </c>
      <c r="G192" s="14">
        <v>0</v>
      </c>
      <c r="H192" s="22">
        <v>61500000</v>
      </c>
      <c r="I192" s="22">
        <v>0</v>
      </c>
      <c r="J192" s="14">
        <v>61500000</v>
      </c>
      <c r="K192" s="22">
        <v>0</v>
      </c>
      <c r="L192" s="22">
        <v>0</v>
      </c>
      <c r="M192" s="22">
        <v>11500000</v>
      </c>
      <c r="N192" s="22">
        <v>50000000</v>
      </c>
      <c r="O192" s="29">
        <v>18.699200000000001</v>
      </c>
      <c r="P192" s="14">
        <v>0</v>
      </c>
      <c r="Q192" s="22">
        <v>11500000</v>
      </c>
      <c r="R192" s="22">
        <v>0</v>
      </c>
      <c r="S192" s="29">
        <v>18.699200000000001</v>
      </c>
      <c r="T192" s="22">
        <v>0</v>
      </c>
      <c r="U192" s="22">
        <v>11500000</v>
      </c>
      <c r="V192" s="22">
        <v>0</v>
      </c>
    </row>
    <row r="193" spans="2:22" x14ac:dyDescent="0.25">
      <c r="B193" s="19" t="s">
        <v>132</v>
      </c>
      <c r="C193" s="14">
        <v>0</v>
      </c>
      <c r="D193" s="14">
        <v>0</v>
      </c>
      <c r="E193" s="22">
        <v>61500000</v>
      </c>
      <c r="F193" s="22">
        <v>61500000</v>
      </c>
      <c r="G193" s="14">
        <v>0</v>
      </c>
      <c r="H193" s="22">
        <v>61500000</v>
      </c>
      <c r="I193" s="22">
        <v>0</v>
      </c>
      <c r="J193" s="14">
        <v>61500000</v>
      </c>
      <c r="K193" s="22">
        <v>0</v>
      </c>
      <c r="L193" s="22">
        <v>0</v>
      </c>
      <c r="M193" s="22">
        <v>11500000</v>
      </c>
      <c r="N193" s="22">
        <v>50000000</v>
      </c>
      <c r="O193" s="29">
        <v>18.699200000000001</v>
      </c>
      <c r="P193" s="14">
        <v>0</v>
      </c>
      <c r="Q193" s="22">
        <v>11500000</v>
      </c>
      <c r="R193" s="22">
        <v>0</v>
      </c>
      <c r="S193" s="29">
        <v>18.699200000000001</v>
      </c>
      <c r="T193" s="22">
        <v>0</v>
      </c>
      <c r="U193" s="22">
        <v>11500000</v>
      </c>
      <c r="V193" s="22">
        <v>0</v>
      </c>
    </row>
    <row r="194" spans="2:22" x14ac:dyDescent="0.25">
      <c r="B194" s="19" t="s">
        <v>127</v>
      </c>
      <c r="C194" s="36">
        <v>4000000000</v>
      </c>
      <c r="D194" s="36">
        <v>658488000</v>
      </c>
      <c r="E194" s="34">
        <v>658488000</v>
      </c>
      <c r="F194" s="34">
        <v>4658488000</v>
      </c>
      <c r="G194" s="36">
        <v>0</v>
      </c>
      <c r="H194" s="34">
        <v>4658488000</v>
      </c>
      <c r="I194" s="34">
        <v>563839516</v>
      </c>
      <c r="J194" s="36">
        <v>3362395871</v>
      </c>
      <c r="K194" s="34">
        <v>1296092129</v>
      </c>
      <c r="L194" s="34">
        <v>265889795</v>
      </c>
      <c r="M194" s="34">
        <v>2976149395</v>
      </c>
      <c r="N194" s="34">
        <v>386246476</v>
      </c>
      <c r="O194" s="35">
        <v>63.886600000000001</v>
      </c>
      <c r="P194" s="36">
        <v>335480498</v>
      </c>
      <c r="Q194" s="34">
        <v>1928344356</v>
      </c>
      <c r="R194" s="34">
        <v>1047805039</v>
      </c>
      <c r="S194" s="35">
        <v>41.394199999999998</v>
      </c>
      <c r="T194" s="34">
        <v>335480498</v>
      </c>
      <c r="U194" s="34">
        <v>1928344356</v>
      </c>
      <c r="V194" s="34">
        <v>0</v>
      </c>
    </row>
    <row r="195" spans="2:22" x14ac:dyDescent="0.25">
      <c r="B195" s="19" t="s">
        <v>25</v>
      </c>
      <c r="C195" s="14">
        <v>0</v>
      </c>
      <c r="D195" s="14">
        <v>658488000</v>
      </c>
      <c r="E195" s="22">
        <v>658488000</v>
      </c>
      <c r="F195" s="22">
        <v>658488000</v>
      </c>
      <c r="G195" s="14">
        <v>0</v>
      </c>
      <c r="H195" s="22">
        <v>658488000</v>
      </c>
      <c r="I195" s="22">
        <v>0</v>
      </c>
      <c r="J195" s="14">
        <v>0</v>
      </c>
      <c r="K195" s="22">
        <v>658488000</v>
      </c>
      <c r="L195" s="22">
        <v>0</v>
      </c>
      <c r="M195" s="22">
        <v>0</v>
      </c>
      <c r="N195" s="22">
        <v>0</v>
      </c>
      <c r="O195" s="29">
        <v>0</v>
      </c>
      <c r="P195" s="14">
        <v>0</v>
      </c>
      <c r="Q195" s="22">
        <v>0</v>
      </c>
      <c r="R195" s="22">
        <v>0</v>
      </c>
      <c r="S195" s="29">
        <v>0</v>
      </c>
      <c r="T195" s="22">
        <v>0</v>
      </c>
      <c r="U195" s="22">
        <v>0</v>
      </c>
      <c r="V195" s="22">
        <v>0</v>
      </c>
    </row>
    <row r="196" spans="2:22" x14ac:dyDescent="0.25">
      <c r="B196" s="19" t="s">
        <v>132</v>
      </c>
      <c r="C196" s="40">
        <v>4000000000</v>
      </c>
      <c r="D196" s="40">
        <v>0</v>
      </c>
      <c r="E196" s="38">
        <v>0</v>
      </c>
      <c r="F196" s="38">
        <v>4000000000</v>
      </c>
      <c r="G196" s="40">
        <v>0</v>
      </c>
      <c r="H196" s="38">
        <v>4000000000</v>
      </c>
      <c r="I196" s="38">
        <v>563839516</v>
      </c>
      <c r="J196" s="40">
        <v>3362395871</v>
      </c>
      <c r="K196" s="38">
        <v>637604129</v>
      </c>
      <c r="L196" s="38">
        <v>265889795</v>
      </c>
      <c r="M196" s="38">
        <v>2976149395</v>
      </c>
      <c r="N196" s="38">
        <v>386246476</v>
      </c>
      <c r="O196" s="39">
        <v>74.403700000000001</v>
      </c>
      <c r="P196" s="40">
        <v>335480498</v>
      </c>
      <c r="Q196" s="38">
        <v>1928344356</v>
      </c>
      <c r="R196" s="38">
        <v>1047805039</v>
      </c>
      <c r="S196" s="39">
        <v>48.208599999999997</v>
      </c>
      <c r="T196" s="38">
        <v>335480498</v>
      </c>
      <c r="U196" s="38">
        <v>1928344356</v>
      </c>
      <c r="V196" s="38">
        <v>0</v>
      </c>
    </row>
    <row r="197" spans="2:22" x14ac:dyDescent="0.25">
      <c r="B197" s="19" t="s">
        <v>109</v>
      </c>
      <c r="C197" s="14">
        <v>24764095000</v>
      </c>
      <c r="D197" s="14">
        <v>-300000000</v>
      </c>
      <c r="E197" s="22">
        <v>-1100000000</v>
      </c>
      <c r="F197" s="22">
        <v>23664095000</v>
      </c>
      <c r="G197" s="14">
        <v>0</v>
      </c>
      <c r="H197" s="22">
        <v>23664095000</v>
      </c>
      <c r="I197" s="22">
        <v>3366580003</v>
      </c>
      <c r="J197" s="14">
        <v>17484725214</v>
      </c>
      <c r="K197" s="22">
        <v>6179369786</v>
      </c>
      <c r="L197" s="22">
        <v>1822015551</v>
      </c>
      <c r="M197" s="22">
        <v>13463810494</v>
      </c>
      <c r="N197" s="22">
        <v>4020914720</v>
      </c>
      <c r="O197" s="29">
        <v>56.895499999999998</v>
      </c>
      <c r="P197" s="14">
        <v>1278867226</v>
      </c>
      <c r="Q197" s="22">
        <v>10488517547</v>
      </c>
      <c r="R197" s="22">
        <v>2975292947</v>
      </c>
      <c r="S197" s="29">
        <v>44.322499999999998</v>
      </c>
      <c r="T197" s="22">
        <v>1269903455</v>
      </c>
      <c r="U197" s="22">
        <v>10473936356</v>
      </c>
      <c r="V197" s="22">
        <v>14581191</v>
      </c>
    </row>
    <row r="198" spans="2:22" x14ac:dyDescent="0.25">
      <c r="B198" s="19" t="s">
        <v>128</v>
      </c>
      <c r="C198" s="14">
        <v>1703034000</v>
      </c>
      <c r="D198" s="14">
        <v>62605475</v>
      </c>
      <c r="E198" s="22">
        <v>279809880</v>
      </c>
      <c r="F198" s="22">
        <v>1982843880</v>
      </c>
      <c r="G198" s="14">
        <v>0</v>
      </c>
      <c r="H198" s="22">
        <v>1982843880</v>
      </c>
      <c r="I198" s="22">
        <v>570340395</v>
      </c>
      <c r="J198" s="14">
        <v>1838949509</v>
      </c>
      <c r="K198" s="22">
        <v>143894371</v>
      </c>
      <c r="L198" s="22">
        <v>624691095</v>
      </c>
      <c r="M198" s="22">
        <v>1620832509</v>
      </c>
      <c r="N198" s="22">
        <v>218117000</v>
      </c>
      <c r="O198" s="29">
        <v>81.742800000000003</v>
      </c>
      <c r="P198" s="14">
        <v>327926758</v>
      </c>
      <c r="Q198" s="22">
        <v>1155889867</v>
      </c>
      <c r="R198" s="22">
        <v>464942642</v>
      </c>
      <c r="S198" s="29">
        <v>58.294499999999999</v>
      </c>
      <c r="T198" s="22">
        <v>327926758</v>
      </c>
      <c r="U198" s="22">
        <v>1155889867</v>
      </c>
      <c r="V198" s="22">
        <v>0</v>
      </c>
    </row>
    <row r="199" spans="2:22" x14ac:dyDescent="0.25">
      <c r="B199" s="19" t="s">
        <v>25</v>
      </c>
      <c r="C199" s="14">
        <v>1626120000</v>
      </c>
      <c r="D199" s="14">
        <v>0</v>
      </c>
      <c r="E199" s="22">
        <v>0</v>
      </c>
      <c r="F199" s="22">
        <v>1626120000</v>
      </c>
      <c r="G199" s="14">
        <v>0</v>
      </c>
      <c r="H199" s="22">
        <v>1626120000</v>
      </c>
      <c r="I199" s="22">
        <v>332059245</v>
      </c>
      <c r="J199" s="14">
        <v>1599158853</v>
      </c>
      <c r="K199" s="22">
        <v>26961147</v>
      </c>
      <c r="L199" s="22">
        <v>386409945</v>
      </c>
      <c r="M199" s="22">
        <v>1381041853</v>
      </c>
      <c r="N199" s="22">
        <v>218117000</v>
      </c>
      <c r="O199" s="29">
        <v>84.928700000000006</v>
      </c>
      <c r="P199" s="14">
        <v>219487700</v>
      </c>
      <c r="Q199" s="22">
        <v>1045941303</v>
      </c>
      <c r="R199" s="22">
        <v>335100550</v>
      </c>
      <c r="S199" s="29">
        <v>64.321299999999994</v>
      </c>
      <c r="T199" s="22">
        <v>219487700</v>
      </c>
      <c r="U199" s="22">
        <v>1045941303</v>
      </c>
      <c r="V199" s="22">
        <v>0</v>
      </c>
    </row>
    <row r="200" spans="2:22" s="3" customFormat="1" x14ac:dyDescent="0.25">
      <c r="B200" s="19" t="s">
        <v>138</v>
      </c>
      <c r="C200" s="14">
        <v>0</v>
      </c>
      <c r="D200" s="14">
        <v>62605475</v>
      </c>
      <c r="E200" s="22">
        <v>94924076</v>
      </c>
      <c r="F200" s="22">
        <v>94924076</v>
      </c>
      <c r="G200" s="14">
        <v>0</v>
      </c>
      <c r="H200" s="22">
        <v>94924076</v>
      </c>
      <c r="I200" s="22">
        <v>53395346</v>
      </c>
      <c r="J200" s="14">
        <v>54904852</v>
      </c>
      <c r="K200" s="22">
        <v>40019224</v>
      </c>
      <c r="L200" s="22">
        <v>53395346</v>
      </c>
      <c r="M200" s="22">
        <v>54904852</v>
      </c>
      <c r="N200" s="22">
        <v>0</v>
      </c>
      <c r="O200" s="29">
        <v>57.840800000000002</v>
      </c>
      <c r="P200" s="14">
        <v>30809095</v>
      </c>
      <c r="Q200" s="22">
        <v>32318601</v>
      </c>
      <c r="R200" s="22">
        <v>22586251</v>
      </c>
      <c r="S200" s="29">
        <v>34.046799999999998</v>
      </c>
      <c r="T200" s="22">
        <v>30809095</v>
      </c>
      <c r="U200" s="22">
        <v>32318601</v>
      </c>
      <c r="V200" s="22">
        <v>0</v>
      </c>
    </row>
    <row r="201" spans="2:22" x14ac:dyDescent="0.25">
      <c r="B201" s="19" t="s">
        <v>141</v>
      </c>
      <c r="C201" s="14">
        <v>0</v>
      </c>
      <c r="D201" s="14">
        <v>0</v>
      </c>
      <c r="E201" s="22">
        <v>184885804</v>
      </c>
      <c r="F201" s="22">
        <v>184885804</v>
      </c>
      <c r="G201" s="14">
        <v>0</v>
      </c>
      <c r="H201" s="22">
        <v>184885804</v>
      </c>
      <c r="I201" s="22">
        <v>184885804</v>
      </c>
      <c r="J201" s="14">
        <v>184885804</v>
      </c>
      <c r="K201" s="22">
        <v>0</v>
      </c>
      <c r="L201" s="22">
        <v>184885804</v>
      </c>
      <c r="M201" s="22">
        <v>184885804</v>
      </c>
      <c r="N201" s="22">
        <v>0</v>
      </c>
      <c r="O201" s="29">
        <v>100</v>
      </c>
      <c r="P201" s="14">
        <v>77629963</v>
      </c>
      <c r="Q201" s="22">
        <v>77629963</v>
      </c>
      <c r="R201" s="22">
        <v>107255841</v>
      </c>
      <c r="S201" s="29">
        <v>41.988100000000003</v>
      </c>
      <c r="T201" s="22">
        <v>77629963</v>
      </c>
      <c r="U201" s="22">
        <v>77629963</v>
      </c>
      <c r="V201" s="22">
        <v>0</v>
      </c>
    </row>
    <row r="202" spans="2:22" x14ac:dyDescent="0.25">
      <c r="B202" s="19" t="s">
        <v>105</v>
      </c>
      <c r="C202" s="14">
        <v>76914000</v>
      </c>
      <c r="D202" s="14">
        <v>0</v>
      </c>
      <c r="E202" s="22">
        <v>0</v>
      </c>
      <c r="F202" s="22">
        <v>76914000</v>
      </c>
      <c r="G202" s="14">
        <v>0</v>
      </c>
      <c r="H202" s="22">
        <v>76914000</v>
      </c>
      <c r="I202" s="22">
        <v>0</v>
      </c>
      <c r="J202" s="14">
        <v>0</v>
      </c>
      <c r="K202" s="22">
        <v>76914000</v>
      </c>
      <c r="L202" s="22">
        <v>0</v>
      </c>
      <c r="M202" s="22">
        <v>0</v>
      </c>
      <c r="N202" s="22">
        <v>0</v>
      </c>
      <c r="O202" s="29">
        <v>0</v>
      </c>
      <c r="P202" s="14">
        <v>0</v>
      </c>
      <c r="Q202" s="22">
        <v>0</v>
      </c>
      <c r="R202" s="22">
        <v>0</v>
      </c>
      <c r="S202" s="29">
        <v>0</v>
      </c>
      <c r="T202" s="22">
        <v>0</v>
      </c>
      <c r="U202" s="22">
        <v>0</v>
      </c>
      <c r="V202" s="22">
        <v>0</v>
      </c>
    </row>
    <row r="203" spans="2:22" x14ac:dyDescent="0.25">
      <c r="B203" s="19" t="s">
        <v>130</v>
      </c>
      <c r="C203" s="14">
        <v>5820864000</v>
      </c>
      <c r="D203" s="14">
        <v>0</v>
      </c>
      <c r="E203" s="22">
        <v>-278400000</v>
      </c>
      <c r="F203" s="22">
        <v>5542464000</v>
      </c>
      <c r="G203" s="14">
        <v>0</v>
      </c>
      <c r="H203" s="22">
        <v>5542464000</v>
      </c>
      <c r="I203" s="22">
        <v>0</v>
      </c>
      <c r="J203" s="14">
        <v>5242464000</v>
      </c>
      <c r="K203" s="22">
        <v>300000000</v>
      </c>
      <c r="L203" s="22">
        <v>482100677</v>
      </c>
      <c r="M203" s="22">
        <v>4902102089</v>
      </c>
      <c r="N203" s="22">
        <v>340361911</v>
      </c>
      <c r="O203" s="29">
        <v>88.446299999999994</v>
      </c>
      <c r="P203" s="14">
        <v>262603904</v>
      </c>
      <c r="Q203" s="22">
        <v>4037762506</v>
      </c>
      <c r="R203" s="22">
        <v>864339583</v>
      </c>
      <c r="S203" s="29">
        <v>72.851399999999998</v>
      </c>
      <c r="T203" s="22">
        <v>253640133</v>
      </c>
      <c r="U203" s="22">
        <v>4023181313</v>
      </c>
      <c r="V203" s="22">
        <v>14581193</v>
      </c>
    </row>
    <row r="204" spans="2:22" x14ac:dyDescent="0.25">
      <c r="B204" s="19" t="s">
        <v>25</v>
      </c>
      <c r="C204" s="14">
        <v>5820864000</v>
      </c>
      <c r="D204" s="14">
        <v>0</v>
      </c>
      <c r="E204" s="22">
        <v>-278400000</v>
      </c>
      <c r="F204" s="22">
        <v>5542464000</v>
      </c>
      <c r="G204" s="14">
        <v>0</v>
      </c>
      <c r="H204" s="22">
        <v>5542464000</v>
      </c>
      <c r="I204" s="22">
        <v>0</v>
      </c>
      <c r="J204" s="14">
        <v>5242464000</v>
      </c>
      <c r="K204" s="22">
        <v>300000000</v>
      </c>
      <c r="L204" s="22">
        <v>482100677</v>
      </c>
      <c r="M204" s="22">
        <v>4902102089</v>
      </c>
      <c r="N204" s="22">
        <v>340361911</v>
      </c>
      <c r="O204" s="29">
        <v>88.446299999999994</v>
      </c>
      <c r="P204" s="14">
        <v>262603904</v>
      </c>
      <c r="Q204" s="22">
        <v>4037762506</v>
      </c>
      <c r="R204" s="22">
        <v>864339583</v>
      </c>
      <c r="S204" s="29">
        <v>72.851399999999998</v>
      </c>
      <c r="T204" s="22">
        <v>253640133</v>
      </c>
      <c r="U204" s="22">
        <v>4023181313</v>
      </c>
      <c r="V204" s="22">
        <v>14581193</v>
      </c>
    </row>
    <row r="205" spans="2:22" x14ac:dyDescent="0.25">
      <c r="B205" s="19" t="s">
        <v>127</v>
      </c>
      <c r="C205" s="14">
        <v>7229688000</v>
      </c>
      <c r="D205" s="14">
        <v>-362605475</v>
      </c>
      <c r="E205" s="22">
        <v>-1172290680</v>
      </c>
      <c r="F205" s="22">
        <v>6057397320</v>
      </c>
      <c r="G205" s="14">
        <v>0</v>
      </c>
      <c r="H205" s="22">
        <v>6057397320</v>
      </c>
      <c r="I205" s="22">
        <v>1026415188</v>
      </c>
      <c r="J205" s="14">
        <v>4575260639</v>
      </c>
      <c r="K205" s="22">
        <v>1482136681</v>
      </c>
      <c r="L205" s="22">
        <v>580746159</v>
      </c>
      <c r="M205" s="22">
        <v>4016325463</v>
      </c>
      <c r="N205" s="22">
        <v>558935176</v>
      </c>
      <c r="O205" s="29">
        <v>66.304500000000004</v>
      </c>
      <c r="P205" s="14">
        <v>419799264</v>
      </c>
      <c r="Q205" s="22">
        <v>2463386561</v>
      </c>
      <c r="R205" s="22">
        <v>1552938902</v>
      </c>
      <c r="S205" s="29">
        <v>40.667400000000001</v>
      </c>
      <c r="T205" s="22">
        <v>419799264</v>
      </c>
      <c r="U205" s="22">
        <v>2463386563</v>
      </c>
      <c r="V205" s="22">
        <v>-2</v>
      </c>
    </row>
    <row r="206" spans="2:22" x14ac:dyDescent="0.25">
      <c r="B206" s="19" t="s">
        <v>25</v>
      </c>
      <c r="C206" s="14">
        <v>7229688000</v>
      </c>
      <c r="D206" s="14">
        <v>-353524200</v>
      </c>
      <c r="E206" s="22">
        <v>-1225919380</v>
      </c>
      <c r="F206" s="22">
        <v>6003768620</v>
      </c>
      <c r="G206" s="14">
        <v>0</v>
      </c>
      <c r="H206" s="22">
        <v>6003768620</v>
      </c>
      <c r="I206" s="22">
        <v>1026415188</v>
      </c>
      <c r="J206" s="14">
        <v>4575260639</v>
      </c>
      <c r="K206" s="22">
        <v>1428507981</v>
      </c>
      <c r="L206" s="22">
        <v>580746159</v>
      </c>
      <c r="M206" s="22">
        <v>4016325463</v>
      </c>
      <c r="N206" s="22">
        <v>558935176</v>
      </c>
      <c r="O206" s="29">
        <v>66.896699999999996</v>
      </c>
      <c r="P206" s="14">
        <v>419799264</v>
      </c>
      <c r="Q206" s="22">
        <v>2463386561</v>
      </c>
      <c r="R206" s="22">
        <v>1552938902</v>
      </c>
      <c r="S206" s="29">
        <v>41.030700000000003</v>
      </c>
      <c r="T206" s="22">
        <v>419799264</v>
      </c>
      <c r="U206" s="22">
        <v>2463386563</v>
      </c>
      <c r="V206" s="22">
        <v>-2</v>
      </c>
    </row>
    <row r="207" spans="2:22" x14ac:dyDescent="0.25">
      <c r="B207" s="19" t="s">
        <v>138</v>
      </c>
      <c r="C207" s="14">
        <v>0</v>
      </c>
      <c r="D207" s="14">
        <v>-62605475</v>
      </c>
      <c r="E207" s="22">
        <v>0</v>
      </c>
      <c r="F207" s="22">
        <v>0</v>
      </c>
      <c r="G207" s="14">
        <v>0</v>
      </c>
      <c r="H207" s="22">
        <v>0</v>
      </c>
      <c r="I207" s="22">
        <v>0</v>
      </c>
      <c r="J207" s="14">
        <v>0</v>
      </c>
      <c r="K207" s="22">
        <v>0</v>
      </c>
      <c r="L207" s="22">
        <v>0</v>
      </c>
      <c r="M207" s="22">
        <v>0</v>
      </c>
      <c r="N207" s="22">
        <v>0</v>
      </c>
      <c r="O207" s="29">
        <v>0</v>
      </c>
      <c r="P207" s="14">
        <v>0</v>
      </c>
      <c r="Q207" s="22">
        <v>0</v>
      </c>
      <c r="R207" s="22">
        <v>0</v>
      </c>
      <c r="S207" s="29">
        <v>0</v>
      </c>
      <c r="T207" s="22">
        <v>0</v>
      </c>
      <c r="U207" s="22">
        <v>0</v>
      </c>
      <c r="V207" s="22">
        <v>0</v>
      </c>
    </row>
    <row r="208" spans="2:22" x14ac:dyDescent="0.25">
      <c r="B208" s="19" t="s">
        <v>142</v>
      </c>
      <c r="C208" s="36">
        <v>0</v>
      </c>
      <c r="D208" s="36">
        <v>29475000</v>
      </c>
      <c r="E208" s="34">
        <v>29579500</v>
      </c>
      <c r="F208" s="34">
        <v>29579500</v>
      </c>
      <c r="G208" s="36">
        <v>0</v>
      </c>
      <c r="H208" s="34">
        <v>29579500</v>
      </c>
      <c r="I208" s="34">
        <v>0</v>
      </c>
      <c r="J208" s="36">
        <v>0</v>
      </c>
      <c r="K208" s="34">
        <v>29579500</v>
      </c>
      <c r="L208" s="34">
        <v>0</v>
      </c>
      <c r="M208" s="34">
        <v>0</v>
      </c>
      <c r="N208" s="34">
        <v>0</v>
      </c>
      <c r="O208" s="35">
        <v>0</v>
      </c>
      <c r="P208" s="36">
        <v>0</v>
      </c>
      <c r="Q208" s="34">
        <v>0</v>
      </c>
      <c r="R208" s="34">
        <v>0</v>
      </c>
      <c r="S208" s="35">
        <v>0</v>
      </c>
      <c r="T208" s="34">
        <v>0</v>
      </c>
      <c r="U208" s="34">
        <v>0</v>
      </c>
      <c r="V208" s="34">
        <v>0</v>
      </c>
    </row>
    <row r="209" spans="2:22" x14ac:dyDescent="0.25">
      <c r="B209" s="19" t="s">
        <v>141</v>
      </c>
      <c r="C209" s="14">
        <v>0</v>
      </c>
      <c r="D209" s="14">
        <v>24049200</v>
      </c>
      <c r="E209" s="22">
        <v>24049200</v>
      </c>
      <c r="F209" s="22">
        <v>24049200</v>
      </c>
      <c r="G209" s="14">
        <v>0</v>
      </c>
      <c r="H209" s="22">
        <v>24049200</v>
      </c>
      <c r="I209" s="22">
        <v>0</v>
      </c>
      <c r="J209" s="14">
        <v>0</v>
      </c>
      <c r="K209" s="22">
        <v>24049200</v>
      </c>
      <c r="L209" s="22">
        <v>0</v>
      </c>
      <c r="M209" s="22">
        <v>0</v>
      </c>
      <c r="N209" s="22">
        <v>0</v>
      </c>
      <c r="O209" s="29">
        <v>0</v>
      </c>
      <c r="P209" s="14">
        <v>0</v>
      </c>
      <c r="Q209" s="22">
        <v>0</v>
      </c>
      <c r="R209" s="22">
        <v>0</v>
      </c>
      <c r="S209" s="29">
        <v>0</v>
      </c>
      <c r="T209" s="22">
        <v>0</v>
      </c>
      <c r="U209" s="22">
        <v>0</v>
      </c>
      <c r="V209" s="22">
        <v>0</v>
      </c>
    </row>
    <row r="210" spans="2:22" x14ac:dyDescent="0.25">
      <c r="B210" s="19" t="s">
        <v>131</v>
      </c>
      <c r="C210" s="40">
        <v>10010509000</v>
      </c>
      <c r="D210" s="40">
        <v>0</v>
      </c>
      <c r="E210" s="38">
        <v>70880800</v>
      </c>
      <c r="F210" s="38">
        <v>10081389800</v>
      </c>
      <c r="G210" s="40">
        <v>0</v>
      </c>
      <c r="H210" s="38">
        <v>10081389800</v>
      </c>
      <c r="I210" s="38">
        <v>1769824420</v>
      </c>
      <c r="J210" s="40">
        <v>5828051066</v>
      </c>
      <c r="K210" s="38">
        <v>4253338734</v>
      </c>
      <c r="L210" s="38">
        <v>134477620</v>
      </c>
      <c r="M210" s="38">
        <v>2924550433</v>
      </c>
      <c r="N210" s="38">
        <v>2903500633</v>
      </c>
      <c r="O210" s="39">
        <v>29.009399999999999</v>
      </c>
      <c r="P210" s="40">
        <v>268537300</v>
      </c>
      <c r="Q210" s="38">
        <v>2831478613</v>
      </c>
      <c r="R210" s="38">
        <v>93071820</v>
      </c>
      <c r="S210" s="39">
        <v>28.086200000000002</v>
      </c>
      <c r="T210" s="38">
        <v>268537300</v>
      </c>
      <c r="U210" s="38">
        <v>2831478613</v>
      </c>
      <c r="V210" s="38">
        <v>0</v>
      </c>
    </row>
    <row r="211" spans="2:22" x14ac:dyDescent="0.25">
      <c r="B211" s="19" t="s">
        <v>25</v>
      </c>
      <c r="C211" s="14">
        <v>4188926000</v>
      </c>
      <c r="D211" s="14">
        <v>0</v>
      </c>
      <c r="E211" s="22">
        <v>0</v>
      </c>
      <c r="F211" s="22">
        <v>4188926000</v>
      </c>
      <c r="G211" s="14">
        <v>0</v>
      </c>
      <c r="H211" s="22">
        <v>4188926000</v>
      </c>
      <c r="I211" s="22">
        <v>-99937860</v>
      </c>
      <c r="J211" s="14">
        <v>3619914946</v>
      </c>
      <c r="K211" s="22">
        <v>569011054</v>
      </c>
      <c r="L211" s="22">
        <v>0</v>
      </c>
      <c r="M211" s="22">
        <v>2790072813</v>
      </c>
      <c r="N211" s="22">
        <v>829842133</v>
      </c>
      <c r="O211" s="29">
        <v>66.605900000000005</v>
      </c>
      <c r="P211" s="14">
        <v>227131500</v>
      </c>
      <c r="Q211" s="22">
        <v>2790072813</v>
      </c>
      <c r="R211" s="22">
        <v>0</v>
      </c>
      <c r="S211" s="29">
        <v>66.605900000000005</v>
      </c>
      <c r="T211" s="22">
        <v>227131500</v>
      </c>
      <c r="U211" s="22">
        <v>2790072813</v>
      </c>
      <c r="V211" s="22">
        <v>0</v>
      </c>
    </row>
    <row r="212" spans="2:22" x14ac:dyDescent="0.25">
      <c r="B212" s="19" t="s">
        <v>101</v>
      </c>
      <c r="C212" s="14">
        <v>5230430000</v>
      </c>
      <c r="D212" s="14">
        <v>0</v>
      </c>
      <c r="E212" s="22">
        <v>0</v>
      </c>
      <c r="F212" s="22">
        <v>5230430000</v>
      </c>
      <c r="G212" s="14">
        <v>0</v>
      </c>
      <c r="H212" s="22">
        <v>5230430000</v>
      </c>
      <c r="I212" s="22">
        <v>1798881480</v>
      </c>
      <c r="J212" s="14">
        <v>2107780320</v>
      </c>
      <c r="K212" s="22">
        <v>3122649680</v>
      </c>
      <c r="L212" s="22">
        <v>63596820</v>
      </c>
      <c r="M212" s="22">
        <v>63596820</v>
      </c>
      <c r="N212" s="22">
        <v>2044183500</v>
      </c>
      <c r="O212" s="29">
        <v>1.2159</v>
      </c>
      <c r="P212" s="14">
        <v>0</v>
      </c>
      <c r="Q212" s="22">
        <v>0</v>
      </c>
      <c r="R212" s="22">
        <v>63596820</v>
      </c>
      <c r="S212" s="29">
        <v>0</v>
      </c>
      <c r="T212" s="22">
        <v>0</v>
      </c>
      <c r="U212" s="22">
        <v>0</v>
      </c>
      <c r="V212" s="22">
        <v>0</v>
      </c>
    </row>
    <row r="213" spans="2:22" x14ac:dyDescent="0.25">
      <c r="B213" s="19" t="s">
        <v>142</v>
      </c>
      <c r="C213" s="14">
        <v>0</v>
      </c>
      <c r="D213" s="14">
        <v>0</v>
      </c>
      <c r="E213" s="22">
        <v>29475000</v>
      </c>
      <c r="F213" s="22">
        <v>29475000</v>
      </c>
      <c r="G213" s="14">
        <v>0</v>
      </c>
      <c r="H213" s="22">
        <v>29475000</v>
      </c>
      <c r="I213" s="22">
        <v>29475000</v>
      </c>
      <c r="J213" s="14">
        <v>29475000</v>
      </c>
      <c r="K213" s="22">
        <v>0</v>
      </c>
      <c r="L213" s="22">
        <v>0</v>
      </c>
      <c r="M213" s="22">
        <v>0</v>
      </c>
      <c r="N213" s="22">
        <v>29475000</v>
      </c>
      <c r="O213" s="29">
        <v>0</v>
      </c>
      <c r="P213" s="14">
        <v>0</v>
      </c>
      <c r="Q213" s="22">
        <v>0</v>
      </c>
      <c r="R213" s="22">
        <v>0</v>
      </c>
      <c r="S213" s="29">
        <v>0</v>
      </c>
      <c r="T213" s="22">
        <v>0</v>
      </c>
      <c r="U213" s="22">
        <v>0</v>
      </c>
      <c r="V213" s="22">
        <v>0</v>
      </c>
    </row>
    <row r="214" spans="2:22" x14ac:dyDescent="0.25">
      <c r="B214" s="19" t="s">
        <v>141</v>
      </c>
      <c r="C214" s="14">
        <v>0</v>
      </c>
      <c r="D214" s="14">
        <v>0</v>
      </c>
      <c r="E214" s="22">
        <v>41405800</v>
      </c>
      <c r="F214" s="22">
        <v>41405800</v>
      </c>
      <c r="G214" s="14">
        <v>0</v>
      </c>
      <c r="H214" s="22">
        <v>41405800</v>
      </c>
      <c r="I214" s="22">
        <v>41405800</v>
      </c>
      <c r="J214" s="14">
        <v>41405800</v>
      </c>
      <c r="K214" s="22">
        <v>0</v>
      </c>
      <c r="L214" s="22">
        <v>41405800</v>
      </c>
      <c r="M214" s="22">
        <v>41405800</v>
      </c>
      <c r="N214" s="22">
        <v>0</v>
      </c>
      <c r="O214" s="29">
        <v>100</v>
      </c>
      <c r="P214" s="14">
        <v>41405800</v>
      </c>
      <c r="Q214" s="22">
        <v>41405800</v>
      </c>
      <c r="R214" s="22">
        <v>0</v>
      </c>
      <c r="S214" s="29">
        <v>100</v>
      </c>
      <c r="T214" s="22">
        <v>41405800</v>
      </c>
      <c r="U214" s="22">
        <v>41405800</v>
      </c>
      <c r="V214" s="22">
        <v>0</v>
      </c>
    </row>
    <row r="215" spans="2:22" s="3" customFormat="1" x14ac:dyDescent="0.25">
      <c r="B215" s="19" t="s">
        <v>102</v>
      </c>
      <c r="C215" s="14">
        <v>331000000</v>
      </c>
      <c r="D215" s="14">
        <v>0</v>
      </c>
      <c r="E215" s="22">
        <v>0</v>
      </c>
      <c r="F215" s="22">
        <v>331000000</v>
      </c>
      <c r="G215" s="14">
        <v>0</v>
      </c>
      <c r="H215" s="22">
        <v>331000000</v>
      </c>
      <c r="I215" s="22">
        <v>0</v>
      </c>
      <c r="J215" s="14">
        <v>0</v>
      </c>
      <c r="K215" s="22">
        <v>331000000</v>
      </c>
      <c r="L215" s="22">
        <v>0</v>
      </c>
      <c r="M215" s="22">
        <v>0</v>
      </c>
      <c r="N215" s="22">
        <v>0</v>
      </c>
      <c r="O215" s="29">
        <v>0</v>
      </c>
      <c r="P215" s="14">
        <v>0</v>
      </c>
      <c r="Q215" s="22">
        <v>0</v>
      </c>
      <c r="R215" s="22">
        <v>0</v>
      </c>
      <c r="S215" s="29">
        <v>0</v>
      </c>
      <c r="T215" s="22">
        <v>0</v>
      </c>
      <c r="U215" s="22">
        <v>0</v>
      </c>
      <c r="V215" s="22">
        <v>0</v>
      </c>
    </row>
    <row r="216" spans="2:22" x14ac:dyDescent="0.25">
      <c r="B216" s="19" t="s">
        <v>104</v>
      </c>
      <c r="C216" s="14">
        <v>168495000</v>
      </c>
      <c r="D216" s="14">
        <v>0</v>
      </c>
      <c r="E216" s="22">
        <v>0</v>
      </c>
      <c r="F216" s="22">
        <v>168495000</v>
      </c>
      <c r="G216" s="14">
        <v>0</v>
      </c>
      <c r="H216" s="22">
        <v>168495000</v>
      </c>
      <c r="I216" s="22">
        <v>0</v>
      </c>
      <c r="J216" s="14">
        <v>0</v>
      </c>
      <c r="K216" s="22">
        <v>168495000</v>
      </c>
      <c r="L216" s="22">
        <v>0</v>
      </c>
      <c r="M216" s="22">
        <v>0</v>
      </c>
      <c r="N216" s="22">
        <v>0</v>
      </c>
      <c r="O216" s="29">
        <v>0</v>
      </c>
      <c r="P216" s="14">
        <v>0</v>
      </c>
      <c r="Q216" s="22">
        <v>0</v>
      </c>
      <c r="R216" s="22">
        <v>0</v>
      </c>
      <c r="S216" s="29">
        <v>0</v>
      </c>
      <c r="T216" s="22">
        <v>0</v>
      </c>
      <c r="U216" s="22">
        <v>0</v>
      </c>
      <c r="V216" s="22">
        <v>0</v>
      </c>
    </row>
    <row r="217" spans="2:22" x14ac:dyDescent="0.25">
      <c r="B217" s="19" t="s">
        <v>105</v>
      </c>
      <c r="C217" s="14">
        <v>91658000</v>
      </c>
      <c r="D217" s="14">
        <v>0</v>
      </c>
      <c r="E217" s="22">
        <v>0</v>
      </c>
      <c r="F217" s="22">
        <v>91658000</v>
      </c>
      <c r="G217" s="14">
        <v>0</v>
      </c>
      <c r="H217" s="22">
        <v>91658000</v>
      </c>
      <c r="I217" s="22">
        <v>0</v>
      </c>
      <c r="J217" s="14">
        <v>29475000</v>
      </c>
      <c r="K217" s="22">
        <v>62183000</v>
      </c>
      <c r="L217" s="22">
        <v>29475000</v>
      </c>
      <c r="M217" s="22">
        <v>29475000</v>
      </c>
      <c r="N217" s="22">
        <v>0</v>
      </c>
      <c r="O217" s="29">
        <v>32.157600000000002</v>
      </c>
      <c r="P217" s="14">
        <v>0</v>
      </c>
      <c r="Q217" s="22">
        <v>0</v>
      </c>
      <c r="R217" s="22">
        <v>29475000</v>
      </c>
      <c r="S217" s="29">
        <v>0</v>
      </c>
      <c r="T217" s="22">
        <v>0</v>
      </c>
      <c r="U217" s="22">
        <v>0</v>
      </c>
      <c r="V217" s="22">
        <v>0</v>
      </c>
    </row>
    <row r="218" spans="2:22" x14ac:dyDescent="0.25">
      <c r="B218" s="19" t="s">
        <v>110</v>
      </c>
      <c r="C218" s="14">
        <v>8271773000</v>
      </c>
      <c r="D218" s="14">
        <v>299919000</v>
      </c>
      <c r="E218" s="22">
        <v>623919000</v>
      </c>
      <c r="F218" s="22">
        <v>8895692000</v>
      </c>
      <c r="G218" s="14">
        <v>0</v>
      </c>
      <c r="H218" s="22">
        <v>8895692000</v>
      </c>
      <c r="I218" s="22">
        <v>893577350</v>
      </c>
      <c r="J218" s="14">
        <v>7718265004</v>
      </c>
      <c r="K218" s="22">
        <v>1177426996</v>
      </c>
      <c r="L218" s="22">
        <v>804319578</v>
      </c>
      <c r="M218" s="22">
        <v>7048090552</v>
      </c>
      <c r="N218" s="22">
        <v>670174452</v>
      </c>
      <c r="O218" s="29">
        <v>79.230400000000003</v>
      </c>
      <c r="P218" s="14">
        <v>512700776</v>
      </c>
      <c r="Q218" s="22">
        <v>3551947116</v>
      </c>
      <c r="R218" s="22">
        <v>3496143436</v>
      </c>
      <c r="S218" s="29">
        <v>39.928800000000003</v>
      </c>
      <c r="T218" s="22">
        <v>512700776</v>
      </c>
      <c r="U218" s="22">
        <v>3551947116</v>
      </c>
      <c r="V218" s="22">
        <v>0</v>
      </c>
    </row>
    <row r="219" spans="2:22" x14ac:dyDescent="0.25">
      <c r="B219" s="19" t="s">
        <v>134</v>
      </c>
      <c r="C219" s="14">
        <v>4713000</v>
      </c>
      <c r="D219" s="14">
        <v>0</v>
      </c>
      <c r="E219" s="22">
        <v>0</v>
      </c>
      <c r="F219" s="22">
        <v>4713000</v>
      </c>
      <c r="G219" s="14">
        <v>0</v>
      </c>
      <c r="H219" s="22">
        <v>4713000</v>
      </c>
      <c r="I219" s="22">
        <v>0</v>
      </c>
      <c r="J219" s="14">
        <v>1078825</v>
      </c>
      <c r="K219" s="22">
        <v>3634175</v>
      </c>
      <c r="L219" s="22">
        <v>0</v>
      </c>
      <c r="M219" s="22">
        <v>1078825</v>
      </c>
      <c r="N219" s="22">
        <v>0</v>
      </c>
      <c r="O219" s="29">
        <v>22.8904</v>
      </c>
      <c r="P219" s="14">
        <v>0</v>
      </c>
      <c r="Q219" s="22">
        <v>0</v>
      </c>
      <c r="R219" s="22">
        <v>1078825</v>
      </c>
      <c r="S219" s="29">
        <v>0</v>
      </c>
      <c r="T219" s="22">
        <v>0</v>
      </c>
      <c r="U219" s="22">
        <v>0</v>
      </c>
      <c r="V219" s="22">
        <v>0</v>
      </c>
    </row>
    <row r="220" spans="2:22" x14ac:dyDescent="0.25">
      <c r="B220" s="19" t="s">
        <v>25</v>
      </c>
      <c r="C220" s="14">
        <v>4713000</v>
      </c>
      <c r="D220" s="14">
        <v>0</v>
      </c>
      <c r="E220" s="22">
        <v>0</v>
      </c>
      <c r="F220" s="22">
        <v>4713000</v>
      </c>
      <c r="G220" s="14">
        <v>0</v>
      </c>
      <c r="H220" s="22">
        <v>4713000</v>
      </c>
      <c r="I220" s="22">
        <v>0</v>
      </c>
      <c r="J220" s="14">
        <v>1078825</v>
      </c>
      <c r="K220" s="22">
        <v>3634175</v>
      </c>
      <c r="L220" s="22">
        <v>0</v>
      </c>
      <c r="M220" s="22">
        <v>1078825</v>
      </c>
      <c r="N220" s="22">
        <v>0</v>
      </c>
      <c r="O220" s="29">
        <v>22.8904</v>
      </c>
      <c r="P220" s="14">
        <v>0</v>
      </c>
      <c r="Q220" s="22">
        <v>0</v>
      </c>
      <c r="R220" s="22">
        <v>1078825</v>
      </c>
      <c r="S220" s="29">
        <v>0</v>
      </c>
      <c r="T220" s="22">
        <v>0</v>
      </c>
      <c r="U220" s="22">
        <v>0</v>
      </c>
      <c r="V220" s="22">
        <v>0</v>
      </c>
    </row>
    <row r="221" spans="2:22" x14ac:dyDescent="0.25">
      <c r="B221" s="19" t="s">
        <v>135</v>
      </c>
      <c r="C221" s="14">
        <v>2063725000</v>
      </c>
      <c r="D221" s="14">
        <v>0</v>
      </c>
      <c r="E221" s="22">
        <v>324000000</v>
      </c>
      <c r="F221" s="22">
        <v>2387725000</v>
      </c>
      <c r="G221" s="14">
        <v>0</v>
      </c>
      <c r="H221" s="22">
        <v>2387725000</v>
      </c>
      <c r="I221" s="22">
        <v>7269453</v>
      </c>
      <c r="J221" s="14">
        <v>2036158146</v>
      </c>
      <c r="K221" s="22">
        <v>351566854</v>
      </c>
      <c r="L221" s="22">
        <v>1196079</v>
      </c>
      <c r="M221" s="22">
        <v>2016160159</v>
      </c>
      <c r="N221" s="22">
        <v>19997987</v>
      </c>
      <c r="O221" s="29">
        <v>84.438500000000005</v>
      </c>
      <c r="P221" s="14">
        <v>49099192</v>
      </c>
      <c r="Q221" s="22">
        <v>747522017</v>
      </c>
      <c r="R221" s="22">
        <v>1268638142</v>
      </c>
      <c r="S221" s="29">
        <v>31.306899999999999</v>
      </c>
      <c r="T221" s="22">
        <v>49099192</v>
      </c>
      <c r="U221" s="22">
        <v>747522017</v>
      </c>
      <c r="V221" s="22">
        <v>0</v>
      </c>
    </row>
    <row r="222" spans="2:22" x14ac:dyDescent="0.25">
      <c r="B222" s="19" t="s">
        <v>25</v>
      </c>
      <c r="C222" s="14">
        <v>2063725000</v>
      </c>
      <c r="D222" s="14">
        <v>0</v>
      </c>
      <c r="E222" s="22">
        <v>324000000</v>
      </c>
      <c r="F222" s="22">
        <v>2387725000</v>
      </c>
      <c r="G222" s="14">
        <v>0</v>
      </c>
      <c r="H222" s="22">
        <v>2387725000</v>
      </c>
      <c r="I222" s="22">
        <v>7269453</v>
      </c>
      <c r="J222" s="14">
        <v>2036158146</v>
      </c>
      <c r="K222" s="22">
        <v>351566854</v>
      </c>
      <c r="L222" s="22">
        <v>1196079</v>
      </c>
      <c r="M222" s="22">
        <v>2016160159</v>
      </c>
      <c r="N222" s="22">
        <v>19997987</v>
      </c>
      <c r="O222" s="29">
        <v>84.438500000000005</v>
      </c>
      <c r="P222" s="14">
        <v>49099192</v>
      </c>
      <c r="Q222" s="22">
        <v>747522017</v>
      </c>
      <c r="R222" s="22">
        <v>1268638142</v>
      </c>
      <c r="S222" s="29">
        <v>31.306899999999999</v>
      </c>
      <c r="T222" s="22">
        <v>49099192</v>
      </c>
      <c r="U222" s="22">
        <v>747522017</v>
      </c>
      <c r="V222" s="22">
        <v>0</v>
      </c>
    </row>
    <row r="223" spans="2:22" x14ac:dyDescent="0.25">
      <c r="B223" s="19" t="s">
        <v>124</v>
      </c>
      <c r="C223" s="14">
        <v>2996502000</v>
      </c>
      <c r="D223" s="14">
        <v>0</v>
      </c>
      <c r="E223" s="22">
        <v>-575155186</v>
      </c>
      <c r="F223" s="22">
        <v>2421346814</v>
      </c>
      <c r="G223" s="14">
        <v>0</v>
      </c>
      <c r="H223" s="22">
        <v>2421346814</v>
      </c>
      <c r="I223" s="22">
        <v>44241250</v>
      </c>
      <c r="J223" s="14">
        <v>2245734969</v>
      </c>
      <c r="K223" s="22">
        <v>175611845</v>
      </c>
      <c r="L223" s="22">
        <v>38989825</v>
      </c>
      <c r="M223" s="22">
        <v>1762099665</v>
      </c>
      <c r="N223" s="22">
        <v>483635304</v>
      </c>
      <c r="O223" s="29">
        <v>72.773499999999999</v>
      </c>
      <c r="P223" s="14">
        <v>96876183</v>
      </c>
      <c r="Q223" s="22">
        <v>1061177937</v>
      </c>
      <c r="R223" s="22">
        <v>700921728</v>
      </c>
      <c r="S223" s="29">
        <v>43.825899999999997</v>
      </c>
      <c r="T223" s="22">
        <v>96876183</v>
      </c>
      <c r="U223" s="22">
        <v>1061177937</v>
      </c>
      <c r="V223" s="22">
        <v>0</v>
      </c>
    </row>
    <row r="224" spans="2:22" x14ac:dyDescent="0.25">
      <c r="B224" s="19" t="s">
        <v>25</v>
      </c>
      <c r="C224" s="14">
        <v>2996502000</v>
      </c>
      <c r="D224" s="14">
        <v>0</v>
      </c>
      <c r="E224" s="22">
        <v>-575155186</v>
      </c>
      <c r="F224" s="22">
        <v>2421346814</v>
      </c>
      <c r="G224" s="14">
        <v>0</v>
      </c>
      <c r="H224" s="22">
        <v>2421346814</v>
      </c>
      <c r="I224" s="22">
        <v>44241250</v>
      </c>
      <c r="J224" s="14">
        <v>2245734969</v>
      </c>
      <c r="K224" s="22">
        <v>175611845</v>
      </c>
      <c r="L224" s="22">
        <v>38989825</v>
      </c>
      <c r="M224" s="22">
        <v>1762099665</v>
      </c>
      <c r="N224" s="22">
        <v>483635304</v>
      </c>
      <c r="O224" s="29">
        <v>72.773499999999999</v>
      </c>
      <c r="P224" s="14">
        <v>96876183</v>
      </c>
      <c r="Q224" s="22">
        <v>1061177937</v>
      </c>
      <c r="R224" s="22">
        <v>700921728</v>
      </c>
      <c r="S224" s="29">
        <v>43.825899999999997</v>
      </c>
      <c r="T224" s="22">
        <v>96876183</v>
      </c>
      <c r="U224" s="22">
        <v>1061177937</v>
      </c>
      <c r="V224" s="22">
        <v>0</v>
      </c>
    </row>
    <row r="225" spans="2:22" x14ac:dyDescent="0.25">
      <c r="B225" s="19" t="s">
        <v>136</v>
      </c>
      <c r="C225" s="42">
        <v>53587000</v>
      </c>
      <c r="D225" s="42">
        <v>-81000</v>
      </c>
      <c r="E225" s="43">
        <v>-81000</v>
      </c>
      <c r="F225" s="43">
        <v>53506000</v>
      </c>
      <c r="G225" s="42">
        <v>0</v>
      </c>
      <c r="H225" s="43">
        <v>53506000</v>
      </c>
      <c r="I225" s="43">
        <v>0</v>
      </c>
      <c r="J225" s="42">
        <v>40880000</v>
      </c>
      <c r="K225" s="43">
        <v>12626000</v>
      </c>
      <c r="L225" s="43">
        <v>0</v>
      </c>
      <c r="M225" s="43">
        <v>40880000</v>
      </c>
      <c r="N225" s="43">
        <v>0</v>
      </c>
      <c r="O225" s="44">
        <v>76.402600000000007</v>
      </c>
      <c r="P225" s="42">
        <v>5830000</v>
      </c>
      <c r="Q225" s="43">
        <v>26530000</v>
      </c>
      <c r="R225" s="43">
        <v>14350000</v>
      </c>
      <c r="S225" s="44">
        <v>49.583199999999998</v>
      </c>
      <c r="T225" s="43">
        <v>5830000</v>
      </c>
      <c r="U225" s="43">
        <v>26530000</v>
      </c>
      <c r="V225" s="43">
        <v>0</v>
      </c>
    </row>
    <row r="226" spans="2:22" x14ac:dyDescent="0.25">
      <c r="B226" s="19" t="s">
        <v>25</v>
      </c>
      <c r="C226" s="42">
        <v>53506000</v>
      </c>
      <c r="D226" s="42">
        <v>0</v>
      </c>
      <c r="E226" s="43">
        <v>0</v>
      </c>
      <c r="F226" s="43">
        <v>53506000</v>
      </c>
      <c r="G226" s="42">
        <v>0</v>
      </c>
      <c r="H226" s="43">
        <v>53506000</v>
      </c>
      <c r="I226" s="43">
        <v>0</v>
      </c>
      <c r="J226" s="42">
        <v>40880000</v>
      </c>
      <c r="K226" s="43">
        <v>12626000</v>
      </c>
      <c r="L226" s="43">
        <v>0</v>
      </c>
      <c r="M226" s="43">
        <v>40880000</v>
      </c>
      <c r="N226" s="43">
        <v>0</v>
      </c>
      <c r="O226" s="44">
        <v>76.402600000000007</v>
      </c>
      <c r="P226" s="42">
        <v>5830000</v>
      </c>
      <c r="Q226" s="43">
        <v>26530000</v>
      </c>
      <c r="R226" s="43">
        <v>14350000</v>
      </c>
      <c r="S226" s="44">
        <v>49.583199999999998</v>
      </c>
      <c r="T226" s="43">
        <v>5830000</v>
      </c>
      <c r="U226" s="43">
        <v>26530000</v>
      </c>
      <c r="V226" s="43">
        <v>0</v>
      </c>
    </row>
    <row r="227" spans="2:22" x14ac:dyDescent="0.25">
      <c r="B227" s="19" t="s">
        <v>132</v>
      </c>
      <c r="C227" s="42">
        <v>81000</v>
      </c>
      <c r="D227" s="42">
        <v>-81000</v>
      </c>
      <c r="E227" s="43">
        <v>-81000</v>
      </c>
      <c r="F227" s="43">
        <v>0</v>
      </c>
      <c r="G227" s="42">
        <v>0</v>
      </c>
      <c r="H227" s="43">
        <v>0</v>
      </c>
      <c r="I227" s="43">
        <v>0</v>
      </c>
      <c r="J227" s="42">
        <v>0</v>
      </c>
      <c r="K227" s="43">
        <v>0</v>
      </c>
      <c r="L227" s="43">
        <v>0</v>
      </c>
      <c r="M227" s="43">
        <v>0</v>
      </c>
      <c r="N227" s="43">
        <v>0</v>
      </c>
      <c r="O227" s="44">
        <v>0</v>
      </c>
      <c r="P227" s="42">
        <v>0</v>
      </c>
      <c r="Q227" s="43">
        <v>0</v>
      </c>
      <c r="R227" s="43">
        <v>0</v>
      </c>
      <c r="S227" s="44">
        <v>0</v>
      </c>
      <c r="T227" s="43">
        <v>0</v>
      </c>
      <c r="U227" s="43">
        <v>0</v>
      </c>
      <c r="V227" s="43">
        <v>0</v>
      </c>
    </row>
    <row r="228" spans="2:22" x14ac:dyDescent="0.25">
      <c r="B228" s="19" t="s">
        <v>127</v>
      </c>
      <c r="C228" s="42">
        <v>2997771000</v>
      </c>
      <c r="D228" s="42">
        <v>300000000</v>
      </c>
      <c r="E228" s="43">
        <v>875155186</v>
      </c>
      <c r="F228" s="43">
        <v>3872926186</v>
      </c>
      <c r="G228" s="42">
        <v>0</v>
      </c>
      <c r="H228" s="43">
        <v>3872926186</v>
      </c>
      <c r="I228" s="43">
        <v>842066647</v>
      </c>
      <c r="J228" s="42">
        <v>3394413064</v>
      </c>
      <c r="K228" s="43">
        <v>478513122</v>
      </c>
      <c r="L228" s="43">
        <v>764133674</v>
      </c>
      <c r="M228" s="43">
        <v>3227871903</v>
      </c>
      <c r="N228" s="43">
        <v>166541161</v>
      </c>
      <c r="O228" s="44">
        <v>83.344499999999996</v>
      </c>
      <c r="P228" s="42">
        <v>360895401</v>
      </c>
      <c r="Q228" s="43">
        <v>1716717162</v>
      </c>
      <c r="R228" s="43">
        <v>1511154741</v>
      </c>
      <c r="S228" s="44">
        <v>44.326099999999997</v>
      </c>
      <c r="T228" s="43">
        <v>360895401</v>
      </c>
      <c r="U228" s="43">
        <v>1716717162</v>
      </c>
      <c r="V228" s="43">
        <v>0</v>
      </c>
    </row>
    <row r="229" spans="2:22" x14ac:dyDescent="0.25">
      <c r="B229" s="19" t="s">
        <v>25</v>
      </c>
      <c r="C229" s="42">
        <v>2997771000</v>
      </c>
      <c r="D229" s="42">
        <v>300000000</v>
      </c>
      <c r="E229" s="43">
        <v>869969986</v>
      </c>
      <c r="F229" s="43">
        <v>3867740986</v>
      </c>
      <c r="G229" s="42">
        <v>0</v>
      </c>
      <c r="H229" s="43">
        <v>3867740986</v>
      </c>
      <c r="I229" s="43">
        <v>842066647</v>
      </c>
      <c r="J229" s="42">
        <v>3389227864</v>
      </c>
      <c r="K229" s="43">
        <v>478513122</v>
      </c>
      <c r="L229" s="43">
        <v>764133674</v>
      </c>
      <c r="M229" s="43">
        <v>3222686703</v>
      </c>
      <c r="N229" s="43">
        <v>166541161</v>
      </c>
      <c r="O229" s="44">
        <v>83.322199999999995</v>
      </c>
      <c r="P229" s="42">
        <v>360895401</v>
      </c>
      <c r="Q229" s="43">
        <v>1711531962</v>
      </c>
      <c r="R229" s="43">
        <v>1511154741</v>
      </c>
      <c r="S229" s="44">
        <v>44.2515</v>
      </c>
      <c r="T229" s="43">
        <v>360895401</v>
      </c>
      <c r="U229" s="43">
        <v>1711531962</v>
      </c>
      <c r="V229" s="43">
        <v>0</v>
      </c>
    </row>
    <row r="230" spans="2:22" x14ac:dyDescent="0.25">
      <c r="B230" s="19" t="s">
        <v>138</v>
      </c>
      <c r="C230" s="42">
        <v>0</v>
      </c>
      <c r="D230" s="42">
        <v>0</v>
      </c>
      <c r="E230" s="43">
        <v>5185200</v>
      </c>
      <c r="F230" s="43">
        <v>5185200</v>
      </c>
      <c r="G230" s="42">
        <v>0</v>
      </c>
      <c r="H230" s="43">
        <v>5185200</v>
      </c>
      <c r="I230" s="43">
        <v>0</v>
      </c>
      <c r="J230" s="42">
        <v>5185200</v>
      </c>
      <c r="K230" s="43">
        <v>0</v>
      </c>
      <c r="L230" s="43">
        <v>0</v>
      </c>
      <c r="M230" s="43">
        <v>5185200</v>
      </c>
      <c r="N230" s="43">
        <v>0</v>
      </c>
      <c r="O230" s="44">
        <v>100</v>
      </c>
      <c r="P230" s="42">
        <v>0</v>
      </c>
      <c r="Q230" s="43">
        <v>5185200</v>
      </c>
      <c r="R230" s="43">
        <v>0</v>
      </c>
      <c r="S230" s="44">
        <v>100</v>
      </c>
      <c r="T230" s="43">
        <v>0</v>
      </c>
      <c r="U230" s="43">
        <v>5185200</v>
      </c>
      <c r="V230" s="43">
        <v>0</v>
      </c>
    </row>
    <row r="231" spans="2:22" x14ac:dyDescent="0.25">
      <c r="B231" s="49" t="s">
        <v>137</v>
      </c>
      <c r="C231" s="50">
        <v>155475000</v>
      </c>
      <c r="D231" s="50">
        <v>0</v>
      </c>
      <c r="E231" s="50">
        <v>0</v>
      </c>
      <c r="F231" s="50">
        <v>155475000</v>
      </c>
      <c r="G231" s="50">
        <v>0</v>
      </c>
      <c r="H231" s="50">
        <v>155475000</v>
      </c>
      <c r="I231" s="50">
        <v>0</v>
      </c>
      <c r="J231" s="50">
        <v>0</v>
      </c>
      <c r="K231" s="50">
        <v>155475000</v>
      </c>
      <c r="L231" s="50">
        <v>0</v>
      </c>
      <c r="M231" s="50">
        <v>0</v>
      </c>
      <c r="N231" s="50">
        <v>0</v>
      </c>
      <c r="O231" s="51">
        <v>0</v>
      </c>
      <c r="P231" s="50">
        <v>0</v>
      </c>
      <c r="Q231" s="50">
        <v>0</v>
      </c>
      <c r="R231" s="50">
        <v>0</v>
      </c>
      <c r="S231" s="51">
        <v>0</v>
      </c>
      <c r="T231" s="50">
        <v>0</v>
      </c>
      <c r="U231" s="50">
        <v>0</v>
      </c>
      <c r="V231" s="43">
        <v>0</v>
      </c>
    </row>
    <row r="232" spans="2:22" x14ac:dyDescent="0.25">
      <c r="B232" s="52" t="s">
        <v>25</v>
      </c>
      <c r="C232" s="53">
        <v>155475000</v>
      </c>
      <c r="D232" s="53">
        <v>0</v>
      </c>
      <c r="E232" s="53">
        <v>0</v>
      </c>
      <c r="F232" s="53">
        <v>155475000</v>
      </c>
      <c r="G232" s="53">
        <v>0</v>
      </c>
      <c r="H232" s="53">
        <v>155475000</v>
      </c>
      <c r="I232" s="53">
        <v>0</v>
      </c>
      <c r="J232" s="53">
        <v>0</v>
      </c>
      <c r="K232" s="53">
        <v>155475000</v>
      </c>
      <c r="L232" s="53">
        <v>0</v>
      </c>
      <c r="M232" s="53">
        <v>0</v>
      </c>
      <c r="N232" s="53">
        <v>0</v>
      </c>
      <c r="O232" s="54">
        <v>0</v>
      </c>
      <c r="P232" s="53">
        <v>0</v>
      </c>
      <c r="Q232" s="53">
        <v>0</v>
      </c>
      <c r="R232" s="53">
        <v>0</v>
      </c>
      <c r="S232" s="54">
        <v>0</v>
      </c>
      <c r="T232" s="53">
        <v>0</v>
      </c>
      <c r="U232" s="53">
        <v>0</v>
      </c>
      <c r="V232" s="41">
        <v>0</v>
      </c>
    </row>
    <row r="233" spans="2:22" ht="81.75" customHeight="1" x14ac:dyDescent="0.25">
      <c r="E233" s="65"/>
      <c r="F233" s="65"/>
      <c r="G233" s="65"/>
      <c r="H233" s="65"/>
      <c r="M233" s="9"/>
      <c r="N233" s="9"/>
      <c r="O233" s="12"/>
      <c r="P233" s="9"/>
    </row>
    <row r="234" spans="2:22" x14ac:dyDescent="0.25">
      <c r="E234" s="64" t="s">
        <v>144</v>
      </c>
      <c r="F234" s="64"/>
      <c r="G234" s="64"/>
      <c r="H234" s="64"/>
      <c r="M234" s="62" t="s">
        <v>122</v>
      </c>
      <c r="N234" s="62"/>
      <c r="O234" s="62"/>
      <c r="P234" s="62"/>
    </row>
    <row r="235" spans="2:22" x14ac:dyDescent="0.25">
      <c r="E235" s="64" t="s">
        <v>140</v>
      </c>
      <c r="F235" s="64"/>
      <c r="G235" s="64"/>
      <c r="H235" s="64"/>
      <c r="M235" s="63" t="s">
        <v>123</v>
      </c>
      <c r="N235" s="63"/>
      <c r="O235" s="63"/>
      <c r="P235" s="63"/>
    </row>
    <row r="240" spans="2:22" x14ac:dyDescent="0.25">
      <c r="E240" s="4"/>
      <c r="F240" s="4"/>
      <c r="G240" s="4"/>
      <c r="H240" s="4"/>
      <c r="I240" s="8"/>
      <c r="J240" s="8"/>
      <c r="K240" s="8"/>
      <c r="L240" s="8"/>
      <c r="M240" s="4"/>
      <c r="N240" s="4"/>
      <c r="P240" s="4"/>
    </row>
    <row r="241" spans="5:16" x14ac:dyDescent="0.25">
      <c r="E241" s="4"/>
      <c r="F241" s="4"/>
      <c r="G241" s="4"/>
      <c r="H241" s="4"/>
      <c r="I241" s="10"/>
      <c r="J241" s="10"/>
      <c r="K241" s="10"/>
      <c r="L241" s="10"/>
      <c r="M241" s="4"/>
      <c r="N241" s="4"/>
      <c r="P241" s="4"/>
    </row>
    <row r="242" spans="5:16" x14ac:dyDescent="0.25">
      <c r="E242" s="4"/>
      <c r="F242" s="4"/>
      <c r="G242" s="4"/>
      <c r="H242" s="4"/>
      <c r="I242" s="10"/>
      <c r="J242" s="10"/>
      <c r="K242" s="10"/>
      <c r="L242" s="10"/>
      <c r="M242" s="4"/>
      <c r="N242" s="4"/>
      <c r="P242" s="4"/>
    </row>
  </sheetData>
  <autoFilter ref="B7:V223"/>
  <mergeCells count="11">
    <mergeCell ref="M234:P234"/>
    <mergeCell ref="M235:P235"/>
    <mergeCell ref="E234:H234"/>
    <mergeCell ref="E235:H235"/>
    <mergeCell ref="E233:H233"/>
    <mergeCell ref="B4:B5"/>
    <mergeCell ref="T4:U4"/>
    <mergeCell ref="T5:U5"/>
    <mergeCell ref="C4:S5"/>
    <mergeCell ref="B1:V1"/>
    <mergeCell ref="B2:V2"/>
  </mergeCells>
  <pageMargins left="0.70866141732283472" right="0.70866141732283472" top="0.55118110236220474" bottom="0.35433070866141736" header="0.31496062992125984" footer="0.31496062992125984"/>
  <pageSetup paperSize="5" scale="4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5"/>
  <sheetViews>
    <sheetView workbookViewId="0">
      <selection activeCell="F22" sqref="F22"/>
    </sheetView>
  </sheetViews>
  <sheetFormatPr baseColWidth="10" defaultRowHeight="15" x14ac:dyDescent="0.25"/>
  <cols>
    <col min="5" max="5" width="20.42578125" customWidth="1"/>
    <col min="7" max="7" width="12.5703125" bestFit="1" customWidth="1"/>
  </cols>
  <sheetData>
    <row r="4" spans="5:7" x14ac:dyDescent="0.25">
      <c r="E4" t="s">
        <v>111</v>
      </c>
      <c r="F4" t="s">
        <v>112</v>
      </c>
    </row>
    <row r="5" spans="5:7" x14ac:dyDescent="0.25">
      <c r="E5" t="s">
        <v>114</v>
      </c>
      <c r="G5" t="s">
        <v>113</v>
      </c>
    </row>
    <row r="6" spans="5:7" x14ac:dyDescent="0.25">
      <c r="E6" s="1">
        <v>546320000</v>
      </c>
      <c r="G6" s="1">
        <v>472369759</v>
      </c>
    </row>
    <row r="7" spans="5:7" x14ac:dyDescent="0.25">
      <c r="E7" s="1">
        <v>122433162</v>
      </c>
    </row>
    <row r="8" spans="5:7" x14ac:dyDescent="0.25">
      <c r="E8" s="1">
        <v>858322962</v>
      </c>
    </row>
    <row r="9" spans="5:7" x14ac:dyDescent="0.25">
      <c r="E9" s="2">
        <f>SUM(E6:E8)</f>
        <v>1527076124</v>
      </c>
    </row>
    <row r="12" spans="5:7" x14ac:dyDescent="0.25">
      <c r="E12" t="s">
        <v>115</v>
      </c>
    </row>
    <row r="13" spans="5:7" x14ac:dyDescent="0.25">
      <c r="E13" s="1">
        <v>3319129442</v>
      </c>
    </row>
    <row r="15" spans="5:7" x14ac:dyDescent="0.25">
      <c r="E15" s="2">
        <f>+E13-E9</f>
        <v>1792053318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BOGDATA 30 SEPTIEMBRE</vt:lpstr>
      <vt:lpstr>Hoja1</vt:lpstr>
      <vt:lpstr>'EJECUCION BOGDATA 30 SEPTIEMBRE'!Títulos_a_imprimir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Ivonne Buitrago Bernal</cp:lastModifiedBy>
  <cp:lastPrinted>2021-10-08T01:09:51Z</cp:lastPrinted>
  <dcterms:created xsi:type="dcterms:W3CDTF">2020-11-03T12:23:08Z</dcterms:created>
  <dcterms:modified xsi:type="dcterms:W3CDTF">2021-10-08T14:47:43Z</dcterms:modified>
</cp:coreProperties>
</file>