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16.160.201\Oficial\1110-40 Planes\1110-40-01 Plan Anual de Adquisiciones\Plan de Adquisiciones 2019\Cierre Mensual PAA 2019\Saved Pictures\"/>
    </mc:Choice>
  </mc:AlternateContent>
  <bookViews>
    <workbookView xWindow="0" yWindow="0" windowWidth="28800" windowHeight="11700"/>
  </bookViews>
  <sheets>
    <sheet name="PAA CVP (30 ABR 2019)" sheetId="1" r:id="rId1"/>
    <sheet name="RP" sheetId="58" state="hidden" r:id="rId2"/>
  </sheets>
  <definedNames>
    <definedName name="_xlnm._FilterDatabase" localSheetId="0" hidden="1">'PAA CVP (30 ABR 2019)'!$A$11:$AD$767</definedName>
    <definedName name="_xlnm._FilterDatabase" localSheetId="1" hidden="1">RP!$A$3:$R$1149</definedName>
    <definedName name="CDP">#REF!</definedName>
    <definedName name="RP">RP!$A$3:$R$1149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1" l="1"/>
  <c r="H7" i="1"/>
  <c r="O2" i="58" l="1"/>
  <c r="Q2" i="58"/>
  <c r="N2" i="58"/>
  <c r="P65" i="58"/>
  <c r="R65" i="58"/>
  <c r="P42" i="58"/>
  <c r="R42" i="58"/>
  <c r="P29" i="58"/>
  <c r="R29" i="58"/>
  <c r="P36" i="58"/>
  <c r="R36" i="58"/>
  <c r="P85" i="58"/>
  <c r="R85" i="58"/>
  <c r="P47" i="58"/>
  <c r="R47" i="58"/>
  <c r="P17" i="58"/>
  <c r="R17" i="58"/>
  <c r="P8" i="58"/>
  <c r="R8" i="58"/>
  <c r="P30" i="58"/>
  <c r="R30" i="58"/>
  <c r="P20" i="58"/>
  <c r="R20" i="58"/>
  <c r="P22" i="58"/>
  <c r="R22" i="58"/>
  <c r="P957" i="58"/>
  <c r="R957" i="58"/>
  <c r="P71" i="58"/>
  <c r="R71" i="58"/>
  <c r="P84" i="58"/>
  <c r="R84" i="58"/>
  <c r="P19" i="58"/>
  <c r="R19" i="58"/>
  <c r="P9" i="58"/>
  <c r="R9" i="58"/>
  <c r="P6" i="58"/>
  <c r="R6" i="58"/>
  <c r="P743" i="58"/>
  <c r="R743" i="58"/>
  <c r="P33" i="58"/>
  <c r="R33" i="58"/>
  <c r="P11" i="58"/>
  <c r="R11" i="58"/>
  <c r="P16" i="58"/>
  <c r="R16" i="58"/>
  <c r="P24" i="58"/>
  <c r="R24" i="58"/>
  <c r="P27" i="58"/>
  <c r="R27" i="58"/>
  <c r="P5" i="58"/>
  <c r="R5" i="58"/>
  <c r="P21" i="58"/>
  <c r="R21" i="58"/>
  <c r="P4" i="58"/>
  <c r="R4" i="58"/>
  <c r="P10" i="58"/>
  <c r="R10" i="58"/>
  <c r="P81" i="58"/>
  <c r="R81" i="58"/>
  <c r="P7" i="58"/>
  <c r="R7" i="58"/>
  <c r="P52" i="58"/>
  <c r="R52" i="58"/>
  <c r="P18" i="58"/>
  <c r="R18" i="58"/>
  <c r="P32" i="58"/>
  <c r="R32" i="58"/>
  <c r="P15" i="58"/>
  <c r="R15" i="58"/>
  <c r="P76" i="58"/>
  <c r="R76" i="58"/>
  <c r="P73" i="58"/>
  <c r="R73" i="58"/>
  <c r="P54" i="58"/>
  <c r="R54" i="58"/>
  <c r="P25" i="58"/>
  <c r="R25" i="58"/>
  <c r="P35" i="58"/>
  <c r="R35" i="58"/>
  <c r="P95" i="58"/>
  <c r="R95" i="58"/>
  <c r="P62" i="58"/>
  <c r="R62" i="58"/>
  <c r="P97" i="58"/>
  <c r="R97" i="58"/>
  <c r="P60" i="58"/>
  <c r="R60" i="58"/>
  <c r="P87" i="58"/>
  <c r="R87" i="58"/>
  <c r="P75" i="58"/>
  <c r="R75" i="58"/>
  <c r="P61" i="58"/>
  <c r="R61" i="58"/>
  <c r="P83" i="58"/>
  <c r="R83" i="58"/>
  <c r="P49" i="58"/>
  <c r="R49" i="58"/>
  <c r="P77" i="58"/>
  <c r="R77" i="58"/>
  <c r="P89" i="58"/>
  <c r="R89" i="58"/>
  <c r="P79" i="58"/>
  <c r="R79" i="58"/>
  <c r="P88" i="58"/>
  <c r="R88" i="58"/>
  <c r="P50" i="58"/>
  <c r="R50" i="58"/>
  <c r="P37" i="58"/>
  <c r="R37" i="58"/>
  <c r="P67" i="58"/>
  <c r="R67" i="58"/>
  <c r="P38" i="58"/>
  <c r="R38" i="58"/>
  <c r="P86" i="58"/>
  <c r="R86" i="58"/>
  <c r="P26" i="58"/>
  <c r="R26" i="58"/>
  <c r="P14" i="58"/>
  <c r="R14" i="58"/>
  <c r="P23" i="58"/>
  <c r="R23" i="58"/>
  <c r="P43" i="58"/>
  <c r="R43" i="58"/>
  <c r="P13" i="58"/>
  <c r="R13" i="58"/>
  <c r="P41" i="58"/>
  <c r="R41" i="58"/>
  <c r="P756" i="58"/>
  <c r="R756" i="58"/>
  <c r="P82" i="58"/>
  <c r="R82" i="58"/>
  <c r="P78" i="58"/>
  <c r="R78" i="58"/>
  <c r="P53" i="58"/>
  <c r="R53" i="58"/>
  <c r="P991" i="58"/>
  <c r="R991" i="58"/>
  <c r="P46" i="58"/>
  <c r="R46" i="58"/>
  <c r="P34" i="58"/>
  <c r="R34" i="58"/>
  <c r="P39" i="58"/>
  <c r="R39" i="58"/>
  <c r="P93" i="58"/>
  <c r="R93" i="58"/>
  <c r="P44" i="58"/>
  <c r="R44" i="58"/>
  <c r="P74" i="58"/>
  <c r="R74" i="58"/>
  <c r="P40" i="58"/>
  <c r="R40" i="58"/>
  <c r="P57" i="58"/>
  <c r="R57" i="58"/>
  <c r="P55" i="58"/>
  <c r="R55" i="58"/>
  <c r="P28" i="58"/>
  <c r="R28" i="58"/>
  <c r="P64" i="58"/>
  <c r="R64" i="58"/>
  <c r="P91" i="58"/>
  <c r="R91" i="58"/>
  <c r="P12" i="58"/>
  <c r="R12" i="58"/>
  <c r="P48" i="58"/>
  <c r="R48" i="58"/>
  <c r="P92" i="58"/>
  <c r="R92" i="58"/>
  <c r="P45" i="58"/>
  <c r="R45" i="58"/>
  <c r="P51" i="58"/>
  <c r="R51" i="58"/>
  <c r="P59" i="58"/>
  <c r="R59" i="58"/>
  <c r="P58" i="58"/>
  <c r="R58" i="58"/>
  <c r="P66" i="58"/>
  <c r="R66" i="58"/>
  <c r="P63" i="58"/>
  <c r="R63" i="58"/>
  <c r="P56" i="58"/>
  <c r="R56" i="58"/>
  <c r="P195" i="58"/>
  <c r="R195" i="58"/>
  <c r="P758" i="58"/>
  <c r="R758" i="58"/>
  <c r="P933" i="58"/>
  <c r="R933" i="58"/>
  <c r="P958" i="58"/>
  <c r="R958" i="58"/>
  <c r="P1115" i="58"/>
  <c r="R1115" i="58"/>
  <c r="P1129" i="58"/>
  <c r="R1129" i="58"/>
  <c r="P94" i="58"/>
  <c r="R94" i="58"/>
  <c r="P1037" i="58"/>
  <c r="R1037" i="58"/>
  <c r="P931" i="58"/>
  <c r="R931" i="58"/>
  <c r="P351" i="58"/>
  <c r="R351" i="58"/>
  <c r="P80" i="58"/>
  <c r="R80" i="58"/>
  <c r="P90" i="58"/>
  <c r="R90" i="58"/>
  <c r="P68" i="58"/>
  <c r="R68" i="58"/>
  <c r="P70" i="58"/>
  <c r="R70" i="58"/>
  <c r="P69" i="58"/>
  <c r="R69" i="58"/>
  <c r="P72" i="58"/>
  <c r="R72" i="58"/>
  <c r="P99" i="58"/>
  <c r="R99" i="58"/>
  <c r="P100" i="58"/>
  <c r="R100" i="58"/>
  <c r="P101" i="58"/>
  <c r="R101" i="58"/>
  <c r="P102" i="58"/>
  <c r="R102" i="58"/>
  <c r="P103" i="58"/>
  <c r="R103" i="58"/>
  <c r="P104" i="58"/>
  <c r="R104" i="58"/>
  <c r="P105" i="58"/>
  <c r="R105" i="58"/>
  <c r="P106" i="58"/>
  <c r="R106" i="58"/>
  <c r="P107" i="58"/>
  <c r="R107" i="58"/>
  <c r="P108" i="58"/>
  <c r="R108" i="58"/>
  <c r="P109" i="58"/>
  <c r="R109" i="58"/>
  <c r="P110" i="58"/>
  <c r="R110" i="58"/>
  <c r="P111" i="58"/>
  <c r="R111" i="58"/>
  <c r="P112" i="58"/>
  <c r="R112" i="58"/>
  <c r="P113" i="58"/>
  <c r="R113" i="58"/>
  <c r="P114" i="58"/>
  <c r="R114" i="58"/>
  <c r="P115" i="58"/>
  <c r="R115" i="58"/>
  <c r="P116" i="58"/>
  <c r="R116" i="58"/>
  <c r="P117" i="58"/>
  <c r="R117" i="58"/>
  <c r="P118" i="58"/>
  <c r="R118" i="58"/>
  <c r="P119" i="58"/>
  <c r="R119" i="58"/>
  <c r="P120" i="58"/>
  <c r="R120" i="58"/>
  <c r="P121" i="58"/>
  <c r="R121" i="58"/>
  <c r="P122" i="58"/>
  <c r="R122" i="58"/>
  <c r="P123" i="58"/>
  <c r="R123" i="58"/>
  <c r="P124" i="58"/>
  <c r="R124" i="58"/>
  <c r="P125" i="58"/>
  <c r="R125" i="58"/>
  <c r="P126" i="58"/>
  <c r="R126" i="58"/>
  <c r="P127" i="58"/>
  <c r="R127" i="58"/>
  <c r="P128" i="58"/>
  <c r="R128" i="58"/>
  <c r="P129" i="58"/>
  <c r="R129" i="58"/>
  <c r="P130" i="58"/>
  <c r="R130" i="58"/>
  <c r="P131" i="58"/>
  <c r="R131" i="58"/>
  <c r="P132" i="58"/>
  <c r="R132" i="58"/>
  <c r="P133" i="58"/>
  <c r="R133" i="58"/>
  <c r="P134" i="58"/>
  <c r="R134" i="58"/>
  <c r="P135" i="58"/>
  <c r="R135" i="58"/>
  <c r="P136" i="58"/>
  <c r="R136" i="58"/>
  <c r="P137" i="58"/>
  <c r="R137" i="58"/>
  <c r="P138" i="58"/>
  <c r="R138" i="58"/>
  <c r="P139" i="58"/>
  <c r="R139" i="58"/>
  <c r="P140" i="58"/>
  <c r="R140" i="58"/>
  <c r="P141" i="58"/>
  <c r="R141" i="58"/>
  <c r="P142" i="58"/>
  <c r="R142" i="58"/>
  <c r="P143" i="58"/>
  <c r="R143" i="58"/>
  <c r="P144" i="58"/>
  <c r="R144" i="58"/>
  <c r="P145" i="58"/>
  <c r="R145" i="58"/>
  <c r="P146" i="58"/>
  <c r="R146" i="58"/>
  <c r="P147" i="58"/>
  <c r="R147" i="58"/>
  <c r="P148" i="58"/>
  <c r="R148" i="58"/>
  <c r="P149" i="58"/>
  <c r="R149" i="58"/>
  <c r="P150" i="58"/>
  <c r="R150" i="58"/>
  <c r="P151" i="58"/>
  <c r="R151" i="58"/>
  <c r="P152" i="58"/>
  <c r="R152" i="58"/>
  <c r="P153" i="58"/>
  <c r="R153" i="58"/>
  <c r="P154" i="58"/>
  <c r="R154" i="58"/>
  <c r="P155" i="58"/>
  <c r="R155" i="58"/>
  <c r="P156" i="58"/>
  <c r="R156" i="58"/>
  <c r="P157" i="58"/>
  <c r="R157" i="58"/>
  <c r="P158" i="58"/>
  <c r="R158" i="58"/>
  <c r="P159" i="58"/>
  <c r="R159" i="58"/>
  <c r="P160" i="58"/>
  <c r="R160" i="58"/>
  <c r="P161" i="58"/>
  <c r="R161" i="58"/>
  <c r="P162" i="58"/>
  <c r="R162" i="58"/>
  <c r="P163" i="58"/>
  <c r="R163" i="58"/>
  <c r="P164" i="58"/>
  <c r="R164" i="58"/>
  <c r="P165" i="58"/>
  <c r="R165" i="58"/>
  <c r="P166" i="58"/>
  <c r="R166" i="58"/>
  <c r="P167" i="58"/>
  <c r="R167" i="58"/>
  <c r="P168" i="58"/>
  <c r="R168" i="58"/>
  <c r="P169" i="58"/>
  <c r="R169" i="58"/>
  <c r="P170" i="58"/>
  <c r="R170" i="58"/>
  <c r="P171" i="58"/>
  <c r="R171" i="58"/>
  <c r="P172" i="58"/>
  <c r="R172" i="58"/>
  <c r="P173" i="58"/>
  <c r="R173" i="58"/>
  <c r="P174" i="58"/>
  <c r="R174" i="58"/>
  <c r="P175" i="58"/>
  <c r="R175" i="58"/>
  <c r="P176" i="58"/>
  <c r="R176" i="58"/>
  <c r="P177" i="58"/>
  <c r="R177" i="58"/>
  <c r="P178" i="58"/>
  <c r="R178" i="58"/>
  <c r="P179" i="58"/>
  <c r="R179" i="58"/>
  <c r="P180" i="58"/>
  <c r="R180" i="58"/>
  <c r="P181" i="58"/>
  <c r="R181" i="58"/>
  <c r="P182" i="58"/>
  <c r="R182" i="58"/>
  <c r="P183" i="58"/>
  <c r="R183" i="58"/>
  <c r="P184" i="58"/>
  <c r="R184" i="58"/>
  <c r="P185" i="58"/>
  <c r="R185" i="58"/>
  <c r="P186" i="58"/>
  <c r="R186" i="58"/>
  <c r="P187" i="58"/>
  <c r="R187" i="58"/>
  <c r="P188" i="58"/>
  <c r="R188" i="58"/>
  <c r="P189" i="58"/>
  <c r="R189" i="58"/>
  <c r="P190" i="58"/>
  <c r="R190" i="58"/>
  <c r="P191" i="58"/>
  <c r="R191" i="58"/>
  <c r="P192" i="58"/>
  <c r="R192" i="58"/>
  <c r="P193" i="58"/>
  <c r="R193" i="58"/>
  <c r="P194" i="58"/>
  <c r="R194" i="58"/>
  <c r="P196" i="58"/>
  <c r="R196" i="58"/>
  <c r="P197" i="58"/>
  <c r="R197" i="58"/>
  <c r="P198" i="58"/>
  <c r="R198" i="58"/>
  <c r="P199" i="58"/>
  <c r="R199" i="58"/>
  <c r="P200" i="58"/>
  <c r="R200" i="58"/>
  <c r="P201" i="58"/>
  <c r="R201" i="58"/>
  <c r="P202" i="58"/>
  <c r="R202" i="58"/>
  <c r="P203" i="58"/>
  <c r="R203" i="58"/>
  <c r="P204" i="58"/>
  <c r="R204" i="58"/>
  <c r="P205" i="58"/>
  <c r="R205" i="58"/>
  <c r="P206" i="58"/>
  <c r="R206" i="58"/>
  <c r="P207" i="58"/>
  <c r="R207" i="58"/>
  <c r="P208" i="58"/>
  <c r="R208" i="58"/>
  <c r="P209" i="58"/>
  <c r="R209" i="58"/>
  <c r="P210" i="58"/>
  <c r="R210" i="58"/>
  <c r="P211" i="58"/>
  <c r="R211" i="58"/>
  <c r="P212" i="58"/>
  <c r="R212" i="58"/>
  <c r="P213" i="58"/>
  <c r="R213" i="58"/>
  <c r="P214" i="58"/>
  <c r="R214" i="58"/>
  <c r="P215" i="58"/>
  <c r="R215" i="58"/>
  <c r="P216" i="58"/>
  <c r="R216" i="58"/>
  <c r="P217" i="58"/>
  <c r="R217" i="58"/>
  <c r="P218" i="58"/>
  <c r="R218" i="58"/>
  <c r="P219" i="58"/>
  <c r="R219" i="58"/>
  <c r="P220" i="58"/>
  <c r="R220" i="58"/>
  <c r="P221" i="58"/>
  <c r="R221" i="58"/>
  <c r="P222" i="58"/>
  <c r="R222" i="58"/>
  <c r="P223" i="58"/>
  <c r="R223" i="58"/>
  <c r="P224" i="58"/>
  <c r="R224" i="58"/>
  <c r="P225" i="58"/>
  <c r="R225" i="58"/>
  <c r="P226" i="58"/>
  <c r="R226" i="58"/>
  <c r="P227" i="58"/>
  <c r="R227" i="58"/>
  <c r="P228" i="58"/>
  <c r="R228" i="58"/>
  <c r="P229" i="58"/>
  <c r="R229" i="58"/>
  <c r="P230" i="58"/>
  <c r="R230" i="58"/>
  <c r="P231" i="58"/>
  <c r="R231" i="58"/>
  <c r="P232" i="58"/>
  <c r="R232" i="58"/>
  <c r="P233" i="58"/>
  <c r="R233" i="58"/>
  <c r="P234" i="58"/>
  <c r="R234" i="58"/>
  <c r="P235" i="58"/>
  <c r="R235" i="58"/>
  <c r="P236" i="58"/>
  <c r="R236" i="58"/>
  <c r="P237" i="58"/>
  <c r="R237" i="58"/>
  <c r="P238" i="58"/>
  <c r="R238" i="58"/>
  <c r="P239" i="58"/>
  <c r="R239" i="58"/>
  <c r="P240" i="58"/>
  <c r="R240" i="58"/>
  <c r="P241" i="58"/>
  <c r="R241" i="58"/>
  <c r="P242" i="58"/>
  <c r="R242" i="58"/>
  <c r="P243" i="58"/>
  <c r="R243" i="58"/>
  <c r="P244" i="58"/>
  <c r="R244" i="58"/>
  <c r="P245" i="58"/>
  <c r="R245" i="58"/>
  <c r="P246" i="58"/>
  <c r="R246" i="58"/>
  <c r="P247" i="58"/>
  <c r="R247" i="58"/>
  <c r="P248" i="58"/>
  <c r="R248" i="58"/>
  <c r="P249" i="58"/>
  <c r="R249" i="58"/>
  <c r="P250" i="58"/>
  <c r="R250" i="58"/>
  <c r="P251" i="58"/>
  <c r="R251" i="58"/>
  <c r="P252" i="58"/>
  <c r="R252" i="58"/>
  <c r="P253" i="58"/>
  <c r="R253" i="58"/>
  <c r="P254" i="58"/>
  <c r="R254" i="58"/>
  <c r="P255" i="58"/>
  <c r="R255" i="58"/>
  <c r="P256" i="58"/>
  <c r="R256" i="58"/>
  <c r="P257" i="58"/>
  <c r="R257" i="58"/>
  <c r="P258" i="58"/>
  <c r="R258" i="58"/>
  <c r="P259" i="58"/>
  <c r="R259" i="58"/>
  <c r="P260" i="58"/>
  <c r="R260" i="58"/>
  <c r="P261" i="58"/>
  <c r="R261" i="58"/>
  <c r="P262" i="58"/>
  <c r="R262" i="58"/>
  <c r="P263" i="58"/>
  <c r="R263" i="58"/>
  <c r="P264" i="58"/>
  <c r="R264" i="58"/>
  <c r="P265" i="58"/>
  <c r="R265" i="58"/>
  <c r="P266" i="58"/>
  <c r="R266" i="58"/>
  <c r="P267" i="58"/>
  <c r="R267" i="58"/>
  <c r="P268" i="58"/>
  <c r="R268" i="58"/>
  <c r="P269" i="58"/>
  <c r="R269" i="58"/>
  <c r="P270" i="58"/>
  <c r="R270" i="58"/>
  <c r="P271" i="58"/>
  <c r="R271" i="58"/>
  <c r="P272" i="58"/>
  <c r="R272" i="58"/>
  <c r="P273" i="58"/>
  <c r="R273" i="58"/>
  <c r="P274" i="58"/>
  <c r="R274" i="58"/>
  <c r="P275" i="58"/>
  <c r="R275" i="58"/>
  <c r="P276" i="58"/>
  <c r="R276" i="58"/>
  <c r="P277" i="58"/>
  <c r="R277" i="58"/>
  <c r="P278" i="58"/>
  <c r="R278" i="58"/>
  <c r="P279" i="58"/>
  <c r="R279" i="58"/>
  <c r="P280" i="58"/>
  <c r="R280" i="58"/>
  <c r="P281" i="58"/>
  <c r="R281" i="58"/>
  <c r="P282" i="58"/>
  <c r="R282" i="58"/>
  <c r="P283" i="58"/>
  <c r="R283" i="58"/>
  <c r="P284" i="58"/>
  <c r="R284" i="58"/>
  <c r="P285" i="58"/>
  <c r="R285" i="58"/>
  <c r="P286" i="58"/>
  <c r="R286" i="58"/>
  <c r="P287" i="58"/>
  <c r="R287" i="58"/>
  <c r="P288" i="58"/>
  <c r="R288" i="58"/>
  <c r="P289" i="58"/>
  <c r="R289" i="58"/>
  <c r="P290" i="58"/>
  <c r="R290" i="58"/>
  <c r="P291" i="58"/>
  <c r="R291" i="58"/>
  <c r="P292" i="58"/>
  <c r="R292" i="58"/>
  <c r="P293" i="58"/>
  <c r="R293" i="58"/>
  <c r="P294" i="58"/>
  <c r="R294" i="58"/>
  <c r="P295" i="58"/>
  <c r="R295" i="58"/>
  <c r="P296" i="58"/>
  <c r="R296" i="58"/>
  <c r="P297" i="58"/>
  <c r="R297" i="58"/>
  <c r="P298" i="58"/>
  <c r="R298" i="58"/>
  <c r="P299" i="58"/>
  <c r="R299" i="58"/>
  <c r="P300" i="58"/>
  <c r="R300" i="58"/>
  <c r="P301" i="58"/>
  <c r="R301" i="58"/>
  <c r="P302" i="58"/>
  <c r="R302" i="58"/>
  <c r="P303" i="58"/>
  <c r="R303" i="58"/>
  <c r="P304" i="58"/>
  <c r="R304" i="58"/>
  <c r="P305" i="58"/>
  <c r="R305" i="58"/>
  <c r="P306" i="58"/>
  <c r="R306" i="58"/>
  <c r="P307" i="58"/>
  <c r="R307" i="58"/>
  <c r="P308" i="58"/>
  <c r="R308" i="58"/>
  <c r="P309" i="58"/>
  <c r="R309" i="58"/>
  <c r="P312" i="58"/>
  <c r="R312" i="58"/>
  <c r="P313" i="58"/>
  <c r="R313" i="58"/>
  <c r="P314" i="58"/>
  <c r="R314" i="58"/>
  <c r="P315" i="58"/>
  <c r="R315" i="58"/>
  <c r="P316" i="58"/>
  <c r="R316" i="58"/>
  <c r="P317" i="58"/>
  <c r="R317" i="58"/>
  <c r="P318" i="58"/>
  <c r="R318" i="58"/>
  <c r="P319" i="58"/>
  <c r="R319" i="58"/>
  <c r="P320" i="58"/>
  <c r="R320" i="58"/>
  <c r="P321" i="58"/>
  <c r="R321" i="58"/>
  <c r="P322" i="58"/>
  <c r="R322" i="58"/>
  <c r="P323" i="58"/>
  <c r="R323" i="58"/>
  <c r="P324" i="58"/>
  <c r="R324" i="58"/>
  <c r="P325" i="58"/>
  <c r="R325" i="58"/>
  <c r="P326" i="58"/>
  <c r="R326" i="58"/>
  <c r="P327" i="58"/>
  <c r="R327" i="58"/>
  <c r="P328" i="58"/>
  <c r="R328" i="58"/>
  <c r="P329" i="58"/>
  <c r="R329" i="58"/>
  <c r="P330" i="58"/>
  <c r="R330" i="58"/>
  <c r="P331" i="58"/>
  <c r="R331" i="58"/>
  <c r="P332" i="58"/>
  <c r="R332" i="58"/>
  <c r="P333" i="58"/>
  <c r="R333" i="58"/>
  <c r="P334" i="58"/>
  <c r="R334" i="58"/>
  <c r="P335" i="58"/>
  <c r="R335" i="58"/>
  <c r="P336" i="58"/>
  <c r="R336" i="58"/>
  <c r="P337" i="58"/>
  <c r="R337" i="58"/>
  <c r="P338" i="58"/>
  <c r="R338" i="58"/>
  <c r="P339" i="58"/>
  <c r="R339" i="58"/>
  <c r="P340" i="58"/>
  <c r="R340" i="58"/>
  <c r="P341" i="58"/>
  <c r="R341" i="58"/>
  <c r="P342" i="58"/>
  <c r="R342" i="58"/>
  <c r="P343" i="58"/>
  <c r="R343" i="58"/>
  <c r="P344" i="58"/>
  <c r="R344" i="58"/>
  <c r="P345" i="58"/>
  <c r="R345" i="58"/>
  <c r="P346" i="58"/>
  <c r="R346" i="58"/>
  <c r="P347" i="58"/>
  <c r="R347" i="58"/>
  <c r="P348" i="58"/>
  <c r="R348" i="58"/>
  <c r="P349" i="58"/>
  <c r="R349" i="58"/>
  <c r="P350" i="58"/>
  <c r="R350" i="58"/>
  <c r="P352" i="58"/>
  <c r="R352" i="58"/>
  <c r="P353" i="58"/>
  <c r="R353" i="58"/>
  <c r="P354" i="58"/>
  <c r="R354" i="58"/>
  <c r="P355" i="58"/>
  <c r="R355" i="58"/>
  <c r="P356" i="58"/>
  <c r="R356" i="58"/>
  <c r="P357" i="58"/>
  <c r="R357" i="58"/>
  <c r="P358" i="58"/>
  <c r="R358" i="58"/>
  <c r="P359" i="58"/>
  <c r="R359" i="58"/>
  <c r="P360" i="58"/>
  <c r="R360" i="58"/>
  <c r="P361" i="58"/>
  <c r="R361" i="58"/>
  <c r="P362" i="58"/>
  <c r="R362" i="58"/>
  <c r="P363" i="58"/>
  <c r="R363" i="58"/>
  <c r="P364" i="58"/>
  <c r="R364" i="58"/>
  <c r="P365" i="58"/>
  <c r="R365" i="58"/>
  <c r="P366" i="58"/>
  <c r="R366" i="58"/>
  <c r="P367" i="58"/>
  <c r="R367" i="58"/>
  <c r="P368" i="58"/>
  <c r="R368" i="58"/>
  <c r="P369" i="58"/>
  <c r="R369" i="58"/>
  <c r="P370" i="58"/>
  <c r="R370" i="58"/>
  <c r="P371" i="58"/>
  <c r="R371" i="58"/>
  <c r="P372" i="58"/>
  <c r="R372" i="58"/>
  <c r="P373" i="58"/>
  <c r="R373" i="58"/>
  <c r="P374" i="58"/>
  <c r="R374" i="58"/>
  <c r="P375" i="58"/>
  <c r="R375" i="58"/>
  <c r="P376" i="58"/>
  <c r="R376" i="58"/>
  <c r="P377" i="58"/>
  <c r="R377" i="58"/>
  <c r="P378" i="58"/>
  <c r="R378" i="58"/>
  <c r="P379" i="58"/>
  <c r="R379" i="58"/>
  <c r="P380" i="58"/>
  <c r="R380" i="58"/>
  <c r="P381" i="58"/>
  <c r="R381" i="58"/>
  <c r="P382" i="58"/>
  <c r="R382" i="58"/>
  <c r="P383" i="58"/>
  <c r="R383" i="58"/>
  <c r="P384" i="58"/>
  <c r="R384" i="58"/>
  <c r="P385" i="58"/>
  <c r="R385" i="58"/>
  <c r="P386" i="58"/>
  <c r="R386" i="58"/>
  <c r="P387" i="58"/>
  <c r="R387" i="58"/>
  <c r="P388" i="58"/>
  <c r="R388" i="58"/>
  <c r="P389" i="58"/>
  <c r="R389" i="58"/>
  <c r="P390" i="58"/>
  <c r="R390" i="58"/>
  <c r="P391" i="58"/>
  <c r="R391" i="58"/>
  <c r="P392" i="58"/>
  <c r="R392" i="58"/>
  <c r="P393" i="58"/>
  <c r="R393" i="58"/>
  <c r="P394" i="58"/>
  <c r="R394" i="58"/>
  <c r="P395" i="58"/>
  <c r="R395" i="58"/>
  <c r="P396" i="58"/>
  <c r="R396" i="58"/>
  <c r="P397" i="58"/>
  <c r="R397" i="58"/>
  <c r="P398" i="58"/>
  <c r="R398" i="58"/>
  <c r="P399" i="58"/>
  <c r="R399" i="58"/>
  <c r="P400" i="58"/>
  <c r="R400" i="58"/>
  <c r="P401" i="58"/>
  <c r="R401" i="58"/>
  <c r="P402" i="58"/>
  <c r="R402" i="58"/>
  <c r="P403" i="58"/>
  <c r="R403" i="58"/>
  <c r="P404" i="58"/>
  <c r="R404" i="58"/>
  <c r="P405" i="58"/>
  <c r="R405" i="58"/>
  <c r="P406" i="58"/>
  <c r="R406" i="58"/>
  <c r="P407" i="58"/>
  <c r="R407" i="58"/>
  <c r="P408" i="58"/>
  <c r="R408" i="58"/>
  <c r="P409" i="58"/>
  <c r="R409" i="58"/>
  <c r="P410" i="58"/>
  <c r="R410" i="58"/>
  <c r="P411" i="58"/>
  <c r="R411" i="58"/>
  <c r="P412" i="58"/>
  <c r="R412" i="58"/>
  <c r="P413" i="58"/>
  <c r="R413" i="58"/>
  <c r="P414" i="58"/>
  <c r="R414" i="58"/>
  <c r="P415" i="58"/>
  <c r="R415" i="58"/>
  <c r="P416" i="58"/>
  <c r="R416" i="58"/>
  <c r="P417" i="58"/>
  <c r="R417" i="58"/>
  <c r="P418" i="58"/>
  <c r="R418" i="58"/>
  <c r="P419" i="58"/>
  <c r="R419" i="58"/>
  <c r="P420" i="58"/>
  <c r="R420" i="58"/>
  <c r="P421" i="58"/>
  <c r="R421" i="58"/>
  <c r="P422" i="58"/>
  <c r="R422" i="58"/>
  <c r="P423" i="58"/>
  <c r="R423" i="58"/>
  <c r="P424" i="58"/>
  <c r="R424" i="58"/>
  <c r="P425" i="58"/>
  <c r="R425" i="58"/>
  <c r="P426" i="58"/>
  <c r="R426" i="58"/>
  <c r="P427" i="58"/>
  <c r="R427" i="58"/>
  <c r="P428" i="58"/>
  <c r="R428" i="58"/>
  <c r="P429" i="58"/>
  <c r="R429" i="58"/>
  <c r="P430" i="58"/>
  <c r="R430" i="58"/>
  <c r="P431" i="58"/>
  <c r="R431" i="58"/>
  <c r="P432" i="58"/>
  <c r="R432" i="58"/>
  <c r="P433" i="58"/>
  <c r="R433" i="58"/>
  <c r="P434" i="58"/>
  <c r="R434" i="58"/>
  <c r="P435" i="58"/>
  <c r="R435" i="58"/>
  <c r="P436" i="58"/>
  <c r="R436" i="58"/>
  <c r="P437" i="58"/>
  <c r="R437" i="58"/>
  <c r="P438" i="58"/>
  <c r="R438" i="58"/>
  <c r="P439" i="58"/>
  <c r="R439" i="58"/>
  <c r="P440" i="58"/>
  <c r="R440" i="58"/>
  <c r="P441" i="58"/>
  <c r="R441" i="58"/>
  <c r="P442" i="58"/>
  <c r="R442" i="58"/>
  <c r="P443" i="58"/>
  <c r="R443" i="58"/>
  <c r="P444" i="58"/>
  <c r="R444" i="58"/>
  <c r="P445" i="58"/>
  <c r="R445" i="58"/>
  <c r="P446" i="58"/>
  <c r="R446" i="58"/>
  <c r="P447" i="58"/>
  <c r="R447" i="58"/>
  <c r="P448" i="58"/>
  <c r="R448" i="58"/>
  <c r="P449" i="58"/>
  <c r="R449" i="58"/>
  <c r="P450" i="58"/>
  <c r="R450" i="58"/>
  <c r="P451" i="58"/>
  <c r="R451" i="58"/>
  <c r="P452" i="58"/>
  <c r="R452" i="58"/>
  <c r="P453" i="58"/>
  <c r="R453" i="58"/>
  <c r="P454" i="58"/>
  <c r="R454" i="58"/>
  <c r="P455" i="58"/>
  <c r="R455" i="58"/>
  <c r="P456" i="58"/>
  <c r="R456" i="58"/>
  <c r="P457" i="58"/>
  <c r="R457" i="58"/>
  <c r="P458" i="58"/>
  <c r="R458" i="58"/>
  <c r="P459" i="58"/>
  <c r="R459" i="58"/>
  <c r="P460" i="58"/>
  <c r="R460" i="58"/>
  <c r="P461" i="58"/>
  <c r="R461" i="58"/>
  <c r="P462" i="58"/>
  <c r="R462" i="58"/>
  <c r="P463" i="58"/>
  <c r="R463" i="58"/>
  <c r="P464" i="58"/>
  <c r="R464" i="58"/>
  <c r="P465" i="58"/>
  <c r="R465" i="58"/>
  <c r="P466" i="58"/>
  <c r="R466" i="58"/>
  <c r="P467" i="58"/>
  <c r="R467" i="58"/>
  <c r="P468" i="58"/>
  <c r="R468" i="58"/>
  <c r="P469" i="58"/>
  <c r="R469" i="58"/>
  <c r="P470" i="58"/>
  <c r="R470" i="58"/>
  <c r="P471" i="58"/>
  <c r="R471" i="58"/>
  <c r="P472" i="58"/>
  <c r="R472" i="58"/>
  <c r="P473" i="58"/>
  <c r="R473" i="58"/>
  <c r="P474" i="58"/>
  <c r="R474" i="58"/>
  <c r="P475" i="58"/>
  <c r="R475" i="58"/>
  <c r="P476" i="58"/>
  <c r="R476" i="58"/>
  <c r="P477" i="58"/>
  <c r="R477" i="58"/>
  <c r="P478" i="58"/>
  <c r="R478" i="58"/>
  <c r="P479" i="58"/>
  <c r="R479" i="58"/>
  <c r="P480" i="58"/>
  <c r="R480" i="58"/>
  <c r="P481" i="58"/>
  <c r="R481" i="58"/>
  <c r="P482" i="58"/>
  <c r="R482" i="58"/>
  <c r="P483" i="58"/>
  <c r="R483" i="58"/>
  <c r="P484" i="58"/>
  <c r="R484" i="58"/>
  <c r="P485" i="58"/>
  <c r="R485" i="58"/>
  <c r="P486" i="58"/>
  <c r="R486" i="58"/>
  <c r="P487" i="58"/>
  <c r="R487" i="58"/>
  <c r="P488" i="58"/>
  <c r="R488" i="58"/>
  <c r="P489" i="58"/>
  <c r="R489" i="58"/>
  <c r="P490" i="58"/>
  <c r="R490" i="58"/>
  <c r="P491" i="58"/>
  <c r="R491" i="58"/>
  <c r="P492" i="58"/>
  <c r="R492" i="58"/>
  <c r="P493" i="58"/>
  <c r="R493" i="58"/>
  <c r="P494" i="58"/>
  <c r="R494" i="58"/>
  <c r="P495" i="58"/>
  <c r="R495" i="58"/>
  <c r="P496" i="58"/>
  <c r="R496" i="58"/>
  <c r="P497" i="58"/>
  <c r="R497" i="58"/>
  <c r="P498" i="58"/>
  <c r="R498" i="58"/>
  <c r="P499" i="58"/>
  <c r="R499" i="58"/>
  <c r="P500" i="58"/>
  <c r="R500" i="58"/>
  <c r="P501" i="58"/>
  <c r="R501" i="58"/>
  <c r="P502" i="58"/>
  <c r="R502" i="58"/>
  <c r="P503" i="58"/>
  <c r="R503" i="58"/>
  <c r="P504" i="58"/>
  <c r="R504" i="58"/>
  <c r="P505" i="58"/>
  <c r="R505" i="58"/>
  <c r="P506" i="58"/>
  <c r="R506" i="58"/>
  <c r="P507" i="58"/>
  <c r="R507" i="58"/>
  <c r="P508" i="58"/>
  <c r="R508" i="58"/>
  <c r="P509" i="58"/>
  <c r="R509" i="58"/>
  <c r="P510" i="58"/>
  <c r="R510" i="58"/>
  <c r="P511" i="58"/>
  <c r="R511" i="58"/>
  <c r="P512" i="58"/>
  <c r="R512" i="58"/>
  <c r="P513" i="58"/>
  <c r="R513" i="58"/>
  <c r="P514" i="58"/>
  <c r="R514" i="58"/>
  <c r="P515" i="58"/>
  <c r="R515" i="58"/>
  <c r="P516" i="58"/>
  <c r="R516" i="58"/>
  <c r="P517" i="58"/>
  <c r="R517" i="58"/>
  <c r="P518" i="58"/>
  <c r="R518" i="58"/>
  <c r="P519" i="58"/>
  <c r="R519" i="58"/>
  <c r="P520" i="58"/>
  <c r="R520" i="58"/>
  <c r="P521" i="58"/>
  <c r="R521" i="58"/>
  <c r="P522" i="58"/>
  <c r="R522" i="58"/>
  <c r="P523" i="58"/>
  <c r="R523" i="58"/>
  <c r="P524" i="58"/>
  <c r="R524" i="58"/>
  <c r="P525" i="58"/>
  <c r="R525" i="58"/>
  <c r="P526" i="58"/>
  <c r="R526" i="58"/>
  <c r="P527" i="58"/>
  <c r="R527" i="58"/>
  <c r="P528" i="58"/>
  <c r="R528" i="58"/>
  <c r="P529" i="58"/>
  <c r="R529" i="58"/>
  <c r="P530" i="58"/>
  <c r="R530" i="58"/>
  <c r="P531" i="58"/>
  <c r="R531" i="58"/>
  <c r="P532" i="58"/>
  <c r="R532" i="58"/>
  <c r="P533" i="58"/>
  <c r="R533" i="58"/>
  <c r="P534" i="58"/>
  <c r="R534" i="58"/>
  <c r="P535" i="58"/>
  <c r="R535" i="58"/>
  <c r="P536" i="58"/>
  <c r="R536" i="58"/>
  <c r="P537" i="58"/>
  <c r="R537" i="58"/>
  <c r="P538" i="58"/>
  <c r="R538" i="58"/>
  <c r="P539" i="58"/>
  <c r="R539" i="58"/>
  <c r="P540" i="58"/>
  <c r="R540" i="58"/>
  <c r="P541" i="58"/>
  <c r="R541" i="58"/>
  <c r="P542" i="58"/>
  <c r="R542" i="58"/>
  <c r="P543" i="58"/>
  <c r="R543" i="58"/>
  <c r="P544" i="58"/>
  <c r="R544" i="58"/>
  <c r="P545" i="58"/>
  <c r="R545" i="58"/>
  <c r="P546" i="58"/>
  <c r="R546" i="58"/>
  <c r="P547" i="58"/>
  <c r="R547" i="58"/>
  <c r="P548" i="58"/>
  <c r="R548" i="58"/>
  <c r="P549" i="58"/>
  <c r="R549" i="58"/>
  <c r="P550" i="58"/>
  <c r="R550" i="58"/>
  <c r="P551" i="58"/>
  <c r="R551" i="58"/>
  <c r="P552" i="58"/>
  <c r="R552" i="58"/>
  <c r="P553" i="58"/>
  <c r="R553" i="58"/>
  <c r="P554" i="58"/>
  <c r="R554" i="58"/>
  <c r="P555" i="58"/>
  <c r="R555" i="58"/>
  <c r="P556" i="58"/>
  <c r="R556" i="58"/>
  <c r="P557" i="58"/>
  <c r="R557" i="58"/>
  <c r="P558" i="58"/>
  <c r="R558" i="58"/>
  <c r="P559" i="58"/>
  <c r="R559" i="58"/>
  <c r="P560" i="58"/>
  <c r="R560" i="58"/>
  <c r="P561" i="58"/>
  <c r="R561" i="58"/>
  <c r="P562" i="58"/>
  <c r="R562" i="58"/>
  <c r="P564" i="58"/>
  <c r="R564" i="58"/>
  <c r="P565" i="58"/>
  <c r="R565" i="58"/>
  <c r="P566" i="58"/>
  <c r="R566" i="58"/>
  <c r="P567" i="58"/>
  <c r="R567" i="58"/>
  <c r="P568" i="58"/>
  <c r="R568" i="58"/>
  <c r="P569" i="58"/>
  <c r="R569" i="58"/>
  <c r="P570" i="58"/>
  <c r="R570" i="58"/>
  <c r="P571" i="58"/>
  <c r="R571" i="58"/>
  <c r="P572" i="58"/>
  <c r="R572" i="58"/>
  <c r="P573" i="58"/>
  <c r="R573" i="58"/>
  <c r="P574" i="58"/>
  <c r="R574" i="58"/>
  <c r="P575" i="58"/>
  <c r="R575" i="58"/>
  <c r="P576" i="58"/>
  <c r="R576" i="58"/>
  <c r="P577" i="58"/>
  <c r="R577" i="58"/>
  <c r="P578" i="58"/>
  <c r="R578" i="58"/>
  <c r="P579" i="58"/>
  <c r="R579" i="58"/>
  <c r="P580" i="58"/>
  <c r="R580" i="58"/>
  <c r="P581" i="58"/>
  <c r="R581" i="58"/>
  <c r="P582" i="58"/>
  <c r="R582" i="58"/>
  <c r="P583" i="58"/>
  <c r="R583" i="58"/>
  <c r="P584" i="58"/>
  <c r="R584" i="58"/>
  <c r="P585" i="58"/>
  <c r="R585" i="58"/>
  <c r="P586" i="58"/>
  <c r="R586" i="58"/>
  <c r="P587" i="58"/>
  <c r="R587" i="58"/>
  <c r="P588" i="58"/>
  <c r="R588" i="58"/>
  <c r="P589" i="58"/>
  <c r="R589" i="58"/>
  <c r="P590" i="58"/>
  <c r="R590" i="58"/>
  <c r="P591" i="58"/>
  <c r="R591" i="58"/>
  <c r="P592" i="58"/>
  <c r="R592" i="58"/>
  <c r="P593" i="58"/>
  <c r="R593" i="58"/>
  <c r="P594" i="58"/>
  <c r="R594" i="58"/>
  <c r="P595" i="58"/>
  <c r="R595" i="58"/>
  <c r="P596" i="58"/>
  <c r="R596" i="58"/>
  <c r="P597" i="58"/>
  <c r="R597" i="58"/>
  <c r="P598" i="58"/>
  <c r="R598" i="58"/>
  <c r="P599" i="58"/>
  <c r="R599" i="58"/>
  <c r="P600" i="58"/>
  <c r="R600" i="58"/>
  <c r="P601" i="58"/>
  <c r="R601" i="58"/>
  <c r="P602" i="58"/>
  <c r="R602" i="58"/>
  <c r="P603" i="58"/>
  <c r="R603" i="58"/>
  <c r="P604" i="58"/>
  <c r="R604" i="58"/>
  <c r="P605" i="58"/>
  <c r="R605" i="58"/>
  <c r="P606" i="58"/>
  <c r="R606" i="58"/>
  <c r="P607" i="58"/>
  <c r="R607" i="58"/>
  <c r="P608" i="58"/>
  <c r="R608" i="58"/>
  <c r="P609" i="58"/>
  <c r="R609" i="58"/>
  <c r="P610" i="58"/>
  <c r="R610" i="58"/>
  <c r="P611" i="58"/>
  <c r="R611" i="58"/>
  <c r="P612" i="58"/>
  <c r="R612" i="58"/>
  <c r="P613" i="58"/>
  <c r="R613" i="58"/>
  <c r="P614" i="58"/>
  <c r="R614" i="58"/>
  <c r="P615" i="58"/>
  <c r="R615" i="58"/>
  <c r="P616" i="58"/>
  <c r="R616" i="58"/>
  <c r="P617" i="58"/>
  <c r="R617" i="58"/>
  <c r="P618" i="58"/>
  <c r="R618" i="58"/>
  <c r="P619" i="58"/>
  <c r="R619" i="58"/>
  <c r="P620" i="58"/>
  <c r="R620" i="58"/>
  <c r="P621" i="58"/>
  <c r="R621" i="58"/>
  <c r="P622" i="58"/>
  <c r="R622" i="58"/>
  <c r="P623" i="58"/>
  <c r="R623" i="58"/>
  <c r="P624" i="58"/>
  <c r="R624" i="58"/>
  <c r="P625" i="58"/>
  <c r="R625" i="58"/>
  <c r="P626" i="58"/>
  <c r="R626" i="58"/>
  <c r="P627" i="58"/>
  <c r="R627" i="58"/>
  <c r="P628" i="58"/>
  <c r="R628" i="58"/>
  <c r="P629" i="58"/>
  <c r="R629" i="58"/>
  <c r="P630" i="58"/>
  <c r="R630" i="58"/>
  <c r="P631" i="58"/>
  <c r="R631" i="58"/>
  <c r="P632" i="58"/>
  <c r="R632" i="58"/>
  <c r="P633" i="58"/>
  <c r="R633" i="58"/>
  <c r="P634" i="58"/>
  <c r="R634" i="58"/>
  <c r="P635" i="58"/>
  <c r="R635" i="58"/>
  <c r="P636" i="58"/>
  <c r="R636" i="58"/>
  <c r="P637" i="58"/>
  <c r="R637" i="58"/>
  <c r="P638" i="58"/>
  <c r="R638" i="58"/>
  <c r="P639" i="58"/>
  <c r="R639" i="58"/>
  <c r="P640" i="58"/>
  <c r="R640" i="58"/>
  <c r="P641" i="58"/>
  <c r="R641" i="58"/>
  <c r="P642" i="58"/>
  <c r="R642" i="58"/>
  <c r="P643" i="58"/>
  <c r="R643" i="58"/>
  <c r="P644" i="58"/>
  <c r="R644" i="58"/>
  <c r="P645" i="58"/>
  <c r="R645" i="58"/>
  <c r="P646" i="58"/>
  <c r="R646" i="58"/>
  <c r="P647" i="58"/>
  <c r="R647" i="58"/>
  <c r="P648" i="58"/>
  <c r="R648" i="58"/>
  <c r="P649" i="58"/>
  <c r="R649" i="58"/>
  <c r="P650" i="58"/>
  <c r="R650" i="58"/>
  <c r="P651" i="58"/>
  <c r="R651" i="58"/>
  <c r="P652" i="58"/>
  <c r="R652" i="58"/>
  <c r="P653" i="58"/>
  <c r="R653" i="58"/>
  <c r="P654" i="58"/>
  <c r="R654" i="58"/>
  <c r="P655" i="58"/>
  <c r="R655" i="58"/>
  <c r="P656" i="58"/>
  <c r="R656" i="58"/>
  <c r="P657" i="58"/>
  <c r="R657" i="58"/>
  <c r="P658" i="58"/>
  <c r="R658" i="58"/>
  <c r="P659" i="58"/>
  <c r="R659" i="58"/>
  <c r="P660" i="58"/>
  <c r="R660" i="58"/>
  <c r="P661" i="58"/>
  <c r="R661" i="58"/>
  <c r="P662" i="58"/>
  <c r="R662" i="58"/>
  <c r="P663" i="58"/>
  <c r="R663" i="58"/>
  <c r="P664" i="58"/>
  <c r="R664" i="58"/>
  <c r="P665" i="58"/>
  <c r="R665" i="58"/>
  <c r="P666" i="58"/>
  <c r="R666" i="58"/>
  <c r="P667" i="58"/>
  <c r="R667" i="58"/>
  <c r="P668" i="58"/>
  <c r="R668" i="58"/>
  <c r="P669" i="58"/>
  <c r="R669" i="58"/>
  <c r="P670" i="58"/>
  <c r="R670" i="58"/>
  <c r="P671" i="58"/>
  <c r="R671" i="58"/>
  <c r="P672" i="58"/>
  <c r="R672" i="58"/>
  <c r="P673" i="58"/>
  <c r="R673" i="58"/>
  <c r="P674" i="58"/>
  <c r="R674" i="58"/>
  <c r="P675" i="58"/>
  <c r="R675" i="58"/>
  <c r="P676" i="58"/>
  <c r="R676" i="58"/>
  <c r="P677" i="58"/>
  <c r="R677" i="58"/>
  <c r="P678" i="58"/>
  <c r="R678" i="58"/>
  <c r="P679" i="58"/>
  <c r="R679" i="58"/>
  <c r="P680" i="58"/>
  <c r="R680" i="58"/>
  <c r="P681" i="58"/>
  <c r="R681" i="58"/>
  <c r="P682" i="58"/>
  <c r="R682" i="58"/>
  <c r="P683" i="58"/>
  <c r="R683" i="58"/>
  <c r="P684" i="58"/>
  <c r="R684" i="58"/>
  <c r="P685" i="58"/>
  <c r="R685" i="58"/>
  <c r="P686" i="58"/>
  <c r="R686" i="58"/>
  <c r="P687" i="58"/>
  <c r="R687" i="58"/>
  <c r="P688" i="58"/>
  <c r="R688" i="58"/>
  <c r="P689" i="58"/>
  <c r="R689" i="58"/>
  <c r="P690" i="58"/>
  <c r="R690" i="58"/>
  <c r="P691" i="58"/>
  <c r="R691" i="58"/>
  <c r="P692" i="58"/>
  <c r="R692" i="58"/>
  <c r="P693" i="58"/>
  <c r="R693" i="58"/>
  <c r="P694" i="58"/>
  <c r="R694" i="58"/>
  <c r="P695" i="58"/>
  <c r="R695" i="58"/>
  <c r="P696" i="58"/>
  <c r="R696" i="58"/>
  <c r="P697" i="58"/>
  <c r="R697" i="58"/>
  <c r="P698" i="58"/>
  <c r="R698" i="58"/>
  <c r="P699" i="58"/>
  <c r="R699" i="58"/>
  <c r="P700" i="58"/>
  <c r="R700" i="58"/>
  <c r="P701" i="58"/>
  <c r="R701" i="58"/>
  <c r="P702" i="58"/>
  <c r="R702" i="58"/>
  <c r="P703" i="58"/>
  <c r="R703" i="58"/>
  <c r="P704" i="58"/>
  <c r="R704" i="58"/>
  <c r="P705" i="58"/>
  <c r="R705" i="58"/>
  <c r="P706" i="58"/>
  <c r="R706" i="58"/>
  <c r="P707" i="58"/>
  <c r="R707" i="58"/>
  <c r="P708" i="58"/>
  <c r="R708" i="58"/>
  <c r="P709" i="58"/>
  <c r="R709" i="58"/>
  <c r="P710" i="58"/>
  <c r="R710" i="58"/>
  <c r="P711" i="58"/>
  <c r="R711" i="58"/>
  <c r="P712" i="58"/>
  <c r="R712" i="58"/>
  <c r="P713" i="58"/>
  <c r="R713" i="58"/>
  <c r="P714" i="58"/>
  <c r="R714" i="58"/>
  <c r="P715" i="58"/>
  <c r="R715" i="58"/>
  <c r="P716" i="58"/>
  <c r="R716" i="58"/>
  <c r="P717" i="58"/>
  <c r="R717" i="58"/>
  <c r="P718" i="58"/>
  <c r="R718" i="58"/>
  <c r="P719" i="58"/>
  <c r="R719" i="58"/>
  <c r="P720" i="58"/>
  <c r="R720" i="58"/>
  <c r="P721" i="58"/>
  <c r="R721" i="58"/>
  <c r="P722" i="58"/>
  <c r="R722" i="58"/>
  <c r="P723" i="58"/>
  <c r="R723" i="58"/>
  <c r="P724" i="58"/>
  <c r="R724" i="58"/>
  <c r="P725" i="58"/>
  <c r="R725" i="58"/>
  <c r="P726" i="58"/>
  <c r="R726" i="58"/>
  <c r="P727" i="58"/>
  <c r="R727" i="58"/>
  <c r="P728" i="58"/>
  <c r="R728" i="58"/>
  <c r="P729" i="58"/>
  <c r="R729" i="58"/>
  <c r="P730" i="58"/>
  <c r="R730" i="58"/>
  <c r="P731" i="58"/>
  <c r="R731" i="58"/>
  <c r="P732" i="58"/>
  <c r="R732" i="58"/>
  <c r="P733" i="58"/>
  <c r="R733" i="58"/>
  <c r="P735" i="58"/>
  <c r="R735" i="58"/>
  <c r="P737" i="58"/>
  <c r="R737" i="58"/>
  <c r="P738" i="58"/>
  <c r="R738" i="58"/>
  <c r="P739" i="58"/>
  <c r="R739" i="58"/>
  <c r="P740" i="58"/>
  <c r="R740" i="58"/>
  <c r="P741" i="58"/>
  <c r="R741" i="58"/>
  <c r="P742" i="58"/>
  <c r="R742" i="58"/>
  <c r="P745" i="58"/>
  <c r="R745" i="58"/>
  <c r="P746" i="58"/>
  <c r="R746" i="58"/>
  <c r="P747" i="58"/>
  <c r="R747" i="58"/>
  <c r="P748" i="58"/>
  <c r="R748" i="58"/>
  <c r="P749" i="58"/>
  <c r="R749" i="58"/>
  <c r="P750" i="58"/>
  <c r="R750" i="58"/>
  <c r="P751" i="58"/>
  <c r="R751" i="58"/>
  <c r="P752" i="58"/>
  <c r="R752" i="58"/>
  <c r="P753" i="58"/>
  <c r="R753" i="58"/>
  <c r="P754" i="58"/>
  <c r="R754" i="58"/>
  <c r="P757" i="58"/>
  <c r="R757" i="58"/>
  <c r="P760" i="58"/>
  <c r="R760" i="58"/>
  <c r="P761" i="58"/>
  <c r="R761" i="58"/>
  <c r="P762" i="58"/>
  <c r="R762" i="58"/>
  <c r="P763" i="58"/>
  <c r="R763" i="58"/>
  <c r="P764" i="58"/>
  <c r="R764" i="58"/>
  <c r="P765" i="58"/>
  <c r="R765" i="58"/>
  <c r="P766" i="58"/>
  <c r="R766" i="58"/>
  <c r="P767" i="58"/>
  <c r="R767" i="58"/>
  <c r="P768" i="58"/>
  <c r="R768" i="58"/>
  <c r="P769" i="58"/>
  <c r="R769" i="58"/>
  <c r="P770" i="58"/>
  <c r="R770" i="58"/>
  <c r="P771" i="58"/>
  <c r="R771" i="58"/>
  <c r="P772" i="58"/>
  <c r="R772" i="58"/>
  <c r="P773" i="58"/>
  <c r="R773" i="58"/>
  <c r="P774" i="58"/>
  <c r="R774" i="58"/>
  <c r="P775" i="58"/>
  <c r="R775" i="58"/>
  <c r="P776" i="58"/>
  <c r="R776" i="58"/>
  <c r="P777" i="58"/>
  <c r="R777" i="58"/>
  <c r="P778" i="58"/>
  <c r="R778" i="58"/>
  <c r="P779" i="58"/>
  <c r="R779" i="58"/>
  <c r="P780" i="58"/>
  <c r="R780" i="58"/>
  <c r="P781" i="58"/>
  <c r="R781" i="58"/>
  <c r="P782" i="58"/>
  <c r="R782" i="58"/>
  <c r="P783" i="58"/>
  <c r="R783" i="58"/>
  <c r="P784" i="58"/>
  <c r="R784" i="58"/>
  <c r="P785" i="58"/>
  <c r="R785" i="58"/>
  <c r="P786" i="58"/>
  <c r="R786" i="58"/>
  <c r="P787" i="58"/>
  <c r="R787" i="58"/>
  <c r="P788" i="58"/>
  <c r="R788" i="58"/>
  <c r="P789" i="58"/>
  <c r="R789" i="58"/>
  <c r="P790" i="58"/>
  <c r="R790" i="58"/>
  <c r="P791" i="58"/>
  <c r="R791" i="58"/>
  <c r="P792" i="58"/>
  <c r="R792" i="58"/>
  <c r="P793" i="58"/>
  <c r="R793" i="58"/>
  <c r="P794" i="58"/>
  <c r="R794" i="58"/>
  <c r="P795" i="58"/>
  <c r="R795" i="58"/>
  <c r="P796" i="58"/>
  <c r="R796" i="58"/>
  <c r="P797" i="58"/>
  <c r="R797" i="58"/>
  <c r="P798" i="58"/>
  <c r="R798" i="58"/>
  <c r="P799" i="58"/>
  <c r="R799" i="58"/>
  <c r="P800" i="58"/>
  <c r="R800" i="58"/>
  <c r="P801" i="58"/>
  <c r="R801" i="58"/>
  <c r="P802" i="58"/>
  <c r="R802" i="58"/>
  <c r="P803" i="58"/>
  <c r="R803" i="58"/>
  <c r="P804" i="58"/>
  <c r="R804" i="58"/>
  <c r="P805" i="58"/>
  <c r="R805" i="58"/>
  <c r="P806" i="58"/>
  <c r="R806" i="58"/>
  <c r="P807" i="58"/>
  <c r="R807" i="58"/>
  <c r="P808" i="58"/>
  <c r="R808" i="58"/>
  <c r="P809" i="58"/>
  <c r="R809" i="58"/>
  <c r="P810" i="58"/>
  <c r="R810" i="58"/>
  <c r="P811" i="58"/>
  <c r="R811" i="58"/>
  <c r="P812" i="58"/>
  <c r="R812" i="58"/>
  <c r="P813" i="58"/>
  <c r="R813" i="58"/>
  <c r="P814" i="58"/>
  <c r="R814" i="58"/>
  <c r="P815" i="58"/>
  <c r="R815" i="58"/>
  <c r="P816" i="58"/>
  <c r="R816" i="58"/>
  <c r="P817" i="58"/>
  <c r="R817" i="58"/>
  <c r="P818" i="58"/>
  <c r="R818" i="58"/>
  <c r="P819" i="58"/>
  <c r="R819" i="58"/>
  <c r="P820" i="58"/>
  <c r="R820" i="58"/>
  <c r="P821" i="58"/>
  <c r="R821" i="58"/>
  <c r="P822" i="58"/>
  <c r="R822" i="58"/>
  <c r="P823" i="58"/>
  <c r="R823" i="58"/>
  <c r="P824" i="58"/>
  <c r="R824" i="58"/>
  <c r="P825" i="58"/>
  <c r="R825" i="58"/>
  <c r="P826" i="58"/>
  <c r="R826" i="58"/>
  <c r="P827" i="58"/>
  <c r="R827" i="58"/>
  <c r="P828" i="58"/>
  <c r="R828" i="58"/>
  <c r="P829" i="58"/>
  <c r="R829" i="58"/>
  <c r="P830" i="58"/>
  <c r="R830" i="58"/>
  <c r="P831" i="58"/>
  <c r="R831" i="58"/>
  <c r="P832" i="58"/>
  <c r="R832" i="58"/>
  <c r="P833" i="58"/>
  <c r="R833" i="58"/>
  <c r="P834" i="58"/>
  <c r="R834" i="58"/>
  <c r="P835" i="58"/>
  <c r="R835" i="58"/>
  <c r="P836" i="58"/>
  <c r="R836" i="58"/>
  <c r="P837" i="58"/>
  <c r="R837" i="58"/>
  <c r="P838" i="58"/>
  <c r="R838" i="58"/>
  <c r="P839" i="58"/>
  <c r="R839" i="58"/>
  <c r="P840" i="58"/>
  <c r="R840" i="58"/>
  <c r="P841" i="58"/>
  <c r="R841" i="58"/>
  <c r="P842" i="58"/>
  <c r="R842" i="58"/>
  <c r="P843" i="58"/>
  <c r="R843" i="58"/>
  <c r="P844" i="58"/>
  <c r="R844" i="58"/>
  <c r="P845" i="58"/>
  <c r="R845" i="58"/>
  <c r="P846" i="58"/>
  <c r="R846" i="58"/>
  <c r="P847" i="58"/>
  <c r="R847" i="58"/>
  <c r="P848" i="58"/>
  <c r="R848" i="58"/>
  <c r="P849" i="58"/>
  <c r="R849" i="58"/>
  <c r="P850" i="58"/>
  <c r="R850" i="58"/>
  <c r="P851" i="58"/>
  <c r="R851" i="58"/>
  <c r="P852" i="58"/>
  <c r="R852" i="58"/>
  <c r="P853" i="58"/>
  <c r="R853" i="58"/>
  <c r="P854" i="58"/>
  <c r="R854" i="58"/>
  <c r="P855" i="58"/>
  <c r="R855" i="58"/>
  <c r="P856" i="58"/>
  <c r="R856" i="58"/>
  <c r="P857" i="58"/>
  <c r="R857" i="58"/>
  <c r="P858" i="58"/>
  <c r="R858" i="58"/>
  <c r="P859" i="58"/>
  <c r="R859" i="58"/>
  <c r="P860" i="58"/>
  <c r="R860" i="58"/>
  <c r="P861" i="58"/>
  <c r="R861" i="58"/>
  <c r="P862" i="58"/>
  <c r="R862" i="58"/>
  <c r="P863" i="58"/>
  <c r="R863" i="58"/>
  <c r="P864" i="58"/>
  <c r="R864" i="58"/>
  <c r="P865" i="58"/>
  <c r="R865" i="58"/>
  <c r="P866" i="58"/>
  <c r="R866" i="58"/>
  <c r="P867" i="58"/>
  <c r="R867" i="58"/>
  <c r="P868" i="58"/>
  <c r="R868" i="58"/>
  <c r="P869" i="58"/>
  <c r="R869" i="58"/>
  <c r="P870" i="58"/>
  <c r="R870" i="58"/>
  <c r="P871" i="58"/>
  <c r="R871" i="58"/>
  <c r="P872" i="58"/>
  <c r="R872" i="58"/>
  <c r="P873" i="58"/>
  <c r="R873" i="58"/>
  <c r="P874" i="58"/>
  <c r="R874" i="58"/>
  <c r="P875" i="58"/>
  <c r="R875" i="58"/>
  <c r="P876" i="58"/>
  <c r="R876" i="58"/>
  <c r="P877" i="58"/>
  <c r="R877" i="58"/>
  <c r="P878" i="58"/>
  <c r="R878" i="58"/>
  <c r="P879" i="58"/>
  <c r="R879" i="58"/>
  <c r="P880" i="58"/>
  <c r="R880" i="58"/>
  <c r="P881" i="58"/>
  <c r="R881" i="58"/>
  <c r="P882" i="58"/>
  <c r="R882" i="58"/>
  <c r="P883" i="58"/>
  <c r="R883" i="58"/>
  <c r="P884" i="58"/>
  <c r="R884" i="58"/>
  <c r="P885" i="58"/>
  <c r="R885" i="58"/>
  <c r="P886" i="58"/>
  <c r="R886" i="58"/>
  <c r="P887" i="58"/>
  <c r="R887" i="58"/>
  <c r="P888" i="58"/>
  <c r="R888" i="58"/>
  <c r="P889" i="58"/>
  <c r="R889" i="58"/>
  <c r="P890" i="58"/>
  <c r="R890" i="58"/>
  <c r="P891" i="58"/>
  <c r="R891" i="58"/>
  <c r="P892" i="58"/>
  <c r="R892" i="58"/>
  <c r="P893" i="58"/>
  <c r="R893" i="58"/>
  <c r="P894" i="58"/>
  <c r="R894" i="58"/>
  <c r="P895" i="58"/>
  <c r="R895" i="58"/>
  <c r="P896" i="58"/>
  <c r="R896" i="58"/>
  <c r="P897" i="58"/>
  <c r="R897" i="58"/>
  <c r="P898" i="58"/>
  <c r="R898" i="58"/>
  <c r="P899" i="58"/>
  <c r="R899" i="58"/>
  <c r="P900" i="58"/>
  <c r="R900" i="58"/>
  <c r="P901" i="58"/>
  <c r="R901" i="58"/>
  <c r="P902" i="58"/>
  <c r="R902" i="58"/>
  <c r="P903" i="58"/>
  <c r="R903" i="58"/>
  <c r="P904" i="58"/>
  <c r="R904" i="58"/>
  <c r="P905" i="58"/>
  <c r="R905" i="58"/>
  <c r="P906" i="58"/>
  <c r="R906" i="58"/>
  <c r="P907" i="58"/>
  <c r="R907" i="58"/>
  <c r="P908" i="58"/>
  <c r="R908" i="58"/>
  <c r="P909" i="58"/>
  <c r="R909" i="58"/>
  <c r="P910" i="58"/>
  <c r="R910" i="58"/>
  <c r="P911" i="58"/>
  <c r="R911" i="58"/>
  <c r="P912" i="58"/>
  <c r="R912" i="58"/>
  <c r="P913" i="58"/>
  <c r="R913" i="58"/>
  <c r="P914" i="58"/>
  <c r="R914" i="58"/>
  <c r="P915" i="58"/>
  <c r="R915" i="58"/>
  <c r="P916" i="58"/>
  <c r="R916" i="58"/>
  <c r="P917" i="58"/>
  <c r="R917" i="58"/>
  <c r="P918" i="58"/>
  <c r="R918" i="58"/>
  <c r="P919" i="58"/>
  <c r="R919" i="58"/>
  <c r="P920" i="58"/>
  <c r="R920" i="58"/>
  <c r="P921" i="58"/>
  <c r="R921" i="58"/>
  <c r="P922" i="58"/>
  <c r="R922" i="58"/>
  <c r="P923" i="58"/>
  <c r="R923" i="58"/>
  <c r="P924" i="58"/>
  <c r="R924" i="58"/>
  <c r="P925" i="58"/>
  <c r="R925" i="58"/>
  <c r="P926" i="58"/>
  <c r="R926" i="58"/>
  <c r="P927" i="58"/>
  <c r="R927" i="58"/>
  <c r="P928" i="58"/>
  <c r="R928" i="58"/>
  <c r="P929" i="58"/>
  <c r="R929" i="58"/>
  <c r="P934" i="58"/>
  <c r="R934" i="58"/>
  <c r="P935" i="58"/>
  <c r="R935" i="58"/>
  <c r="P936" i="58"/>
  <c r="R936" i="58"/>
  <c r="P937" i="58"/>
  <c r="R937" i="58"/>
  <c r="P938" i="58"/>
  <c r="R938" i="58"/>
  <c r="P939" i="58"/>
  <c r="R939" i="58"/>
  <c r="P940" i="58"/>
  <c r="R940" i="58"/>
  <c r="P941" i="58"/>
  <c r="R941" i="58"/>
  <c r="P942" i="58"/>
  <c r="R942" i="58"/>
  <c r="P943" i="58"/>
  <c r="R943" i="58"/>
  <c r="P944" i="58"/>
  <c r="R944" i="58"/>
  <c r="P945" i="58"/>
  <c r="R945" i="58"/>
  <c r="P946" i="58"/>
  <c r="R946" i="58"/>
  <c r="P947" i="58"/>
  <c r="R947" i="58"/>
  <c r="P948" i="58"/>
  <c r="R948" i="58"/>
  <c r="P949" i="58"/>
  <c r="R949" i="58"/>
  <c r="P950" i="58"/>
  <c r="R950" i="58"/>
  <c r="P951" i="58"/>
  <c r="R951" i="58"/>
  <c r="P952" i="58"/>
  <c r="R952" i="58"/>
  <c r="P953" i="58"/>
  <c r="R953" i="58"/>
  <c r="P954" i="58"/>
  <c r="R954" i="58"/>
  <c r="P959" i="58"/>
  <c r="R959" i="58"/>
  <c r="P960" i="58"/>
  <c r="R960" i="58"/>
  <c r="P961" i="58"/>
  <c r="R961" i="58"/>
  <c r="P962" i="58"/>
  <c r="R962" i="58"/>
  <c r="P963" i="58"/>
  <c r="R963" i="58"/>
  <c r="P964" i="58"/>
  <c r="R964" i="58"/>
  <c r="P965" i="58"/>
  <c r="R965" i="58"/>
  <c r="P966" i="58"/>
  <c r="R966" i="58"/>
  <c r="P967" i="58"/>
  <c r="R967" i="58"/>
  <c r="P968" i="58"/>
  <c r="R968" i="58"/>
  <c r="P969" i="58"/>
  <c r="R969" i="58"/>
  <c r="P970" i="58"/>
  <c r="R970" i="58"/>
  <c r="P971" i="58"/>
  <c r="R971" i="58"/>
  <c r="P972" i="58"/>
  <c r="R972" i="58"/>
  <c r="P973" i="58"/>
  <c r="R973" i="58"/>
  <c r="P974" i="58"/>
  <c r="R974" i="58"/>
  <c r="P975" i="58"/>
  <c r="R975" i="58"/>
  <c r="P976" i="58"/>
  <c r="R976" i="58"/>
  <c r="P977" i="58"/>
  <c r="R977" i="58"/>
  <c r="P978" i="58"/>
  <c r="R978" i="58"/>
  <c r="P980" i="58"/>
  <c r="R980" i="58"/>
  <c r="P981" i="58"/>
  <c r="R981" i="58"/>
  <c r="P982" i="58"/>
  <c r="R982" i="58"/>
  <c r="P983" i="58"/>
  <c r="R983" i="58"/>
  <c r="P984" i="58"/>
  <c r="R984" i="58"/>
  <c r="P985" i="58"/>
  <c r="R985" i="58"/>
  <c r="P986" i="58"/>
  <c r="R986" i="58"/>
  <c r="P987" i="58"/>
  <c r="R987" i="58"/>
  <c r="P988" i="58"/>
  <c r="R988" i="58"/>
  <c r="P989" i="58"/>
  <c r="R989" i="58"/>
  <c r="P990" i="58"/>
  <c r="R990" i="58"/>
  <c r="P1020" i="58"/>
  <c r="R1020" i="58"/>
  <c r="P1111" i="58"/>
  <c r="R1111" i="58"/>
  <c r="P1122" i="58"/>
  <c r="R1122" i="58"/>
  <c r="P930" i="58"/>
  <c r="R930" i="58"/>
  <c r="P311" i="58"/>
  <c r="R311" i="58"/>
  <c r="P96" i="58"/>
  <c r="R96" i="58"/>
  <c r="P98" i="58"/>
  <c r="R98" i="58"/>
  <c r="P1036" i="58"/>
  <c r="R1036" i="58"/>
  <c r="P563" i="58"/>
  <c r="R563" i="58"/>
  <c r="P744" i="58"/>
  <c r="R744" i="58"/>
  <c r="P736" i="58"/>
  <c r="R736" i="58"/>
  <c r="P755" i="58"/>
  <c r="R755" i="58"/>
  <c r="P310" i="58"/>
  <c r="R310" i="58"/>
  <c r="P734" i="58"/>
  <c r="R734" i="58"/>
  <c r="P759" i="58"/>
  <c r="R759" i="58"/>
  <c r="P955" i="58"/>
  <c r="R955" i="58"/>
  <c r="P932" i="58"/>
  <c r="R932" i="58"/>
  <c r="P1121" i="58"/>
  <c r="R1121" i="58"/>
  <c r="P1128" i="58"/>
  <c r="R1128" i="58"/>
  <c r="P979" i="58"/>
  <c r="R979" i="58"/>
  <c r="P956" i="58"/>
  <c r="R956" i="58"/>
  <c r="P992" i="58"/>
  <c r="R992" i="58"/>
  <c r="P993" i="58"/>
  <c r="R993" i="58"/>
  <c r="P994" i="58"/>
  <c r="R994" i="58"/>
  <c r="P995" i="58"/>
  <c r="R995" i="58"/>
  <c r="P996" i="58"/>
  <c r="R996" i="58"/>
  <c r="P997" i="58"/>
  <c r="R997" i="58"/>
  <c r="P998" i="58"/>
  <c r="R998" i="58"/>
  <c r="P999" i="58"/>
  <c r="R999" i="58"/>
  <c r="P1000" i="58"/>
  <c r="R1000" i="58"/>
  <c r="P1001" i="58"/>
  <c r="R1001" i="58"/>
  <c r="P1002" i="58"/>
  <c r="R1002" i="58"/>
  <c r="P1003" i="58"/>
  <c r="R1003" i="58"/>
  <c r="P1004" i="58"/>
  <c r="R1004" i="58"/>
  <c r="P1005" i="58"/>
  <c r="R1005" i="58"/>
  <c r="P1006" i="58"/>
  <c r="R1006" i="58"/>
  <c r="P1007" i="58"/>
  <c r="R1007" i="58"/>
  <c r="P1008" i="58"/>
  <c r="R1008" i="58"/>
  <c r="P1009" i="58"/>
  <c r="R1009" i="58"/>
  <c r="P1010" i="58"/>
  <c r="R1010" i="58"/>
  <c r="P1011" i="58"/>
  <c r="R1011" i="58"/>
  <c r="P1012" i="58"/>
  <c r="R1012" i="58"/>
  <c r="P1013" i="58"/>
  <c r="R1013" i="58"/>
  <c r="P1014" i="58"/>
  <c r="R1014" i="58"/>
  <c r="P1015" i="58"/>
  <c r="R1015" i="58"/>
  <c r="P1016" i="58"/>
  <c r="P1017" i="58"/>
  <c r="R1017" i="58"/>
  <c r="P1018" i="58"/>
  <c r="R1018" i="58"/>
  <c r="P1019" i="58"/>
  <c r="R1019" i="58"/>
  <c r="P1021" i="58"/>
  <c r="R1021" i="58"/>
  <c r="P1022" i="58"/>
  <c r="R1022" i="58"/>
  <c r="P1023" i="58"/>
  <c r="R1023" i="58"/>
  <c r="P1024" i="58"/>
  <c r="R1024" i="58"/>
  <c r="P1025" i="58"/>
  <c r="R1025" i="58"/>
  <c r="P1026" i="58"/>
  <c r="R1026" i="58"/>
  <c r="P1027" i="58"/>
  <c r="R1027" i="58"/>
  <c r="P1028" i="58"/>
  <c r="R1028" i="58"/>
  <c r="P1029" i="58"/>
  <c r="R1029" i="58"/>
  <c r="P1030" i="58"/>
  <c r="R1030" i="58"/>
  <c r="P1031" i="58"/>
  <c r="R1031" i="58"/>
  <c r="P1032" i="58"/>
  <c r="R1032" i="58"/>
  <c r="P1033" i="58"/>
  <c r="R1033" i="58"/>
  <c r="P1034" i="58"/>
  <c r="R1034" i="58"/>
  <c r="P1035" i="58"/>
  <c r="R1035" i="58"/>
  <c r="P1038" i="58"/>
  <c r="R1038" i="58"/>
  <c r="P1039" i="58"/>
  <c r="R1039" i="58"/>
  <c r="P1040" i="58"/>
  <c r="R1040" i="58"/>
  <c r="P1041" i="58"/>
  <c r="R1041" i="58"/>
  <c r="P1042" i="58"/>
  <c r="R1042" i="58"/>
  <c r="P1043" i="58"/>
  <c r="R1043" i="58"/>
  <c r="P1044" i="58"/>
  <c r="R1044" i="58"/>
  <c r="P1045" i="58"/>
  <c r="R1045" i="58"/>
  <c r="P1046" i="58"/>
  <c r="R1046" i="58"/>
  <c r="P1047" i="58"/>
  <c r="R1047" i="58"/>
  <c r="P1048" i="58"/>
  <c r="R1048" i="58"/>
  <c r="P1049" i="58"/>
  <c r="R1049" i="58"/>
  <c r="P1050" i="58"/>
  <c r="R1050" i="58"/>
  <c r="P1051" i="58"/>
  <c r="R1051" i="58"/>
  <c r="P1052" i="58"/>
  <c r="R1052" i="58"/>
  <c r="P1053" i="58"/>
  <c r="R1053" i="58"/>
  <c r="P1054" i="58"/>
  <c r="R1054" i="58"/>
  <c r="P1055" i="58"/>
  <c r="R1055" i="58"/>
  <c r="P1056" i="58"/>
  <c r="R1056" i="58"/>
  <c r="P1057" i="58"/>
  <c r="R1057" i="58"/>
  <c r="P1058" i="58"/>
  <c r="R1058" i="58"/>
  <c r="P1059" i="58"/>
  <c r="R1059" i="58"/>
  <c r="P1060" i="58"/>
  <c r="R1060" i="58"/>
  <c r="P1061" i="58"/>
  <c r="R1061" i="58"/>
  <c r="P1062" i="58"/>
  <c r="R1062" i="58"/>
  <c r="P1063" i="58"/>
  <c r="R1063" i="58"/>
  <c r="P1064" i="58"/>
  <c r="R1064" i="58"/>
  <c r="P1065" i="58"/>
  <c r="R1065" i="58"/>
  <c r="P1066" i="58"/>
  <c r="R1066" i="58"/>
  <c r="P1067" i="58"/>
  <c r="R1067" i="58"/>
  <c r="P1068" i="58"/>
  <c r="R1068" i="58"/>
  <c r="P1069" i="58"/>
  <c r="R1069" i="58"/>
  <c r="P1070" i="58"/>
  <c r="R1070" i="58"/>
  <c r="P1071" i="58"/>
  <c r="R1071" i="58"/>
  <c r="P1072" i="58"/>
  <c r="R1072" i="58"/>
  <c r="P1073" i="58"/>
  <c r="R1073" i="58"/>
  <c r="P1074" i="58"/>
  <c r="R1074" i="58"/>
  <c r="P1075" i="58"/>
  <c r="R1075" i="58"/>
  <c r="P1076" i="58"/>
  <c r="R1076" i="58"/>
  <c r="P1077" i="58"/>
  <c r="R1077" i="58"/>
  <c r="P1078" i="58"/>
  <c r="R1078" i="58"/>
  <c r="P1079" i="58"/>
  <c r="R1079" i="58"/>
  <c r="P1080" i="58"/>
  <c r="R1080" i="58"/>
  <c r="P1081" i="58"/>
  <c r="R1081" i="58"/>
  <c r="P1082" i="58"/>
  <c r="R1082" i="58"/>
  <c r="P1083" i="58"/>
  <c r="R1083" i="58"/>
  <c r="P1084" i="58"/>
  <c r="R1084" i="58"/>
  <c r="P1085" i="58"/>
  <c r="R1085" i="58"/>
  <c r="P1086" i="58"/>
  <c r="R1086" i="58"/>
  <c r="P1087" i="58"/>
  <c r="R1087" i="58"/>
  <c r="P1088" i="58"/>
  <c r="R1088" i="58"/>
  <c r="P1089" i="58"/>
  <c r="R1089" i="58"/>
  <c r="P1090" i="58"/>
  <c r="R1090" i="58"/>
  <c r="P1091" i="58"/>
  <c r="R1091" i="58"/>
  <c r="P1092" i="58"/>
  <c r="R1092" i="58"/>
  <c r="P1093" i="58"/>
  <c r="R1093" i="58"/>
  <c r="P1094" i="58"/>
  <c r="R1094" i="58"/>
  <c r="P1095" i="58"/>
  <c r="R1095" i="58"/>
  <c r="P1096" i="58"/>
  <c r="R1096" i="58"/>
  <c r="P1097" i="58"/>
  <c r="R1097" i="58"/>
  <c r="P1098" i="58"/>
  <c r="R1098" i="58"/>
  <c r="P1099" i="58"/>
  <c r="R1099" i="58"/>
  <c r="P1100" i="58"/>
  <c r="R1100" i="58"/>
  <c r="P1101" i="58"/>
  <c r="R1101" i="58"/>
  <c r="P1102" i="58"/>
  <c r="R1102" i="58"/>
  <c r="P1103" i="58"/>
  <c r="R1103" i="58"/>
  <c r="P1104" i="58"/>
  <c r="R1104" i="58"/>
  <c r="P1105" i="58"/>
  <c r="R1105" i="58"/>
  <c r="P1106" i="58"/>
  <c r="R1106" i="58"/>
  <c r="P1107" i="58"/>
  <c r="R1107" i="58"/>
  <c r="P1108" i="58"/>
  <c r="R1108" i="58"/>
  <c r="P1109" i="58"/>
  <c r="R1109" i="58"/>
  <c r="P1110" i="58"/>
  <c r="R1110" i="58"/>
  <c r="P1112" i="58"/>
  <c r="R1112" i="58"/>
  <c r="P1113" i="58"/>
  <c r="R1113" i="58"/>
  <c r="P1116" i="58"/>
  <c r="R1116" i="58"/>
  <c r="P1117" i="58"/>
  <c r="R1117" i="58"/>
  <c r="P1118" i="58"/>
  <c r="R1118" i="58"/>
  <c r="P1119" i="58"/>
  <c r="R1119" i="58"/>
  <c r="P1120" i="58"/>
  <c r="R1120" i="58"/>
  <c r="P1123" i="58"/>
  <c r="R1123" i="58"/>
  <c r="P1126" i="58"/>
  <c r="P1127" i="58"/>
  <c r="R1127" i="58"/>
  <c r="P1125" i="58"/>
  <c r="R1125" i="58"/>
  <c r="P1114" i="58"/>
  <c r="R1114" i="58"/>
  <c r="P1124" i="58"/>
  <c r="R1124" i="58"/>
  <c r="P1142" i="58"/>
  <c r="R1142" i="58"/>
  <c r="P1131" i="58"/>
  <c r="R1131" i="58"/>
  <c r="P1132" i="58"/>
  <c r="R1132" i="58"/>
  <c r="P1133" i="58"/>
  <c r="P1130" i="58"/>
  <c r="R1130" i="58"/>
  <c r="P1148" i="58"/>
  <c r="P1137" i="58"/>
  <c r="R1137" i="58"/>
  <c r="P1144" i="58"/>
  <c r="R1144" i="58"/>
  <c r="P1141" i="58"/>
  <c r="R1141" i="58"/>
  <c r="P1146" i="58"/>
  <c r="R1146" i="58"/>
  <c r="P1138" i="58"/>
  <c r="R1138" i="58"/>
  <c r="P1145" i="58"/>
  <c r="R1145" i="58"/>
  <c r="P1134" i="58"/>
  <c r="R1134" i="58"/>
  <c r="P1140" i="58"/>
  <c r="R1140" i="58"/>
  <c r="P1147" i="58"/>
  <c r="R1147" i="58"/>
  <c r="P1136" i="58"/>
  <c r="R1136" i="58"/>
  <c r="P1139" i="58"/>
  <c r="R1139" i="58"/>
  <c r="P1143" i="58"/>
  <c r="R1143" i="58"/>
  <c r="P1135" i="58"/>
  <c r="R1135" i="58"/>
  <c r="P1149" i="58"/>
  <c r="P31" i="58"/>
  <c r="R31" i="58"/>
  <c r="P2" i="58"/>
  <c r="R1149" i="58"/>
  <c r="R1148" i="58"/>
  <c r="R1133" i="58"/>
  <c r="R1126" i="58"/>
  <c r="R1016" i="58"/>
  <c r="R2" i="58"/>
  <c r="J2" i="58"/>
  <c r="K2" i="58"/>
  <c r="L2" i="58"/>
  <c r="M2" i="58"/>
</calcChain>
</file>

<file path=xl/sharedStrings.xml><?xml version="1.0" encoding="utf-8"?>
<sst xmlns="http://schemas.openxmlformats.org/spreadsheetml/2006/main" count="14342" uniqueCount="3096">
  <si>
    <t>CONCEPTO DE GASTO</t>
  </si>
  <si>
    <t>CLASIFICADOR DE BIENES Y SERVICIOS ONU</t>
  </si>
  <si>
    <t>OBJETO</t>
  </si>
  <si>
    <t>MODALIDAD DE CONTRATACIÓN</t>
  </si>
  <si>
    <t>FECHA ESTIMADA INICIO DE PROCESO DE SELECCIÓN</t>
  </si>
  <si>
    <t>01 - Recursos del Distrito</t>
  </si>
  <si>
    <t>RESOLUCION</t>
  </si>
  <si>
    <t>CONTRATACION DIRECTA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</si>
  <si>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</si>
  <si>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</si>
  <si>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</si>
  <si>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Prestar sus servicios de apoyo a la gestión en la Dirección de Reasentamientos, brindando acompañamiento al componente social desarrollado en el marco de las acciones misionales a cargo de la entidad.</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</si>
  <si>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</si>
  <si>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</si>
  <si>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</si>
  <si>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</si>
  <si>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</si>
  <si>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</si>
  <si>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</si>
  <si>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EDNA MARGARITA SANCHEZ CARO</t>
  </si>
  <si>
    <t>LINA ANDREA GARCIA MUÑOZ</t>
  </si>
  <si>
    <t>CAMILO ANDRES PINZON RODRIGUEZ</t>
  </si>
  <si>
    <t>Prestación de servicios profesionales de apoyo financiero respecto a la programación, control presupuestal y acciones de soporte en la Dirección de Reasentamientos de la Caja de la Vivienda Popular.</t>
  </si>
  <si>
    <t>DINEY YAMILE RODRIGUEZ ZIPACON</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</si>
  <si>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</si>
  <si>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</si>
  <si>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Prestación de servicios profesionales desde el componente jurídico, para realizar el seguimiento y control al cumplimiento de requisitos legales y reglamentarios, de las familias beneficiarias del programa de Reasentamientos de la Caja de la Vivienda Popular.</t>
  </si>
  <si>
    <t>DIANA CAROLINA SANCHEZ ARDILA</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</si>
  <si>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</si>
  <si>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BLANCA LEIDY PEÑA CALDERON</t>
  </si>
  <si>
    <t>CRISTOPHER GIOVANNI CEBALLOS MEDINA</t>
  </si>
  <si>
    <t>Prestación de servicios de apoyo a la gestión en los procedimientos relacionados con el componente técnico del programa de Reasentamientos para el cumplimiento de sus metas</t>
  </si>
  <si>
    <t>JUAN JAIRO HERRERA GUERRERO</t>
  </si>
  <si>
    <t>Prestación de servicios profesionales en la Dirección de Reasentamientos de la Caja de la Vivienda Popular, apoyando la ejecución de las diferentes actividades relacionadas con el componente técnico del área misional</t>
  </si>
  <si>
    <t>Prestación de servicios profesionales en el componente social de la Dirección de Reasentamientos de la Caja de la Vivienda Popular, para la ejecución de planes y programas agenciados por el área misional</t>
  </si>
  <si>
    <t>Prestación de servicios profesionales desde el componente jurídico, para realizar el seguimiento y control al cumplimiento de requisitos legales y reglamentarios, de las familias beneficiarias del programa de Reasentamientos de la Caja de la Vivienda Popular</t>
  </si>
  <si>
    <t>Prestación de servicios profesionales, para el acompañamiento jurídico, en los procesos y procedimientos establecidos frente a la ejecución del programa misional de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</si>
  <si>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la Vivienda Popular</t>
  </si>
  <si>
    <t>CESAR AUGUSTO SABOGAL TARAZONA</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</si>
  <si>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</si>
  <si>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la Vivienda Popular.</t>
  </si>
  <si>
    <t>Prestación de servicios profesionales, como apoyo jurídico en las actuaciones propias que requiera la Dirección de Reasentamientos de la Caja de la Vivienda Popular en la ejecución del programa de Reasentamientos.</t>
  </si>
  <si>
    <t>Prestación de servicios profesionales a la Dirección de Reasentamientos de la Caja de la Vivienda Popular, apoyando el seguimiento administrativo y financiero en relación con los procesos y procedimientos del área misional</t>
  </si>
  <si>
    <t>LUIS JORGE PATAQUIVA SILVA</t>
  </si>
  <si>
    <t>Prestación de servicios profesionales a la Dirección de Reasentamientos como enlace ante la Oficina Asesora de Comunicaciones de la Caja de la Vivienda Popular, para la implementación e interlocución del Plan Estratégico de Comunicaciones de la Entidad</t>
  </si>
  <si>
    <t>Prestación de servicios profesionales desde el componente técnico en la Dirección de Reasentamientos de la Caja de la Vivienda Popular apoyando la definición, control y seguimiento de los procesos relacionados con Gestión Inmobiliaria</t>
  </si>
  <si>
    <t>MARIA LORETA COIA BAENA</t>
  </si>
  <si>
    <t>Prestación de servicios de apoyo a la gestión, en los componentes operativo y asistencial para la ejecución de los procesos y procedimientos internos de la Dirección de Reasentamientos frente al cumplimiento de sus metas.</t>
  </si>
  <si>
    <t>Prestación de servicios profesionales, en los componentes técnico y administrativo de los procedimientos de selección de vivienda y del proceso de Gestión Inmobiliaria, de la Dirección de Reasentamientos de la Caja de la Vivienda Popular</t>
  </si>
  <si>
    <t>MONICA ANDREA ALVAREZ FERNANDEZ</t>
  </si>
  <si>
    <t>ANDREA MARGARITA BERNAL VERGARA</t>
  </si>
  <si>
    <t>DORIS JOHANNA NOVOA LOZANO</t>
  </si>
  <si>
    <t>HARLEY LIZARDO GONZALEZ RODRIGUEZ</t>
  </si>
  <si>
    <t>LAURA MAGOLA RAMIREZ GARCIA</t>
  </si>
  <si>
    <t>VICTOR MANUEL LOPEZ RINCON</t>
  </si>
  <si>
    <t>YALEIDY ANDREA RICO RADA</t>
  </si>
  <si>
    <t>MARIENT LORENA PADILLA GARCIA</t>
  </si>
  <si>
    <t>ENERO</t>
  </si>
  <si>
    <t>FEBRERO</t>
  </si>
  <si>
    <t>ABRIL</t>
  </si>
  <si>
    <t>MAYO</t>
  </si>
  <si>
    <t>CDP</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</si>
  <si>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</si>
  <si>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</si>
  <si>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</si>
  <si>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</si>
  <si>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</si>
  <si>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</si>
  <si>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</si>
  <si>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</si>
  <si>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</si>
  <si>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</si>
  <si>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</si>
  <si>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</si>
  <si>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</si>
  <si>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</si>
  <si>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</si>
  <si>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</si>
  <si>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</si>
  <si>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</si>
  <si>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</si>
  <si>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</si>
  <si>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</si>
  <si>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</si>
  <si>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</si>
  <si>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</si>
  <si>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</si>
  <si>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</si>
  <si>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JULIO</t>
  </si>
  <si>
    <t>CAJA DE VIVIENDA POPULAR</t>
  </si>
  <si>
    <t>RELACION DE AUTORIZACION</t>
  </si>
  <si>
    <t>MARZO</t>
  </si>
  <si>
    <t>JUNIO</t>
  </si>
  <si>
    <t>AGOSTO</t>
  </si>
  <si>
    <t>SEPTIEMBRE</t>
  </si>
  <si>
    <t>OCTUBRE</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</si>
  <si>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</si>
  <si>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</si>
  <si>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</si>
  <si>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</si>
  <si>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jurídico en las actuaciones propias que requiera la Dirección de Reasentamientos de la Caja de la Vivienda Popular</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</si>
  <si>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</si>
  <si>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</si>
  <si>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</si>
  <si>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</si>
  <si>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</si>
  <si>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</si>
  <si>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</si>
  <si>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</si>
  <si>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</si>
  <si>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</si>
  <si>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</si>
  <si>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</si>
  <si>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</si>
  <si>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</si>
  <si>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</si>
  <si>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</si>
  <si>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de apoyo a la gestión en la Dirección de Reasentamientos de la Caja de Vivienda Popular, para asistencia técnica en aspectos administrativos, logísticos y operativos</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</si>
  <si>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</si>
  <si>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</si>
  <si>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de apoyo a la gestión en las diferentes actividades relacionadas con el manejo de archivo y gestión documental generado desde la Dirección de Reasentamientos de la Caja de la Vivienda Popular.</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</si>
  <si>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</si>
  <si>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en la Dirección de Reasentamientos de la Caja de la Vivienda Popular, apoyando la ejecución de las dfierentes actividades relacionadas con el componente técnico del área misional.</t>
  </si>
  <si>
    <t>Prestación de servicios profesionales en el componente social en la Dirección de Reasentamientos de la Caja de la Vivienda Popular para la ejecucion de planes y programas agenciados por el area misional.</t>
  </si>
  <si>
    <t>CONTRATO N°</t>
  </si>
  <si>
    <t>Prestación de servicios profesionales, para el acompañamiento juridico en las actuaciones propias que requiera la Dirección de Reasentamientos de la Caja de la Vivienda Popular.</t>
  </si>
  <si>
    <t>Prestación de servicios  profesionales apoyando procesos y procedimientos del Sistema de Información Geográfica  a cargo de la Dirección de Reasentamientos de la Caja de la Vivienda Popular.</t>
  </si>
  <si>
    <t>DIRECCION DE REASENTAMIENTOS</t>
  </si>
  <si>
    <t>Prestación de servicios de apoyo a la gestión como auxiliar de archivo y gestión documental para apoyar las actuaciones propias que requiera la Dirección de Reasentamientos de la Caja de la Vivienda Popular</t>
  </si>
  <si>
    <t>Prestación de servicios profesionales para la ejecución de las actividades sociales que adelanta la Dirección de Reasentamientos de la Caja de la Vivienda Popular conforme a la Resolución Nro. 0740 de2 018 de la Secretaría de Gobierno de Bogotá D.C., así como el apoyo al cumplimiento de las funciones sociales que tiene a cargo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</si>
  <si>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</si>
  <si>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como abogado para la ejecución de las actividades jurídicas que adelanta la Caja de la Vivienda Popular conforme a la Resolución Nro. 0740 de 2018 de la Secretaría de Gobierno de Bogotá D.C., asi como el apoyo al cumplimiento de las funciones que tiene a cargo la Dirección de Reasentamientos de la Caja de la Vivienda Popular en material legal.</t>
  </si>
  <si>
    <t>Prestación de servicios profesionales para la ejecución de las actividades sociales que adelanta la Dirección de Reasentamientos de la Caja de la Vivienda Popular conforme a la Resolución Nro. 0740 de2 018 de la Secretaría de Gobierno de Bogotá D.C., así como el apoyo al cumplimiento de las funciones sociales que tiene a cargo la Dirección de Reasentamientos de la Caja de la Vivienda Popular.</t>
  </si>
  <si>
    <t>Prestación de servicios profesionales brindando apoyo en los procesos y procedimientos a cargo de la Dirección de Reasentamientos para el cumplimiento de sus objetivos.</t>
  </si>
  <si>
    <t>Prestar sus servicios profesionales como enlace entre la Dirección Tecnica de Reasentamientos y la Dirección Jurídica, para el desarrollo de actividades jurídicas relacionadas con los procedimientos, actuaciones, competencias y trámites en general.</t>
  </si>
  <si>
    <t>Pretación de servicios profesionales en el componente social de la Dirección de Reasentamientos de la Caja de la Vivienda Popular, para la ejecución de planes y programas agenciados por el área misional.</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</si>
  <si>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àrea misional</t>
  </si>
  <si>
    <t xml:space="preserve">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</si>
  <si>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</si>
  <si>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de seguimiento y soporte financiero respecto de la asignación de recursos en el marco de los programas y proyectos de la Dirección de Reasentamientos previa verificación al cumplimiento de requisitos, así como la programación y control presupuestal del área misional</t>
  </si>
  <si>
    <t>Prestación de servicios profesionales en el componente social de la Dirección de Reasentamientos de la Caja de la Vivienda Popular, para la ejecución de planes y programas agencidaos por el área misional.</t>
  </si>
  <si>
    <t>Prestación de servicios de apoyo a la gestión para el manejo tècnico del archivo y la gestión documental que se genera en las actuaciones propias que requiera la Dirección de Reasentamientos de la Caja de la Vivienda Popular</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</si>
  <si>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</si>
  <si>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 funciones sociales que tiene a cargo la Dirección de Reasentamientos de la Caja de la Vivienda Popular.</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</si>
  <si>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</si>
  <si>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03 - Recursos administrados</t>
  </si>
  <si>
    <t>Prestación de servicios profesionales brindando apoyo contable frente al control presupuestal, cierre financiero y programación presupuestal que coordina la Dirección de Reasentamientos de la Caja de la Vivienda Popular.</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</si>
  <si>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</si>
  <si>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Prestación de servicios profesionales en el componente social de la Dirección de Reasentamientos de la Caja de la Vivienda Popular , para la ejecución de planes y programas agenciados por el área misional</t>
  </si>
  <si>
    <t>VUR de la actual vigencia. LOCALIDAD: 04 SAN CRISTÓBAL; BARRIO: LA GLORIA; ID: 2015-Q20-04037</t>
  </si>
  <si>
    <t>6 m y 15 d</t>
  </si>
  <si>
    <t>Prestación de servicios profesionales en la Dirección de Reasentamientos de la Caja de la Vivienda Popular para el acompañamiento jurídico en los procesos y procedimientos establecidos frente a la ejecución del programa misional</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</si>
  <si>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</si>
  <si>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</si>
  <si>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</si>
  <si>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</si>
  <si>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</si>
  <si>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</si>
  <si>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</si>
  <si>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</si>
  <si>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</si>
  <si>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</si>
  <si>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</si>
  <si>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</si>
  <si>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</si>
  <si>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</si>
  <si>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</si>
  <si>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</si>
  <si>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</si>
  <si>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Prestación de servicios de apoyo a la gestión para el manejo técnico del archivo y la gestión documental que se genera en las actuaciones propias que requiera la Dirección de Reasentamientos de la Caja de la Vivienda Popular.</t>
  </si>
  <si>
    <t>VUR de la actual vigencia. La asignación se realiza para dar cumplimiento al fallo de acción popular 2002-00152- Suba Gavilanes  LOCALIDAD: 11 SUBA; BARRIO: VILLA CINDY; ID: 2018-11-15454</t>
  </si>
  <si>
    <t>Ajuste VUR Dto. 249 de 2015. LOCALIDAD: 19 CIUDAD BOLÍVAR; BARRIO: ESPINO I; ID: 2012-ALES-7</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</si>
  <si>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</si>
  <si>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</si>
  <si>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</si>
  <si>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</si>
  <si>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</si>
  <si>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</si>
  <si>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</si>
  <si>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</si>
  <si>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</si>
  <si>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</si>
  <si>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</si>
  <si>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</si>
  <si>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</si>
  <si>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</si>
  <si>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</si>
  <si>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</si>
  <si>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</si>
  <si>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</si>
  <si>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</si>
  <si>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</si>
  <si>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</si>
  <si>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</si>
  <si>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</si>
  <si>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</si>
  <si>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</si>
  <si>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</si>
  <si>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</si>
  <si>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</si>
  <si>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</si>
  <si>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</si>
  <si>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</si>
  <si>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</si>
  <si>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</si>
  <si>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</si>
  <si>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</si>
  <si>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</si>
  <si>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</si>
  <si>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</si>
  <si>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</si>
  <si>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</si>
  <si>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VUR de la actual vigencia. La asignación se realiza para dar cumplimiento al fallo de acción popular 2002-00152- Suba Gavilanes LOCALIDAD: 11 SUBA; BARRIO: BILBAO; ID: 2018-11-15337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</si>
  <si>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</si>
  <si>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</si>
  <si>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</si>
  <si>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</si>
  <si>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</si>
  <si>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</si>
  <si>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</si>
  <si>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</si>
  <si>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VALOR_REGISTRO</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</si>
  <si>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</si>
  <si>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</si>
  <si>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</si>
  <si>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</si>
  <si>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</si>
  <si>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</si>
  <si>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</si>
  <si>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</si>
  <si>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</si>
  <si>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</si>
  <si>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</si>
  <si>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</si>
  <si>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</si>
  <si>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</si>
  <si>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</si>
  <si>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</si>
  <si>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</si>
  <si>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</si>
  <si>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</si>
  <si>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</si>
  <si>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</si>
  <si>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</si>
  <si>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</si>
  <si>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</si>
  <si>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</si>
  <si>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</si>
  <si>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</si>
  <si>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</si>
  <si>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</si>
  <si>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</si>
  <si>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</si>
  <si>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</si>
  <si>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</si>
  <si>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</si>
  <si>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</si>
  <si>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</si>
  <si>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</si>
  <si>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</si>
  <si>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</si>
  <si>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</si>
  <si>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</si>
  <si>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</si>
  <si>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</si>
  <si>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</si>
  <si>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</si>
  <si>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</si>
  <si>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</si>
  <si>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</si>
  <si>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</si>
  <si>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</si>
  <si>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</si>
  <si>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</si>
  <si>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</si>
  <si>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</si>
  <si>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</si>
  <si>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</si>
  <si>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</si>
  <si>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</si>
  <si>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</si>
  <si>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</si>
  <si>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</si>
  <si>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</si>
  <si>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</si>
  <si>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</si>
  <si>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</si>
  <si>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</si>
  <si>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</si>
  <si>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</si>
  <si>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</si>
  <si>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</si>
  <si>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</si>
  <si>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</si>
  <si>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</si>
  <si>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</si>
  <si>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</si>
  <si>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</si>
  <si>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</si>
  <si>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</si>
  <si>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</si>
  <si>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</si>
  <si>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</si>
  <si>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</si>
  <si>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</si>
  <si>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</si>
  <si>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</si>
  <si>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</si>
  <si>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</si>
  <si>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</si>
  <si>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</si>
  <si>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</si>
  <si>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</si>
  <si>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</si>
  <si>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</si>
  <si>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</si>
  <si>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</si>
  <si>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</si>
  <si>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</si>
  <si>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</si>
  <si>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</si>
  <si>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</si>
  <si>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</si>
  <si>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</si>
  <si>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</si>
  <si>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</si>
  <si>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</si>
  <si>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</si>
  <si>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</si>
  <si>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</si>
  <si>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</si>
  <si>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</si>
  <si>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</si>
  <si>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</si>
  <si>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</si>
  <si>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</si>
  <si>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</si>
  <si>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</si>
  <si>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</si>
  <si>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</si>
  <si>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</si>
  <si>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</si>
  <si>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</si>
  <si>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</si>
  <si>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</si>
  <si>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</si>
  <si>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</si>
  <si>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</si>
  <si>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</si>
  <si>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</si>
  <si>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</si>
  <si>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</si>
  <si>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</si>
  <si>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</si>
  <si>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</si>
  <si>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</si>
  <si>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</si>
  <si>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</si>
  <si>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</si>
  <si>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</si>
  <si>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</si>
  <si>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</si>
  <si>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</si>
  <si>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</si>
  <si>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</si>
  <si>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</si>
  <si>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</si>
  <si>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</si>
  <si>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</si>
  <si>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</si>
  <si>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</si>
  <si>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</si>
  <si>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</si>
  <si>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</si>
  <si>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</si>
  <si>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</si>
  <si>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</si>
  <si>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</si>
  <si>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</si>
  <si>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</si>
  <si>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</si>
  <si>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</si>
  <si>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</si>
  <si>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</si>
  <si>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</si>
  <si>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</si>
  <si>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</si>
  <si>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</si>
  <si>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</si>
  <si>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</si>
  <si>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</si>
  <si>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</si>
  <si>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</si>
  <si>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</si>
  <si>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</si>
  <si>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</si>
  <si>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</si>
  <si>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</si>
  <si>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</si>
  <si>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</si>
  <si>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</si>
  <si>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</si>
  <si>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</si>
  <si>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</si>
  <si>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</si>
  <si>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</si>
  <si>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</si>
  <si>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</si>
  <si>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</si>
  <si>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</si>
  <si>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</si>
  <si>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</si>
  <si>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</si>
  <si>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</si>
  <si>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</si>
  <si>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</si>
  <si>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</si>
  <si>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</si>
  <si>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</si>
  <si>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</si>
  <si>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</si>
  <si>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</si>
  <si>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</si>
  <si>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</si>
  <si>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</si>
  <si>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</si>
  <si>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</si>
  <si>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</si>
  <si>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</si>
  <si>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</si>
  <si>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</si>
  <si>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</si>
  <si>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</si>
  <si>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</si>
  <si>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</si>
  <si>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</si>
  <si>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</si>
  <si>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</si>
  <si>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</si>
  <si>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</si>
  <si>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</si>
  <si>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</si>
  <si>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</si>
  <si>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</si>
  <si>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</si>
  <si>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</si>
  <si>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</si>
  <si>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</si>
  <si>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</si>
  <si>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</si>
  <si>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</si>
  <si>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</si>
  <si>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</si>
  <si>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</si>
  <si>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</si>
  <si>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</si>
  <si>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</si>
  <si>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</si>
  <si>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</si>
  <si>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</si>
  <si>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</si>
  <si>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</si>
  <si>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</si>
  <si>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</si>
  <si>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</si>
  <si>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</si>
  <si>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</si>
  <si>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</si>
  <si>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</si>
  <si>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</si>
  <si>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</si>
  <si>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</si>
  <si>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</si>
  <si>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</si>
  <si>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</si>
  <si>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</si>
  <si>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</si>
  <si>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</si>
  <si>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</si>
  <si>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</si>
  <si>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</si>
  <si>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</si>
  <si>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</si>
  <si>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</si>
  <si>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</si>
  <si>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</si>
  <si>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</si>
  <si>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</si>
  <si>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</si>
  <si>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</si>
  <si>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</si>
  <si>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</si>
  <si>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</si>
  <si>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</si>
  <si>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</si>
  <si>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</si>
  <si>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</si>
  <si>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</si>
  <si>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</si>
  <si>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</si>
  <si>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</si>
  <si>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</si>
  <si>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</si>
  <si>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</si>
  <si>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</si>
  <si>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</si>
  <si>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</si>
  <si>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</si>
  <si>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</si>
  <si>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</si>
  <si>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</si>
  <si>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</si>
  <si>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</si>
  <si>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</si>
  <si>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</si>
  <si>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</si>
  <si>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</si>
  <si>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</si>
  <si>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</si>
  <si>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</si>
  <si>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</si>
  <si>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</si>
  <si>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</si>
  <si>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</si>
  <si>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</si>
  <si>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</si>
  <si>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</si>
  <si>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</si>
  <si>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</si>
  <si>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</si>
  <si>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</si>
  <si>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</si>
  <si>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</si>
  <si>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</si>
  <si>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</si>
  <si>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</si>
  <si>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</si>
  <si>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</si>
  <si>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</si>
  <si>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</si>
  <si>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</si>
  <si>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</si>
  <si>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</si>
  <si>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</si>
  <si>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</si>
  <si>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</si>
  <si>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</si>
  <si>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</si>
  <si>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</si>
  <si>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</si>
  <si>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</si>
  <si>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</si>
  <si>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</si>
  <si>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</si>
  <si>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</si>
  <si>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</si>
  <si>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</si>
  <si>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</si>
  <si>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</si>
  <si>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</si>
  <si>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</si>
  <si>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</si>
  <si>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</si>
  <si>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</si>
  <si>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</si>
  <si>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</si>
  <si>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</si>
  <si>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</si>
  <si>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</si>
  <si>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</si>
  <si>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</si>
  <si>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</si>
  <si>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</si>
  <si>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</si>
  <si>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</si>
  <si>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</si>
  <si>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</si>
  <si>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</si>
  <si>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</si>
  <si>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</si>
  <si>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</si>
  <si>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</si>
  <si>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</si>
  <si>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</si>
  <si>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</si>
  <si>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</si>
  <si>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</si>
  <si>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</si>
  <si>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</si>
  <si>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</si>
  <si>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</si>
  <si>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</si>
  <si>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</si>
  <si>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</si>
  <si>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</si>
  <si>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</si>
  <si>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</si>
  <si>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</si>
  <si>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</si>
  <si>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</si>
  <si>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</si>
  <si>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</si>
  <si>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</si>
  <si>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</si>
  <si>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</si>
  <si>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</si>
  <si>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</si>
  <si>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</si>
  <si>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</si>
  <si>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</si>
  <si>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</si>
  <si>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</si>
  <si>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</si>
  <si>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</si>
  <si>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</si>
  <si>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</si>
  <si>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</si>
  <si>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</si>
  <si>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</si>
  <si>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</si>
  <si>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</si>
  <si>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</si>
  <si>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</si>
  <si>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</si>
  <si>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</si>
  <si>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</si>
  <si>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</si>
  <si>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</si>
  <si>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</si>
  <si>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</si>
  <si>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</si>
  <si>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</si>
  <si>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</si>
  <si>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</si>
  <si>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</si>
  <si>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</si>
  <si>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</si>
  <si>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</si>
  <si>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</si>
  <si>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</si>
  <si>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</si>
  <si>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</si>
  <si>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</si>
  <si>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</si>
  <si>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</si>
  <si>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</si>
  <si>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</si>
  <si>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</si>
  <si>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</si>
  <si>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</si>
  <si>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</si>
  <si>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</si>
  <si>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</si>
  <si>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</si>
  <si>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</si>
  <si>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</si>
  <si>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</si>
  <si>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</si>
  <si>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</si>
  <si>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</si>
  <si>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</si>
  <si>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</si>
  <si>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</si>
  <si>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</si>
  <si>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</si>
  <si>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</si>
  <si>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</si>
  <si>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</si>
  <si>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</si>
  <si>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</si>
  <si>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</si>
  <si>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</si>
  <si>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</si>
  <si>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</si>
  <si>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</si>
  <si>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</si>
  <si>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</si>
  <si>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</si>
  <si>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</si>
  <si>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</si>
  <si>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</si>
  <si>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</si>
  <si>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</si>
  <si>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</si>
  <si>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</si>
  <si>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</si>
  <si>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</si>
  <si>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</si>
  <si>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</si>
  <si>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</si>
  <si>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</si>
  <si>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</si>
  <si>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</si>
  <si>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</si>
  <si>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</si>
  <si>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</si>
  <si>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</si>
  <si>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</si>
  <si>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</si>
  <si>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</si>
  <si>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</si>
  <si>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</si>
  <si>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</si>
  <si>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</si>
  <si>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</si>
  <si>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</si>
  <si>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</si>
  <si>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</si>
  <si>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</si>
  <si>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</si>
  <si>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</si>
  <si>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</si>
  <si>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</si>
  <si>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</si>
  <si>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</si>
  <si>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</si>
  <si>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</si>
  <si>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</si>
  <si>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</si>
  <si>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</si>
  <si>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</si>
  <si>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</si>
  <si>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</si>
  <si>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</si>
  <si>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</si>
  <si>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</si>
  <si>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</si>
  <si>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</si>
  <si>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</si>
  <si>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</si>
  <si>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</si>
  <si>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</si>
  <si>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</si>
  <si>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</si>
  <si>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</si>
  <si>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</si>
  <si>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</si>
  <si>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</si>
  <si>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</si>
  <si>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</si>
  <si>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</si>
  <si>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</si>
  <si>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</si>
  <si>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</si>
  <si>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</si>
  <si>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</si>
  <si>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</si>
  <si>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</si>
  <si>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</si>
  <si>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</si>
  <si>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</si>
  <si>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</si>
  <si>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</si>
  <si>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</si>
  <si>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</si>
  <si>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</si>
  <si>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</si>
  <si>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</si>
  <si>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</si>
  <si>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</si>
  <si>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</si>
  <si>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</si>
  <si>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</si>
  <si>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</si>
  <si>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</si>
  <si>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</si>
  <si>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</si>
  <si>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</si>
  <si>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</si>
  <si>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</si>
  <si>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</si>
  <si>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</si>
  <si>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</si>
  <si>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</si>
  <si>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</si>
  <si>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</si>
  <si>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</si>
  <si>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</si>
  <si>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</si>
  <si>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</si>
  <si>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</si>
  <si>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</si>
  <si>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</si>
  <si>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</si>
  <si>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</si>
  <si>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</si>
  <si>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</si>
  <si>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</si>
  <si>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</si>
  <si>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</si>
  <si>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</si>
  <si>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</si>
  <si>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</si>
  <si>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</si>
  <si>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</si>
  <si>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</si>
  <si>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</si>
  <si>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</si>
  <si>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</si>
  <si>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</si>
  <si>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</si>
  <si>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</si>
  <si>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</si>
  <si>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</si>
  <si>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</si>
  <si>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</si>
  <si>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</si>
  <si>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</si>
  <si>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</si>
  <si>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</si>
  <si>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</si>
  <si>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</si>
  <si>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</si>
  <si>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</si>
  <si>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</si>
  <si>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</si>
  <si>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</si>
  <si>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</si>
  <si>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</si>
  <si>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</si>
  <si>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</si>
  <si>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</si>
  <si>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</si>
  <si>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</si>
  <si>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</si>
  <si>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</si>
  <si>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</si>
  <si>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</si>
  <si>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</si>
  <si>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</si>
  <si>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</si>
  <si>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</si>
  <si>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</si>
  <si>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</si>
  <si>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</si>
  <si>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</si>
  <si>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</si>
  <si>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</si>
  <si>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</si>
  <si>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</si>
  <si>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</si>
  <si>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</si>
  <si>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</si>
  <si>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</si>
  <si>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</si>
  <si>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</si>
  <si>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</si>
  <si>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</si>
  <si>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</si>
  <si>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</si>
  <si>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</si>
  <si>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</si>
  <si>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</si>
  <si>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</si>
  <si>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</si>
  <si>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</si>
  <si>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</si>
  <si>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</si>
  <si>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</si>
  <si>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</si>
  <si>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</si>
  <si>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</si>
  <si>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</si>
  <si>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</si>
  <si>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</si>
  <si>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</si>
  <si>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</si>
  <si>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</si>
  <si>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</si>
  <si>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</si>
  <si>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</si>
  <si>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</si>
  <si>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</si>
  <si>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</si>
  <si>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</si>
  <si>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</si>
  <si>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</si>
  <si>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</si>
  <si>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</si>
  <si>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</si>
  <si>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</si>
  <si>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</si>
  <si>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</si>
  <si>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</si>
  <si>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</si>
  <si>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</si>
  <si>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</si>
  <si>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</si>
  <si>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</si>
  <si>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</si>
  <si>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</si>
  <si>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</si>
  <si>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</si>
  <si>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</si>
  <si>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</si>
  <si>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</si>
  <si>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</si>
  <si>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</si>
  <si>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</si>
  <si>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</si>
  <si>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</si>
  <si>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</si>
  <si>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</si>
  <si>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</si>
  <si>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</si>
  <si>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</si>
  <si>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</si>
  <si>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</si>
  <si>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</si>
  <si>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</si>
  <si>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</si>
  <si>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</si>
  <si>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</si>
  <si>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</si>
  <si>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</si>
  <si>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</si>
  <si>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</si>
  <si>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</si>
  <si>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</si>
  <si>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</si>
  <si>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</si>
  <si>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</si>
  <si>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</si>
  <si>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</si>
  <si>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</si>
  <si>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</si>
  <si>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</si>
  <si>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</si>
  <si>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</si>
  <si>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</si>
  <si>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</si>
  <si>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</si>
  <si>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</si>
  <si>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</si>
  <si>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</si>
  <si>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</si>
  <si>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</si>
  <si>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</si>
  <si>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</si>
  <si>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</si>
  <si>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</si>
  <si>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</si>
  <si>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</si>
  <si>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</si>
  <si>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</si>
  <si>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</si>
  <si>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</si>
  <si>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</si>
  <si>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</si>
  <si>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</si>
  <si>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</si>
  <si>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</si>
  <si>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</si>
  <si>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</si>
  <si>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</si>
  <si>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</si>
  <si>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</si>
  <si>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</si>
  <si>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</si>
  <si>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</si>
  <si>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</si>
  <si>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</si>
  <si>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</si>
  <si>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</si>
  <si>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</si>
  <si>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</si>
  <si>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</si>
  <si>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</si>
  <si>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</si>
  <si>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</si>
  <si>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</si>
  <si>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</si>
  <si>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</si>
  <si>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</si>
  <si>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</si>
  <si>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</si>
  <si>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</si>
  <si>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</si>
  <si>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</si>
  <si>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</si>
  <si>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</si>
  <si>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</si>
  <si>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</si>
  <si>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</si>
  <si>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</si>
  <si>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</si>
  <si>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</si>
  <si>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</si>
  <si>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</si>
  <si>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</si>
  <si>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</si>
  <si>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</si>
  <si>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</si>
  <si>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</si>
  <si>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</si>
  <si>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</si>
  <si>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</si>
  <si>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</si>
  <si>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</si>
  <si>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</si>
  <si>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</si>
  <si>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</si>
  <si>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</si>
  <si>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</si>
  <si>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</si>
  <si>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</si>
  <si>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</si>
  <si>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</si>
  <si>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</si>
  <si>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</si>
  <si>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</si>
  <si>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</si>
  <si>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</si>
  <si>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</si>
  <si>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</si>
  <si>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</si>
  <si>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</si>
  <si>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</si>
  <si>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</si>
  <si>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</si>
  <si>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</si>
  <si>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</si>
  <si>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</si>
  <si>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</si>
  <si>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</si>
  <si>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</si>
  <si>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</si>
  <si>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</si>
  <si>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</si>
  <si>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</si>
  <si>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</si>
  <si>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</si>
  <si>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</si>
  <si>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</si>
  <si>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</si>
  <si>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</si>
  <si>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</si>
  <si>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</si>
  <si>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</si>
  <si>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</si>
  <si>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</si>
  <si>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</si>
  <si>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</si>
  <si>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</si>
  <si>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</si>
  <si>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</si>
  <si>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</si>
  <si>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</si>
  <si>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</si>
  <si>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</si>
  <si>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</si>
  <si>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</si>
  <si>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</si>
  <si>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</si>
  <si>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</si>
  <si>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</si>
  <si>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</si>
  <si>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</si>
  <si>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</si>
  <si>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</si>
  <si>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</si>
  <si>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</si>
  <si>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</si>
  <si>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</si>
  <si>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</si>
  <si>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</si>
  <si>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</si>
  <si>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</si>
  <si>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</si>
  <si>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</si>
  <si>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</si>
  <si>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</si>
  <si>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</si>
  <si>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</si>
  <si>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</si>
  <si>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</si>
  <si>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</si>
  <si>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</si>
  <si>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</si>
  <si>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</si>
  <si>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</si>
  <si>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</si>
  <si>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</si>
  <si>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</si>
  <si>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</si>
  <si>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</si>
  <si>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</si>
  <si>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</si>
  <si>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</si>
  <si>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</si>
  <si>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</si>
  <si>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</si>
  <si>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</si>
  <si>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</si>
  <si>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</si>
  <si>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</si>
  <si>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</si>
  <si>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</si>
  <si>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</si>
  <si>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</si>
  <si>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</si>
  <si>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</si>
  <si>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</si>
  <si>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</si>
  <si>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</si>
  <si>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</si>
  <si>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</si>
  <si>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</si>
  <si>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</si>
  <si>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</si>
  <si>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</si>
  <si>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</si>
  <si>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</si>
  <si>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</si>
  <si>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</si>
  <si>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</si>
  <si>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</si>
  <si>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</si>
  <si>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</si>
  <si>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</si>
  <si>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</si>
  <si>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</si>
  <si>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</si>
  <si>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</si>
  <si>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</si>
  <si>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</si>
  <si>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</si>
  <si>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</si>
  <si>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</si>
  <si>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</si>
  <si>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</si>
  <si>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</si>
  <si>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</si>
  <si>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</si>
  <si>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</si>
  <si>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</si>
  <si>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</si>
  <si>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</si>
  <si>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</si>
  <si>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</si>
  <si>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</si>
  <si>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</si>
  <si>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</si>
  <si>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</si>
  <si>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</si>
  <si>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</si>
  <si>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</si>
  <si>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</si>
  <si>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</si>
  <si>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</si>
  <si>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</si>
  <si>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</si>
  <si>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</si>
  <si>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</si>
  <si>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</si>
  <si>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</si>
  <si>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</si>
  <si>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</si>
  <si>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</si>
  <si>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</si>
  <si>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</si>
  <si>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</si>
  <si>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</si>
  <si>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</si>
  <si>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</si>
  <si>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</si>
  <si>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</si>
  <si>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</si>
  <si>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</si>
  <si>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</si>
  <si>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</si>
  <si>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</si>
  <si>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</si>
  <si>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</si>
  <si>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</si>
  <si>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</si>
  <si>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</si>
  <si>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</si>
  <si>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</si>
  <si>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</si>
  <si>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</si>
  <si>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</si>
  <si>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</si>
  <si>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</si>
  <si>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</si>
  <si>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</si>
  <si>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</si>
  <si>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</si>
  <si>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</si>
  <si>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</si>
  <si>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</si>
  <si>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</si>
  <si>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</si>
  <si>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</si>
  <si>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</si>
  <si>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</si>
  <si>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</si>
  <si>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</si>
  <si>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</si>
  <si>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</si>
  <si>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</si>
  <si>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</si>
  <si>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</si>
  <si>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</si>
  <si>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</si>
  <si>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</si>
  <si>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</si>
  <si>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</si>
  <si>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</si>
  <si>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</si>
  <si>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</si>
  <si>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</si>
  <si>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</si>
  <si>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</si>
  <si>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</si>
  <si>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</si>
  <si>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</si>
  <si>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</si>
  <si>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</si>
  <si>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</si>
  <si>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</si>
  <si>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</si>
  <si>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</si>
  <si>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</si>
  <si>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</si>
  <si>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</si>
  <si>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</si>
  <si>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</si>
  <si>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</si>
  <si>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</si>
  <si>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</si>
  <si>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</si>
  <si>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</si>
  <si>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</si>
  <si>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</si>
  <si>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</si>
  <si>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</si>
  <si>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</si>
  <si>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</si>
  <si>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</si>
  <si>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</si>
  <si>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</si>
  <si>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</si>
  <si>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</si>
  <si>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</si>
  <si>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</si>
  <si>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</si>
  <si>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</si>
  <si>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</si>
  <si>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</si>
  <si>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</si>
  <si>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</si>
  <si>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</si>
  <si>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</si>
  <si>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</si>
  <si>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</si>
  <si>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</si>
  <si>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</si>
  <si>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</si>
  <si>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</si>
  <si>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</si>
  <si>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</si>
  <si>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</si>
  <si>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</si>
  <si>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</si>
  <si>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</si>
  <si>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</si>
  <si>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</si>
  <si>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</si>
  <si>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</si>
  <si>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</si>
  <si>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</si>
  <si>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</si>
  <si>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</si>
  <si>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</si>
  <si>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</si>
  <si>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</si>
  <si>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</si>
  <si>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</si>
  <si>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</si>
  <si>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</si>
  <si>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</si>
  <si>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</si>
  <si>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</si>
  <si>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</si>
  <si>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</si>
  <si>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</si>
  <si>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</si>
  <si>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</si>
  <si>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</si>
  <si>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</si>
  <si>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</si>
  <si>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</si>
  <si>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</si>
  <si>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</si>
  <si>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</si>
  <si>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</si>
  <si>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</si>
  <si>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</si>
  <si>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</si>
  <si>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</si>
  <si>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</si>
  <si>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</si>
  <si>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</si>
  <si>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</si>
  <si>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</si>
  <si>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</si>
  <si>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</si>
  <si>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</si>
  <si>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</si>
  <si>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</si>
  <si>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</si>
  <si>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</si>
  <si>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</si>
  <si>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</si>
  <si>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</si>
  <si>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</si>
  <si>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</si>
  <si>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</si>
  <si>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</si>
  <si>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</si>
  <si>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</si>
  <si>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</si>
  <si>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</si>
  <si>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</si>
  <si>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</si>
  <si>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</si>
  <si>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</si>
  <si>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</si>
  <si>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</si>
  <si>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</si>
  <si>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</si>
  <si>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</si>
  <si>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</si>
  <si>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</si>
  <si>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</si>
  <si>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</si>
  <si>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</si>
  <si>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</si>
  <si>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</si>
  <si>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</si>
  <si>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</si>
  <si>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</si>
  <si>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</si>
  <si>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</si>
  <si>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</si>
  <si>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</si>
  <si>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</si>
  <si>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</si>
  <si>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</si>
  <si>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</si>
  <si>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</si>
  <si>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</si>
  <si>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</si>
  <si>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</si>
  <si>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</si>
  <si>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</si>
  <si>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</si>
  <si>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</si>
  <si>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</si>
  <si>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</si>
  <si>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</si>
  <si>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</si>
  <si>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</si>
  <si>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</si>
  <si>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</si>
  <si>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</si>
  <si>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</si>
  <si>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</si>
  <si>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</si>
  <si>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</si>
  <si>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</si>
  <si>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</si>
  <si>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</si>
  <si>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</si>
  <si>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</si>
  <si>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</si>
  <si>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</si>
  <si>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</si>
  <si>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</si>
  <si>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</si>
  <si>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</si>
  <si>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</si>
  <si>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</si>
  <si>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</si>
  <si>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</si>
  <si>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</si>
  <si>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</si>
  <si>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</si>
  <si>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</si>
  <si>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</si>
  <si>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</si>
  <si>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</si>
  <si>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</si>
  <si>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</si>
  <si>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</si>
  <si>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</si>
  <si>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</si>
  <si>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</si>
  <si>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</si>
  <si>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</si>
  <si>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</si>
  <si>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</si>
  <si>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</si>
  <si>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</si>
  <si>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</si>
  <si>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</si>
  <si>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</si>
  <si>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</si>
  <si>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</si>
  <si>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</si>
  <si>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</si>
  <si>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</si>
  <si>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</si>
  <si>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</si>
  <si>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</si>
  <si>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</si>
  <si>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</si>
  <si>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</si>
  <si>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</si>
  <si>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</si>
  <si>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</si>
  <si>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</si>
  <si>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</si>
  <si>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</si>
  <si>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</si>
  <si>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</si>
  <si>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</si>
  <si>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</si>
  <si>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</si>
  <si>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</si>
  <si>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</si>
  <si>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</si>
  <si>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</si>
  <si>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</si>
  <si>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</si>
  <si>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</si>
  <si>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</si>
  <si>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</si>
  <si>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</si>
  <si>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</si>
  <si>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</si>
  <si>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</si>
  <si>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</si>
  <si>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</si>
  <si>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</si>
  <si>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</si>
  <si>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</si>
  <si>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</si>
  <si>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</si>
  <si>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</si>
  <si>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</si>
  <si>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</si>
  <si>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</si>
  <si>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</si>
  <si>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</si>
  <si>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</si>
  <si>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</si>
  <si>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</si>
  <si>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</si>
  <si>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</si>
  <si>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</si>
  <si>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</si>
  <si>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</si>
  <si>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</si>
  <si>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</si>
  <si>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</si>
  <si>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</si>
  <si>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</si>
  <si>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</si>
  <si>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</si>
  <si>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</si>
  <si>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</si>
  <si>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</si>
  <si>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</si>
  <si>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</si>
  <si>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</si>
  <si>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</si>
  <si>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</si>
  <si>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</si>
  <si>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</si>
  <si>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</si>
  <si>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</si>
  <si>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</si>
  <si>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</si>
  <si>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</si>
  <si>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</si>
  <si>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</si>
  <si>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</si>
  <si>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</si>
  <si>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</si>
  <si>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</si>
  <si>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</si>
  <si>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</si>
  <si>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</si>
  <si>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</si>
  <si>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</si>
  <si>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</si>
  <si>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</si>
  <si>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</si>
  <si>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</si>
  <si>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</si>
  <si>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</si>
  <si>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</si>
  <si>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</si>
  <si>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</si>
  <si>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</si>
  <si>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</si>
  <si>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</si>
  <si>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</si>
  <si>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</si>
  <si>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</si>
  <si>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</si>
  <si>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</si>
  <si>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</si>
  <si>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</si>
  <si>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</si>
  <si>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</si>
  <si>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</si>
  <si>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</si>
  <si>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</si>
  <si>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</si>
  <si>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</si>
  <si>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</si>
  <si>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</si>
  <si>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</si>
  <si>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</si>
  <si>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</si>
  <si>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</si>
  <si>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</si>
  <si>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</si>
  <si>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</si>
  <si>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</si>
  <si>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</si>
  <si>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</si>
  <si>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</si>
  <si>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</si>
  <si>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</si>
  <si>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</si>
  <si>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</si>
  <si>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</si>
  <si>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</si>
  <si>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</si>
  <si>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</si>
  <si>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</si>
  <si>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</si>
  <si>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</si>
  <si>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</si>
  <si>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</si>
  <si>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</si>
  <si>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</si>
  <si>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</si>
  <si>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</si>
  <si>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</si>
  <si>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</si>
  <si>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</si>
  <si>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</si>
  <si>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</si>
  <si>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</si>
  <si>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</si>
  <si>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</si>
  <si>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</si>
  <si>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</si>
  <si>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</si>
  <si>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</si>
  <si>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</si>
  <si>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</si>
  <si>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</si>
  <si>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</si>
  <si>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</si>
  <si>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</si>
  <si>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</si>
  <si>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</si>
  <si>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</si>
  <si>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</si>
  <si>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</si>
  <si>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</si>
  <si>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</si>
  <si>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</si>
  <si>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</si>
  <si>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</si>
  <si>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</si>
  <si>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</si>
  <si>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</si>
  <si>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</si>
  <si>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</si>
  <si>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</si>
  <si>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</si>
  <si>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</si>
  <si>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</si>
  <si>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</si>
  <si>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</si>
  <si>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</si>
  <si>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</si>
  <si>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</si>
  <si>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</si>
  <si>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</si>
  <si>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</si>
  <si>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</si>
  <si>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</si>
  <si>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</si>
  <si>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</si>
  <si>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</si>
  <si>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</si>
  <si>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</si>
  <si>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</si>
  <si>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</si>
  <si>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</si>
  <si>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</si>
  <si>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</si>
  <si>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</si>
  <si>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</si>
  <si>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</si>
  <si>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</si>
  <si>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</si>
  <si>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</si>
  <si>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</si>
  <si>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</si>
  <si>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</si>
  <si>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</si>
  <si>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</si>
  <si>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</si>
  <si>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</si>
  <si>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</si>
  <si>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</si>
  <si>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</si>
  <si>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</si>
  <si>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</si>
  <si>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</si>
  <si>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</si>
  <si>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</si>
  <si>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</si>
  <si>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</si>
  <si>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</si>
  <si>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</si>
  <si>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</si>
  <si>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</si>
  <si>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</si>
  <si>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</si>
  <si>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</si>
  <si>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</si>
  <si>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</si>
  <si>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</si>
  <si>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</si>
  <si>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</si>
  <si>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</si>
  <si>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</si>
  <si>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</si>
  <si>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</si>
  <si>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</si>
  <si>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</si>
  <si>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</si>
  <si>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</si>
  <si>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</si>
  <si>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</si>
  <si>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</si>
  <si>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</si>
  <si>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</si>
  <si>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</si>
  <si>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</si>
  <si>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</si>
  <si>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</si>
  <si>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</si>
  <si>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</si>
  <si>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</si>
  <si>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</si>
  <si>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</si>
  <si>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</si>
  <si>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</si>
  <si>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</si>
  <si>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</si>
  <si>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</si>
  <si>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</si>
  <si>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</si>
  <si>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</si>
  <si>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</si>
  <si>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</si>
  <si>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</si>
  <si>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</si>
  <si>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</si>
  <si>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</si>
  <si>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</si>
  <si>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</si>
  <si>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</si>
  <si>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</si>
  <si>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</si>
  <si>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</si>
  <si>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</si>
  <si>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</si>
  <si>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</si>
  <si>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</si>
  <si>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</si>
  <si>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</si>
  <si>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</si>
  <si>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</si>
  <si>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</si>
  <si>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</si>
  <si>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</si>
  <si>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</si>
  <si>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</si>
  <si>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</si>
  <si>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</si>
  <si>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</si>
  <si>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</si>
  <si>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</si>
  <si>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</si>
  <si>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</si>
  <si>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</si>
  <si>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</si>
  <si>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</si>
  <si>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</si>
  <si>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</si>
  <si>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</si>
  <si>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</si>
  <si>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 xml:space="preserve">Prestación de servicios  profesionales para apoyar el seguimiento y la gestion juridica de los temas que por competencia le son asignados a la Direccion de Reasentamientos de la Caja de la Vivienda Popular.
</t>
  </si>
  <si>
    <t>Prestacion de servicios profesionales para apoyar el seguimiento y la gestion juridica de los temas que por competencia le son asignados a la Direccion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</si>
  <si>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</si>
  <si>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</si>
  <si>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</si>
  <si>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</si>
  <si>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</si>
  <si>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</si>
  <si>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</si>
  <si>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</si>
  <si>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</si>
  <si>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</si>
  <si>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</si>
  <si>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</si>
  <si>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</si>
  <si>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</si>
  <si>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</si>
  <si>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</si>
  <si>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</si>
  <si>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</si>
  <si>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</si>
  <si>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</si>
  <si>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</si>
  <si>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</si>
  <si>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</si>
  <si>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</si>
  <si>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</si>
  <si>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</si>
  <si>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</si>
  <si>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</si>
  <si>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</si>
  <si>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</si>
  <si>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</si>
  <si>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</si>
  <si>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</si>
  <si>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</si>
  <si>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</si>
  <si>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</si>
  <si>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</si>
  <si>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</si>
  <si>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</si>
  <si>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</si>
  <si>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</si>
  <si>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</si>
  <si>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</si>
  <si>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</si>
  <si>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</si>
  <si>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</si>
  <si>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</si>
  <si>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</si>
  <si>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</si>
  <si>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</si>
  <si>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</si>
  <si>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</si>
  <si>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</si>
  <si>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</si>
  <si>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</si>
  <si>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</si>
  <si>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</si>
  <si>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</si>
  <si>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</si>
  <si>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</si>
  <si>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</si>
  <si>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</si>
  <si>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</si>
  <si>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</si>
  <si>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</si>
  <si>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</si>
  <si>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</si>
  <si>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</si>
  <si>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</si>
  <si>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</si>
  <si>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</si>
  <si>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</si>
  <si>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</si>
  <si>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</si>
  <si>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</si>
  <si>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</si>
  <si>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</si>
  <si>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</si>
  <si>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</si>
  <si>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</si>
  <si>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</si>
  <si>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</si>
  <si>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</si>
  <si>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</si>
  <si>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</si>
  <si>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</si>
  <si>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</si>
  <si>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</si>
  <si>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</si>
  <si>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</si>
  <si>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</si>
  <si>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</si>
  <si>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</si>
  <si>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</si>
  <si>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</si>
  <si>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</si>
  <si>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</si>
  <si>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</si>
  <si>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</si>
  <si>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</si>
  <si>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</si>
  <si>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</si>
  <si>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</si>
  <si>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</si>
  <si>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</si>
  <si>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</si>
  <si>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</si>
  <si>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</si>
  <si>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</si>
  <si>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</si>
  <si>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</si>
  <si>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</si>
  <si>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</si>
  <si>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</si>
  <si>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</si>
  <si>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</si>
  <si>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</si>
  <si>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</si>
  <si>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</si>
  <si>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</si>
  <si>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</si>
  <si>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</si>
  <si>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</si>
  <si>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</si>
  <si>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</si>
  <si>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</si>
  <si>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</si>
  <si>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</si>
  <si>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</si>
  <si>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</si>
  <si>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</si>
  <si>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</si>
  <si>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</si>
  <si>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</si>
  <si>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</si>
  <si>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</si>
  <si>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</si>
  <si>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</si>
  <si>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</si>
  <si>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</si>
  <si>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</si>
  <si>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</si>
  <si>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</si>
  <si>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</si>
  <si>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</si>
  <si>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</si>
  <si>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</si>
  <si>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</si>
  <si>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</si>
  <si>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</si>
  <si>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</si>
  <si>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</si>
  <si>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</si>
  <si>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</si>
  <si>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</si>
  <si>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</si>
  <si>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</si>
  <si>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</si>
  <si>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</si>
  <si>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</si>
  <si>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</si>
  <si>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</si>
  <si>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</si>
  <si>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</si>
  <si>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</si>
  <si>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</si>
  <si>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</si>
  <si>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</si>
  <si>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</si>
  <si>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</si>
  <si>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</si>
  <si>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</si>
  <si>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</si>
  <si>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</si>
  <si>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</si>
  <si>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</si>
  <si>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</si>
  <si>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</si>
  <si>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</si>
  <si>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</si>
  <si>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</si>
  <si>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</si>
  <si>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</si>
  <si>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</si>
  <si>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</si>
  <si>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</si>
  <si>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</si>
  <si>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</si>
  <si>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</si>
  <si>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</si>
  <si>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</si>
  <si>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</si>
  <si>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</si>
  <si>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</si>
  <si>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</si>
  <si>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</si>
  <si>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</si>
  <si>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</si>
  <si>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</si>
  <si>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</si>
  <si>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</si>
  <si>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</si>
  <si>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</si>
  <si>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</si>
  <si>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</si>
  <si>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</si>
  <si>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</si>
  <si>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</si>
  <si>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</si>
  <si>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</si>
  <si>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</si>
  <si>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</si>
  <si>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</si>
  <si>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</si>
  <si>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</si>
  <si>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</si>
  <si>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</si>
  <si>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</si>
  <si>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</si>
  <si>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</si>
  <si>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</si>
  <si>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</si>
  <si>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</si>
  <si>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</si>
  <si>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</si>
  <si>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</si>
  <si>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</si>
  <si>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</si>
  <si>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</si>
  <si>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</si>
  <si>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</si>
  <si>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</si>
  <si>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</si>
  <si>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</si>
  <si>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</si>
  <si>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</si>
  <si>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</si>
  <si>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</si>
  <si>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</si>
  <si>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</si>
  <si>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</si>
  <si>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</si>
  <si>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</si>
  <si>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</si>
  <si>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</si>
  <si>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</si>
  <si>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</si>
  <si>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</si>
  <si>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</si>
  <si>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</si>
  <si>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</si>
  <si>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</si>
  <si>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</si>
  <si>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</si>
  <si>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</si>
  <si>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</si>
  <si>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</si>
  <si>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</si>
  <si>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</si>
  <si>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</si>
  <si>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</si>
  <si>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</si>
  <si>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</si>
  <si>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</si>
  <si>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</si>
  <si>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</si>
  <si>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</si>
  <si>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</si>
  <si>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</si>
  <si>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</si>
  <si>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</si>
  <si>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</si>
  <si>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</si>
  <si>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</si>
  <si>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</si>
  <si>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</si>
  <si>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</si>
  <si>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</si>
  <si>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</si>
  <si>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</si>
  <si>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</si>
  <si>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</si>
  <si>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</si>
  <si>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</si>
  <si>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</si>
  <si>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</si>
  <si>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</si>
  <si>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</si>
  <si>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</si>
  <si>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</si>
  <si>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</si>
  <si>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</si>
  <si>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</si>
  <si>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</si>
  <si>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</si>
  <si>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</si>
  <si>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</si>
  <si>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</si>
  <si>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</si>
  <si>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</si>
  <si>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</si>
  <si>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</si>
  <si>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</si>
  <si>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</si>
  <si>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</si>
  <si>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</si>
  <si>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</si>
  <si>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</si>
  <si>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</si>
  <si>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</si>
  <si>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</si>
  <si>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</si>
  <si>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</si>
  <si>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</si>
  <si>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</si>
  <si>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</si>
  <si>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</si>
  <si>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</si>
  <si>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</si>
  <si>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</si>
  <si>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</si>
  <si>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</si>
  <si>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</si>
  <si>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EDINSON  CHOCO PIRAZA</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</si>
  <si>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</si>
  <si>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</si>
  <si>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</si>
  <si>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</si>
  <si>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</si>
  <si>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</si>
  <si>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</si>
  <si>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</si>
  <si>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</si>
  <si>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Prestar servicios de apoyo a la gestión en lo relacionado con los trámites requeridos para el manejo de archivo y gestión documental de la Dirección Técnica de Reasentamientos de la Caja de la Vivienda Popular</t>
  </si>
  <si>
    <t>Prestar servicios profesionales para el acompañamiento jurídico a los procesos y procedimientos establecidos frente a la ejecución del programa misional de la Dirección Técnica de Reasentamientos de la Caja de la Vivienda Popular.</t>
  </si>
  <si>
    <t>Prestar servicios profesionales en el componente social de la Dirección Técnica de Reasentamientos de la Caja de la Vivienda Popular, para la ejecución de planes y programas agenciados por el área misional.</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</si>
  <si>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</si>
  <si>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</si>
  <si>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</si>
  <si>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</si>
  <si>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</si>
  <si>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</si>
  <si>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</si>
  <si>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Prestar servicios profesionales en el componente social de la Dirección Técnica de Reasentamientos de la Caja de la Vivienda Popular, para la ejecución de planes y programas agenciados por el área misional</t>
  </si>
  <si>
    <t>Prestar servicios profesionales en el marco del proceso de Relocalización Transitoria de la Dirección Técnica de Reasentamientos</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</si>
  <si>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</si>
  <si>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</si>
  <si>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Prestar servicios profesionales a los procedimientos relacionados con el componente técnico que adelanta la Dirección de Reasentamientos de la Caja de la Vivienda Popular.</t>
  </si>
  <si>
    <t>Prestar servicios profesionales para la ejecución de las diferentes actividades relacionadas con el componente técnico del área misional</t>
  </si>
  <si>
    <t>Prestar servicios de apoyo a la gestión en los procedimientos relacionados con el componente técnico del programa de Reasentamientos</t>
  </si>
  <si>
    <t>Prestar servicios de apoyo a la gestión en lo relacionado con los trámites requeridos para el manejo de archivo y gestión documental de la Dirección Técnica de Reasentamientos de la Caja de la Vivienda Popular.</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</si>
  <si>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</si>
  <si>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</si>
  <si>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</si>
  <si>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</si>
  <si>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</si>
  <si>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</si>
  <si>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</si>
  <si>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</si>
  <si>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</si>
  <si>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</si>
  <si>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</si>
  <si>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</si>
  <si>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</si>
  <si>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</si>
  <si>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</si>
  <si>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</si>
  <si>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</si>
  <si>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</si>
  <si>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</si>
  <si>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</si>
  <si>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</si>
  <si>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</si>
  <si>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</si>
  <si>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</si>
  <si>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</si>
  <si>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</si>
  <si>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</si>
  <si>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</si>
  <si>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</si>
  <si>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</si>
  <si>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</si>
  <si>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</si>
  <si>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</si>
  <si>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</si>
  <si>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</si>
  <si>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</si>
  <si>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</si>
  <si>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</si>
  <si>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</si>
  <si>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</si>
  <si>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</si>
  <si>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</si>
  <si>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</si>
  <si>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</si>
  <si>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</si>
  <si>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</si>
  <si>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</si>
  <si>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</si>
  <si>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</si>
  <si>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</si>
  <si>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</si>
  <si>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</si>
  <si>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</si>
  <si>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</si>
  <si>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</si>
  <si>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</si>
  <si>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</si>
  <si>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</si>
  <si>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</si>
  <si>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</si>
  <si>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</si>
  <si>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</si>
  <si>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</si>
  <si>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</si>
  <si>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</si>
  <si>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</si>
  <si>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</si>
  <si>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</si>
  <si>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</si>
  <si>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</si>
  <si>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</si>
  <si>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</si>
  <si>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</si>
  <si>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</si>
  <si>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</si>
  <si>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</si>
  <si>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</si>
  <si>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</si>
  <si>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</si>
  <si>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</si>
  <si>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</si>
  <si>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</si>
  <si>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</si>
  <si>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</si>
  <si>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</si>
  <si>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</si>
  <si>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</si>
  <si>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</si>
  <si>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</si>
  <si>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</si>
  <si>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</si>
  <si>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</si>
  <si>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</si>
  <si>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</si>
  <si>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</si>
  <si>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</si>
  <si>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</si>
  <si>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</si>
  <si>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</si>
  <si>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</si>
  <si>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</si>
  <si>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</si>
  <si>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</si>
  <si>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</si>
  <si>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</si>
  <si>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</si>
  <si>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</si>
  <si>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</si>
  <si>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</si>
  <si>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</si>
  <si>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</si>
  <si>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</si>
  <si>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</si>
  <si>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</si>
  <si>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</si>
  <si>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</si>
  <si>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</si>
  <si>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</si>
  <si>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</si>
  <si>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</si>
  <si>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</si>
  <si>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</si>
  <si>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</si>
  <si>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</si>
  <si>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</si>
  <si>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</si>
  <si>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</si>
  <si>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</si>
  <si>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</si>
  <si>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</si>
  <si>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</si>
  <si>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</si>
  <si>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</si>
  <si>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</si>
  <si>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</si>
  <si>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</si>
  <si>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</si>
  <si>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</si>
  <si>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</si>
  <si>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</si>
  <si>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</si>
  <si>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</si>
  <si>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</si>
  <si>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</si>
  <si>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</si>
  <si>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</si>
  <si>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</si>
  <si>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</si>
  <si>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</si>
  <si>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</si>
  <si>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</si>
  <si>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</si>
  <si>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</si>
  <si>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</si>
  <si>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</si>
  <si>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</si>
  <si>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</si>
  <si>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</si>
  <si>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</si>
  <si>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</si>
  <si>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</si>
  <si>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</si>
  <si>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</si>
  <si>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</si>
  <si>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</si>
  <si>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</si>
  <si>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</si>
  <si>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</si>
  <si>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</si>
  <si>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</si>
  <si>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</si>
  <si>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</si>
  <si>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</si>
  <si>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</si>
  <si>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</si>
  <si>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</si>
  <si>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</si>
  <si>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</si>
  <si>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</si>
  <si>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</si>
  <si>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</si>
  <si>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</si>
  <si>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</si>
  <si>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</si>
  <si>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</si>
  <si>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</si>
  <si>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</si>
  <si>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</si>
  <si>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</si>
  <si>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</si>
  <si>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</si>
  <si>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</si>
  <si>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</si>
  <si>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</si>
  <si>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</si>
  <si>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</si>
  <si>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</si>
  <si>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</si>
  <si>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</si>
  <si>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</si>
  <si>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</si>
  <si>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</si>
  <si>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</si>
  <si>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Ajustes o actualización de Estudios y Diseños de Infraestructura en espacio público a escala barrial</t>
  </si>
  <si>
    <t>Concurso de Meritos</t>
  </si>
  <si>
    <t xml:space="preserve">Reparaciones locativas en salones comunales </t>
  </si>
  <si>
    <t>Licitación Pública</t>
  </si>
  <si>
    <t>Obras de Infraestructura en espacio público a escala barrial</t>
  </si>
  <si>
    <t>Construcción de espacio público en áreas de mejoramiento integral en los territorios priorizados por la Secretaría Distrital del Hábitat, de acuerdo con los estudios y diseños (entregados por la Secretaría Distrital Del Hábitat) recibidos por la Caja de la Vivienda Popular en el marco del convenio interadministrativo Nro. 618 del 29 de agosto de 2018.</t>
  </si>
  <si>
    <t>Prestar los servicios de carácter logistico a nivel distrital y/o nacional que cumpla con las necesidades operativas de BTL en la realización de encuentros de participación ciudadana y en la promoción de la gestión de la entidad y de cada una de sus direcciones misionales.</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</si>
  <si>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</si>
  <si>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Contratación Directa</t>
  </si>
  <si>
    <t>OSCAR ABIMELEC BALLESTEROS CARRILLO</t>
  </si>
  <si>
    <t xml:space="preserve">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</si>
  <si>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LUIS ALEXANDER PEÑA CADENA</t>
  </si>
  <si>
    <t>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</si>
  <si>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JOAQUIN EDUARDO PERDOMO ARTUNDUAGA</t>
  </si>
  <si>
    <t xml:space="preserve">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</si>
  <si>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CHRISTIAN ALEXIS VALDERRAMA TORRES</t>
  </si>
  <si>
    <t xml:space="preserve">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</si>
  <si>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Prestación de Servicios profesionales de carácter jurídico para apoyar a la Dirección de Mejoramiento de Barrios de la Caja de la Vivienda Popular.</t>
  </si>
  <si>
    <t>LAURA FERNANDA GOMEZ RAMIREZ</t>
  </si>
  <si>
    <t xml:space="preserve">Prestación de Servicios profesionales de carácter jurídico para apoyar a la Dirección de Mejoramiento de Barrios de la Caja de la Vivienda Popular. </t>
  </si>
  <si>
    <t>LAURA DIOCITA ALEJANDRA SANCHEZ FORERO</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</si>
  <si>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</si>
  <si>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PAOLA MARTIN CASTILLO</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</si>
  <si>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</si>
  <si>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JEIMY TATIANA CRUZ BEJARANO</t>
  </si>
  <si>
    <t>JUAN SEBASTIAN BEJARANO CASTAÑEDA</t>
  </si>
  <si>
    <t>RUBEN DARIO AGUILERA DIAZA</t>
  </si>
  <si>
    <t>RUBEN DARIO AGUILERA DIAZ</t>
  </si>
  <si>
    <t>Prestación de Servicios profesionales para apoyar a la Dirección de Mejoramiento de Barrios de la Caja de Vivienda Popular en los proyectos de intervención física a escala barrial que, en materia de Seguridad  y salud en el trabajo y medio Ambiente (SST-MA) se requieran.</t>
  </si>
  <si>
    <t>ANA MARIA BERMUDEZ ANDRADE</t>
  </si>
  <si>
    <t>Prestación de Servicios profesionales para apoyar a la Dirección de Mejoramiento de Barrios de la Caja de Vivienda Popular en los proyectos de intervención física a escala barrial que en materia social se requiera.</t>
  </si>
  <si>
    <t>KAREN NATHALY MUÑOZ SANCHEZ</t>
  </si>
  <si>
    <t>Prestación de Servicios profesionales para apoyar a la Dirección de Mejoramiento de Barrios de la Caja de Vivienda Popular en los proyectos de intervención física a escala barrial que en materia técnica se requiera.</t>
  </si>
  <si>
    <t>ANA YANET LEGUIZAMON FANDIÑO</t>
  </si>
  <si>
    <t>ALBA MARIA CAMACHO RINCON</t>
  </si>
  <si>
    <t>HECTOR JAVIER VARGAS NAVARRO</t>
  </si>
  <si>
    <t>JAQUELINE CACHAYA SANCHEZ</t>
  </si>
  <si>
    <t>JOHN JAIRO SALINAS PIÑEROS</t>
  </si>
  <si>
    <t>Prestación de servicios profesionales para brindar asesoria jurídica y acompañamiento externo de la gestión contractual y demás trámites administrativos que sean requeridos</t>
  </si>
  <si>
    <t>LOTERO ZULUAGA ABOGADOS S A S</t>
  </si>
  <si>
    <t>Prestacion de servicios profesionales para realizar el seguimiento,monitoreo y articulacion de los diferentes proyectos misionales de la entidad, con enfasisi en el control de los procesos y actividades de obra, para su correspondiente  reporte ante la Direccion de gestion Corporativa y CID de la Caja de la Vivienda Popular</t>
  </si>
  <si>
    <t>MANUEL LEONARDO TELLEZ BELTRAN</t>
  </si>
  <si>
    <t>Prestación de Servicios profesionales para apoyar a la gestión operativa de la Dirección de Mejoramiento de Barrios de la Caja de Vivienda Popular en los proyectos de intervención física a escala barrial.</t>
  </si>
  <si>
    <t>LUIS ROLANDO RIAÑO ORTIZ</t>
  </si>
  <si>
    <t>SANDRA VIVIANA ACOSTA RODRIGUEZ</t>
  </si>
  <si>
    <t>Prestar Servicios Profesionales a la Dirección de Mejoramiento de Barrios de la Caja de Vivienda Popular en los proyectos de intervención física a escala barrial requeridos desde el componente Técnico.</t>
  </si>
  <si>
    <t>NICOLAS MAURICIO BAUTE CABARCAS</t>
  </si>
  <si>
    <t>LUIS ALFONSO DIAZ MARTIN</t>
  </si>
  <si>
    <t>Prestación de servicios para apoyar las actividades documentales, diseño de formatos y operativas que se requieran acorde a la normatividad vigente de los proyectos de intervención física a escala barrial que se encuentren a cargo de la Dirección de Mejoramiento de Barrios de la Caja de la Vivienda Popular.</t>
  </si>
  <si>
    <t>NATALIA MERCEDES BOCANEGRA MONTALVO</t>
  </si>
  <si>
    <t>NATALY ANGELICA NOGALES VARGAS</t>
  </si>
  <si>
    <t>VALENTINA  ESTEBAN BERNAL</t>
  </si>
  <si>
    <t xml:space="preserve"> Prestación de Servicios profesionales de carácter jurídico para apoyar a la Dirección de Mejoramiento de Barrios de la Caja de la Vivienda Popular.</t>
  </si>
  <si>
    <t>GINA MARCELA ALVARADO GONZALEZ</t>
  </si>
  <si>
    <t>Prestar servicios profesionales a la Dirección de Mejoramiento de Barrios en la orientación y ejecución de estrategias técnicas para el desarrollo de los proyectos de intervención física a escala barrial.</t>
  </si>
  <si>
    <t>NESTOR MORENO</t>
  </si>
  <si>
    <t>JULIO CESAR VEGA ANGARITA</t>
  </si>
  <si>
    <t>Prestación de servicios de profesionales para apoyar a la Dirección de Mejoramiento de Barrios  de la Caja de la Vivienda Popular en los proyectos de intervencion fisica a escala barrial que en materia tecnica se requiera</t>
  </si>
  <si>
    <t>SANDRA ATUESTA</t>
  </si>
  <si>
    <t>Prestar servicios profesionales en la Dirección de Mejoramiento de Barrios en el acompañamiento Jurídico en los procesos públicos en sus etapas precontractual, contractual y post contractual que requiera la Direccción</t>
  </si>
  <si>
    <t>LUZ DARY AYALA PALACIO</t>
  </si>
  <si>
    <t>JUAN CARLOS MENDIVELSO RODRIGUEZ</t>
  </si>
  <si>
    <t>Prestación de servicios profesionales para apoyar a la gestión administrativa de los procedimientos operativos, de información y documentales que se generen al interior de la Dirección de Mejoramiento de Barrios de la Caja de Vivienda Popular en los proyectos de intervención física a escala barrial.</t>
  </si>
  <si>
    <t>MARTHA  BALVIN VASQUEZ</t>
  </si>
  <si>
    <t>SAUL ALEXANDER SANCHEZ LEAL</t>
  </si>
  <si>
    <t>Prestar  servicios profesionales a la Dirección Juridica como enlace de la Dirección de Mejoramiento de Barrios, en el ejercicio de las actividades de conceptualización, revisión de actos administrativos y demas actividades que requieran ser ejecutadas por la Caja de la Vivienda Popular.</t>
  </si>
  <si>
    <t>ALEJANDRA MARIA MUSKUS CARRIAZO</t>
  </si>
  <si>
    <t>NICOLAS ANDRES GUZMAN PADILLA</t>
  </si>
  <si>
    <t>81101500 - 80101600</t>
  </si>
  <si>
    <t>Adicion y prorroga al contrato 638 de 2017 cuyo objeto es :" Realizar  la Interventoria técnica, administrativa, financiera,social,jurídica,ambiental y SSTMA para las obras de intervencion fisica a escala Barrial consistentes a la construccion de los tramos viales(Codigos de identificación via-CIV), ubicados en la ciudad de Bogotá D.C. de conformidad con los pliegos de condiciones y demas documentos del proceso."</t>
  </si>
  <si>
    <t>Consultoria - Adiciòn</t>
  </si>
  <si>
    <t>20 dias</t>
  </si>
  <si>
    <t xml:space="preserve">GNG INGENIERIA SAS Adicióny prorroga al contrato 638 de 2017 cuyo objeto es: " Realizar la interventoría técnica, administrativa, financiera, social, jurídica, ambiental y SSTMA para las obras de intervención física a escala barrial consistentes a la construcción de los tramos viales (Códigos de Identificación Vial CIV), ubicados en la ciudad de Bogotá D. C., </t>
  </si>
  <si>
    <t xml:space="preserve">Prestación de servicios profesionales especializados para brindar apoyo y acompañamiento financiero ante las dependencias de la Caja de la Vivienda Popular y demás entidades del sector en desarrollo de los procesos a cargo de la Dirección de Mejoramiento de Barrios
</t>
  </si>
  <si>
    <t>JORGE ALEXANDER VARGAS</t>
  </si>
  <si>
    <t xml:space="preserve">Prestación de Servicios profesionales de carácter Juridico para apoyar a la Dirección de Mejoramiento de Barrios de la Caja de Vivienda Popular
</t>
  </si>
  <si>
    <t>JUAN DAVID CUADROS</t>
  </si>
  <si>
    <t>DIANA GUERRERO</t>
  </si>
  <si>
    <t xml:space="preserve">Prestación de Servicios profesionales para apoyar las actividades tecnicas  a cargo de la Dirección de Mejoramiento de Barrios de la Caja de Vivienda Popular en los proyectos de intervención física a escala barrial </t>
  </si>
  <si>
    <t>CLAUDIA ROA</t>
  </si>
  <si>
    <t>DIEGO ALEJANDRO HERNANDEZ BOCANEGRA</t>
  </si>
  <si>
    <t>SANDRA CAROLINA GALINDO ACOSTA</t>
  </si>
  <si>
    <t>ANGELA MARIA PEREZ MOJICA</t>
  </si>
  <si>
    <t>JESUS ARTURO MORA BRAVO</t>
  </si>
  <si>
    <t>LUIS FERNANDEZ</t>
  </si>
  <si>
    <t>DENIS PEREZ</t>
  </si>
  <si>
    <t>Prestación de Servicios profesionales para apoyar las actividades tecnicas a cargo  de la Dirección de Mejoramiento de Barrios de la Caja de Vivienda Popular en los proyectos de intervención física a escala barrial.</t>
  </si>
  <si>
    <t>LUIS ORLEY GUEVARA ROJAS</t>
  </si>
  <si>
    <t>SENER BRUGES</t>
  </si>
  <si>
    <t>DANIEL FRANCO</t>
  </si>
  <si>
    <t>MARIA PAULA HERNANDEZ SANCHEZ</t>
  </si>
  <si>
    <t>LUZ GIRALDO</t>
  </si>
  <si>
    <t>DIANA CAMILA BORJA ESPITIA</t>
  </si>
  <si>
    <t>NESTOR PRIETO</t>
  </si>
  <si>
    <t>JUAN LUCAS GARZON.</t>
  </si>
  <si>
    <t>CLAUDIA CUEVAS</t>
  </si>
  <si>
    <t>JAIRO LEONARDO VIVAS LUNA</t>
  </si>
  <si>
    <t>JOSE FERNANDO BOCANEGRA</t>
  </si>
  <si>
    <t>GERMAN CAMILO HERNANDEZ SANCHEZ</t>
  </si>
  <si>
    <t>SANDRA DEL PILAR DELGADILLO COTRINO</t>
  </si>
  <si>
    <t>CONTRATISTA ANULADO</t>
  </si>
  <si>
    <t xml:space="preserve"> Realizar la interventoria tecnica administrativa,financiera, social, juridica, ambiental, y SSTMA a la "Construcción de espacio público en áreas de mejoramiento integral en los territorios priorizados por la Secretaría Distrital del Hábitat, de acuerdo con los estudios y diseños (entregados por la Secretaría Distrital Del Hábitat) recibidos por la Caja de la Vivienda Popular en el marco del convenio interadministrativo Nro. 618 del 29 de agosto de 2018" de conformidad con los pliegos de condiciones, anexo tecnico y demas documentos del proceso</t>
  </si>
  <si>
    <t>CONCURSO MERITOS INTERVENTORIA</t>
  </si>
  <si>
    <t>Adición y prorroga al contrato 617 de 2018 cuyo objeto es :" Realizar  la Interventoría técnica, administrativa, financiera, social, jurídica, ambiental y SSTMA para las obras de intervención física a escala barrial consistentes en la construcción de los tramos  viales (códigos de Identificación vial-CIV), ubicados en la ciudad de Bogotá D.C, de conformidad con los pliegos de condiciones, anexo técnico, y demás documentos del proceso".</t>
  </si>
  <si>
    <t>Adicion contrato de Interventoria</t>
  </si>
  <si>
    <t>CONSORCIO INTERVIAL CVP 2018</t>
  </si>
  <si>
    <t>617-18</t>
  </si>
  <si>
    <t>TRASLADO ENTRE CONCEPTOS</t>
  </si>
  <si>
    <t>Adición y prorroga al contrato 766-2018 cuyo objeto es: "Realizar las obras de intervención física a escala barrial,  de los Tramos viales (código de Identificación vial- CIV), con material fresado proveniente del reciclaje en la ciudad de Bogotá. D.C."</t>
  </si>
  <si>
    <t>Adiciòn contrato</t>
  </si>
  <si>
    <t>JULIAN ANDRES CASTRILLON GONZALEZ</t>
  </si>
  <si>
    <t>766-2018</t>
  </si>
  <si>
    <t>AAdición y prorroga 771-18 cuyo objeto es: "Realizar la Interventoría  técnica a las obras de intervención física a escala Barrial, de los tramos viales (códigos de identificación vial CIV), con material fresado proveniente del reciclaje en la Ciudad de Bogotá D.C."</t>
  </si>
  <si>
    <t>TRASLADO PAGO INTERVENTORIA</t>
  </si>
  <si>
    <t>Prestación de servicios de profesionales para apoyar a la Dirección de Mejoramiento de Barrios  de la Caja de  Vivienda Popular en los proyectos de intervencion fisica a escala barrial que en materia fisica tecnica se requiera.</t>
  </si>
  <si>
    <t>ANDRES LIZARRALDE   40,3%</t>
  </si>
  <si>
    <t>ANDRES LIZARRALDE   59,7%</t>
  </si>
  <si>
    <t>Adición al contrato 766-2018, cuyo objeto es realizar las obras de intervención física a escala barrial, de los tramos viales (Códigos de identificación vial-CIV),  con material fresado proveniente del reciclaje en la ciudad de Bogotá D.C.</t>
  </si>
  <si>
    <t>JULIÁN ANDRÉS CASTRILLON(INTERVENTOR CONTRATO766-2018)</t>
  </si>
  <si>
    <t>ADICION Y PRORROGA AL Contrato 584-2018, cuyo objeto es " Realizar las obras de intervención física a escala barrial consistentes en la construcción de los tramos viales con los códigos de identificación vial - CIV priorizados, ubicados en las localidades de Bogotá D.C. Grupo 3"</t>
  </si>
  <si>
    <t>HR INGENIERIA</t>
  </si>
  <si>
    <t>584-2018</t>
  </si>
  <si>
    <t>ADICION Y PRORROGA al Contrato 617-2018, cuyo objeto es " Realizar  la interventoría técnica, administrativa, financiera, social, jurídica, ambiental y SSTMA para las obras de intervención física a escala barrial consistentes en la construcción de los tramos viales con los códigos de identificación vial - CIV priorizados, ubicados en las localidades de Bogotá D.C, de conformidad con los pliegos de condiciones, anexo técnico y demás documentos del proceso”</t>
  </si>
  <si>
    <t>617-2018</t>
  </si>
  <si>
    <t xml:space="preserve">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
</t>
  </si>
  <si>
    <t>SHARON BALLESTEROS</t>
  </si>
  <si>
    <t>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</si>
  <si>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 xml:space="preserve">Prestación de Servicios profesionales para apoyar a la Dirección de Mejoramiento de Barrios de la Caja de Vivienda Popular en los proyectos de intervención física a escala barrial que en materia se requieran.
</t>
  </si>
  <si>
    <t>SANDRA ACOSTA</t>
  </si>
  <si>
    <t>Prestación de Servicios profesionales especializados en acompañamiento jurídico de los procesos a cargo de la Dirección de Mejoramiento de Barrios.</t>
  </si>
  <si>
    <t>VIVIANA  GOMEZ PARIS</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</si>
  <si>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a la Dirección General de la entidad en tematicas particulares de la funcionalidad de dicha dependencia.</t>
  </si>
  <si>
    <t>Contratacion Directa</t>
  </si>
  <si>
    <t>Prestacion de servicios Profesionales</t>
  </si>
  <si>
    <t>enero</t>
  </si>
  <si>
    <t>JOSE ALEJANDRO RAMIREZ CANO</t>
  </si>
  <si>
    <t>Prestar servicios de apoyo a la gestión Administrativa en la Dirección de Urbanizaciones y Titulación, respecto de la ejecución de las actividades necesarias para lograr el saneamiento predial, titulación de predios, cierre de proyectos constructivos y entrega de zonas de cesión de inmuebles identificados por la Caja de la Vivienda Popular.</t>
  </si>
  <si>
    <t>febrero</t>
  </si>
  <si>
    <t>LUIS ANGEL CASTIBLANCO DE LA HOZ</t>
  </si>
  <si>
    <t>Prestación de servicios profesionales a la Dirección de Urbanizaciones y Titulación para operación y gestión Administrativa de los procesos a cargo de la Dirección, así como en la ejecución de sus planes de Mejoramiento.</t>
  </si>
  <si>
    <t>ANGELA MARIA VELEZ CORREA</t>
  </si>
  <si>
    <t>Prestación de servicios profesionales a la Dirección de Urbanizaciones y Titulación en el acompañamiento jurídico en los procesos de titulación predial conforme a los diferentes mecanismos previstos por la ley.</t>
  </si>
  <si>
    <t>ELVIS HAEL MOSQUERA MOSQUERA</t>
  </si>
  <si>
    <t>LUIS GUILLERMO BARBOSA SANCHEZ</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</si>
  <si>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t>
  </si>
  <si>
    <t>ANDRES  CASTILLO ARELLANO</t>
  </si>
  <si>
    <t>ANGELICA VANESSA LOPEZ BEDOYA</t>
  </si>
  <si>
    <t>Prestar servicios de apoyo a la gestión a la Subdirección Financiera de la CVP, como enlace de la Dirección de Urbanizaciones y Titulación para apoyar y revisar  operativamente las actividades de gestión documental que se requieran, con ocasión de la aplicación, actualización y seguimiento de los instrumentos archivísticos de la entidad.</t>
  </si>
  <si>
    <t>ANGELICA MARIA ROZO BAQUERO</t>
  </si>
  <si>
    <t>Prestar servicios profesionales a la Dirección de Urbanizaciones y Titulación para brindar acompañamiento social a las comunidades beneficiarias de los programas a cargo de la Dirección.</t>
  </si>
  <si>
    <t>SLEIDY ALEJANDRA LEON AGUILAR</t>
  </si>
  <si>
    <t>CARLOS ARTURO MARTINEZ GARZON</t>
  </si>
  <si>
    <t>Prestar servicios de apoyo a la gestión a la Subdirección Financiera de la CVP, como enlace de la Dirección de Urbanizaciones y Titulación para colaborar en las actividades de gestión archivística.</t>
  </si>
  <si>
    <t>LISETH JOHANA ALVAREZ ORTIZ</t>
  </si>
  <si>
    <t>FLOR MARIA ANGULO LOPEZ</t>
  </si>
  <si>
    <t>JUAN GABRIEL JIMENEZ AYALA</t>
  </si>
  <si>
    <t>VICTOR JEXAIN ESTEBAN SOTAQUIRA</t>
  </si>
  <si>
    <t>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</si>
  <si>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Febrero</t>
  </si>
  <si>
    <t>LEIDY YADIRA ESCAMILLA TRIANA</t>
  </si>
  <si>
    <t>IRIS JANEIDA REMOLINA DIAZ</t>
  </si>
  <si>
    <t>DIEGO MAURICIO GALLEGO AMAYA</t>
  </si>
  <si>
    <t>DIEGO ANDRES BAREÑO CAMPOS</t>
  </si>
  <si>
    <t>NELLY MARIA NUMPAQUE LOPEZ</t>
  </si>
  <si>
    <t>ELISA AYDEE RAMOS ALDANA</t>
  </si>
  <si>
    <t>DIANA CAROLINA BARRIOS QUIJANO</t>
  </si>
  <si>
    <t>MONICA ROSNEY DIAZ HERNANDEZ</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</si>
  <si>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</si>
  <si>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</si>
  <si>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RODRIGO  MOLANO SANCHEZ</t>
  </si>
  <si>
    <t>PRESTAR SERVICIOS PROFESIONALES A LA SUBDIRECCIÓN FINANCIERA DE LA CAJA DE VIVIENDA POPULAR, COMO ENLACE DE LA DIRECCIÓN DE URBANIZACIONES Y TITULACIÓN, EN LO RELACIONADO CON EL APOYO JURÍDICO REQUERIDO PARA LOS PROCESOS DE DEPURACIÓN DE CARTERA Y CONTABLE DE LA ENTIDAD.</t>
  </si>
  <si>
    <t>ANGELA MARIA PINZON SANTOS</t>
  </si>
  <si>
    <t>Prestar servicios profesionales a la Dirección de Urbanizaciones y Titulación para la realización de avalúos y verificación de linderos de predios que requiera la Dirección, así como en el acompañamiento dentro de los procesos de cartografía que se adelanten.</t>
  </si>
  <si>
    <t>FREDDY HUMBERTO PARADA CUBILLOS</t>
  </si>
  <si>
    <t>FREDY OMAR ALVAREZ ARRIETA</t>
  </si>
  <si>
    <t>Prestación de servicios profesionales a la Dirección de Urbanizaciones y Titulación para la ejecución de todas las  actividades relacionadas con el control financiero de los contratos de fiducia mercantil mediante los cuales se ejecuten proyectos de vivienda VIP</t>
  </si>
  <si>
    <t>MARIA EDELMIRA RINCON LEON</t>
  </si>
  <si>
    <t>ADRIANA CAMILA MUÑOZ ROMERO</t>
  </si>
  <si>
    <t>NATHALY INDIRA FORERO GARCIA</t>
  </si>
  <si>
    <t>BLANCA LILIA TIBOCHA OCHOA</t>
  </si>
  <si>
    <t>ANA MONICA MARIA VARGAS SUAREZ</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</si>
  <si>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</si>
  <si>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JORGE ENRIQUE GUARIN CASTILLO</t>
  </si>
  <si>
    <t>PAOLA ANDREA MAYORGA GOMEZ</t>
  </si>
  <si>
    <t>JUAN FERNANDO DAZA APONTE</t>
  </si>
  <si>
    <t>JORGE ENRIQUE VERGARA RAMIREZ</t>
  </si>
  <si>
    <t>NELLY YAMILE GOMEZ REYES</t>
  </si>
  <si>
    <t>SANDRA MILENA GUZMAN GUIO</t>
  </si>
  <si>
    <t>NESTOR ROBERTO CUERVO GARCIA</t>
  </si>
  <si>
    <t>CAMILA ANDREA BAYONA HERNANDEZ</t>
  </si>
  <si>
    <t>Prestación de servicios profesionales a la Dirección de Urbanizaciones y Titulación a través del acompañamiento jurídico en las actividades relacionadas con el seguimiento, registro e inscripción de títulos que garantizan el derecho de propiedad de los beneficiarios de los programas misionales de LA CAJA.</t>
  </si>
  <si>
    <t>LUZ STELLA CARDENAS LAVERDE</t>
  </si>
  <si>
    <t>Prestación de servicios profesionales a la Dirección de Urbanizaciones y Titulación  en el seguimiento técnico y administrativo a la ejecución de los proyectos de vivienda adelantados por la entidad.</t>
  </si>
  <si>
    <t>JAIME OMAR CAMELO ARDILA</t>
  </si>
  <si>
    <t>JOHANA MARCELA RIAÑO DAZA</t>
  </si>
  <si>
    <t>JUAN ARMANDO MOLINA PARRA</t>
  </si>
  <si>
    <t>MARYLIN  MENDEZ MEDINA</t>
  </si>
  <si>
    <t>JUDY ANDREA ESPAÑOL FLOREZ</t>
  </si>
  <si>
    <t>JOHANNA  ROJAS GARZON</t>
  </si>
  <si>
    <t>GLORIA MARINELA ALVAREZ SILVA</t>
  </si>
  <si>
    <t>CAMILO ADOLFO PINILLOS BOHORQUEZ</t>
  </si>
  <si>
    <t>JENNY PAOLA VARGAS ROBLES</t>
  </si>
  <si>
    <t>AYLIN PATRICIA MOJICA NORIEGA</t>
  </si>
  <si>
    <t>FRANCIA LILIANA SEGURA REINA</t>
  </si>
  <si>
    <t>PAOLA NATALY TURIZO MADERA</t>
  </si>
  <si>
    <t>BRIAN JAVIER ALFONSO HERRERA</t>
  </si>
  <si>
    <t>Prestar servicios de apoyo a la gestion  a la Dirección de Urbanizaciones y Titulación para la realización de avalúos y verificación de linderos de predios que requiera la Dirección, así como en el acompañamiento dentro de los procesos de cartografía que se adelanten.</t>
  </si>
  <si>
    <t>OSCAR HUMBERTO PAVA</t>
  </si>
  <si>
    <t>MICHEL ANGEL ORTIZ ACEVEDO</t>
  </si>
  <si>
    <t>LUKAS FERNANDO URIBE FRANCO</t>
  </si>
  <si>
    <t>CARLOS EMILIANO ROMERO PUENTES</t>
  </si>
  <si>
    <t>DANIELA  VILLAMARIN MEZA</t>
  </si>
  <si>
    <t>DIANA CATALINA ROMERO TORRES</t>
  </si>
  <si>
    <t>ADRIANA  MORENO BALLEN</t>
  </si>
  <si>
    <t>MAYRA ALEJANDRA GORDILLO CALVO</t>
  </si>
  <si>
    <t>SANDRA MILENA MEJIA GUZMAN</t>
  </si>
  <si>
    <t>VIVIAN CRISTINA VALBUENA MAHECHA</t>
  </si>
  <si>
    <t>Prestación de servicios profesionales a la Dirección de Urbanizaciones y Titulación para desarrollar actividades jurídicas y administrativas de los procesos a cargo de la Dirección.</t>
  </si>
  <si>
    <t>IVAN DARIO DELGADO ORTEGA</t>
  </si>
  <si>
    <t>CARLOS EDUARDO QUINTERO SUAREZ</t>
  </si>
  <si>
    <t>JOSE NAPOLEON STRUSBERG OROZCO</t>
  </si>
  <si>
    <t>ROSA IVONNE SASTOQUE DIAZ</t>
  </si>
  <si>
    <t>MARTHA ALICIA ROMERO VARGAS</t>
  </si>
  <si>
    <t>TARCISIO  MOSQUERA RIVAS</t>
  </si>
  <si>
    <t>ANDRES LEONARDO SOLER CARDENAS</t>
  </si>
  <si>
    <t>DIOGENES AUGUSTO LLANOS PINZON</t>
  </si>
  <si>
    <t>JUAN MANUEL HERRERA JIMENEZ</t>
  </si>
  <si>
    <t>MARIBEL  QUEVEDO GONZALEZ</t>
  </si>
  <si>
    <t>Prestación de servicios profesionales para realizar el acompañamiento y seguimiento  jurídico a las actividades de titulación predial, urbanizaciones y saneamiento predial que adelanta la Dirección de Urbanizaciones y Titulación.</t>
  </si>
  <si>
    <t>INVERSIONES NADELCA SAS</t>
  </si>
  <si>
    <t>Prestación de servicios profesionales a la Dirección de Urbanizaciones y Titulación en la orientación y ejecución de estrategias técnicas encaminadas a realizar el cierre y entrega de los proyectos de vivienda VIP, obras de urbanismo y equipamientos en los proyectos constructivos desarrollados por la Caja de la Viviend Popular.</t>
  </si>
  <si>
    <t>CESAR AUGUSTO HENAO TRUJILLO</t>
  </si>
  <si>
    <t>YULIANA MARIA DE LA ROSA BARRIOS</t>
  </si>
  <si>
    <t>MONICA ANDREA SANTAMARIA NOVOA</t>
  </si>
  <si>
    <t>DANIELA YANETH PEREZ RIOS</t>
  </si>
  <si>
    <t>ROCIO STELLA VIVEROS AGUILAR</t>
  </si>
  <si>
    <t>LINDA GISSELLE SUAREZ VILLAMIZAR</t>
  </si>
  <si>
    <t>WILLIAM ANTONIO ROSADO MENDOZA</t>
  </si>
  <si>
    <t>BLANCA FLOR MANRIQUE</t>
  </si>
  <si>
    <t>ANDREA  DUARTE PEREZ</t>
  </si>
  <si>
    <t>TANIA CAROLINA QUIROZ TRIVIÑO</t>
  </si>
  <si>
    <t>CESAR ALBERTO CARDENAS CERON</t>
  </si>
  <si>
    <t>MARLONG  PORTELA GONZALEZ</t>
  </si>
  <si>
    <t>AMALIN  ARIZA MAHUAD</t>
  </si>
  <si>
    <t>FREDY  ALFARO PEREZ</t>
  </si>
  <si>
    <t>RAFAEL ALBERTO NEGRETE QUINTERO</t>
  </si>
  <si>
    <t>DEMOLICIÓN, LIMPIEZA, ANDEN, CANALETA Y CERRAMIENTO DEL TOTAL DE LAS UNIDADES DE VIVIENDA DENOMINADAS TRANSITORIAS (CASAS 1, 2 Y 3, LOCALIZADAS EN LA LOCALIDAD SANTA FE, BARRIO LOS LACHES DE LA CIUDAD DE BOGOTÁ) PROPIEDAD DE LA CAJA DE LA VIVIENDA POPULAR</t>
  </si>
  <si>
    <t>Selección abrevidad de menor cuantía</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</si>
  <si>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
</t>
  </si>
  <si>
    <t>Adición</t>
  </si>
  <si>
    <t>Abril</t>
  </si>
  <si>
    <t xml:space="preserve">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t>
  </si>
  <si>
    <t>AGUSTIN  LOBATON CORTES</t>
  </si>
  <si>
    <t xml:space="preserve">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</si>
  <si>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IRENE  BERROCAL GARCIA</t>
  </si>
  <si>
    <t>JUAN PABLO LUGO BOTELLO</t>
  </si>
  <si>
    <t xml:space="preserve">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t>
  </si>
  <si>
    <t>MARTHA PATRICIA ORTIZ CASTAÑO</t>
  </si>
  <si>
    <t>DANIEL ALBERTO PIEDRAHITA NUÑEZ</t>
  </si>
  <si>
    <t>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</si>
  <si>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Enero</t>
  </si>
  <si>
    <t>AXA COLPATRIA SEGUROS SA</t>
  </si>
  <si>
    <t>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t>
  </si>
  <si>
    <t>DAVID ORLANDO VERGARA ORJUELA</t>
  </si>
  <si>
    <t>Prestar los servicios profesionales como enlace entre la Dirección de Urbanizaciones y Titulación y la Dirección Jurídica, para el desarrollo de actividades jurídicas relacionadas con los procedimientos, actuaciones, competencias, revisión de actos administrativos en general y representacion judicial y extrajudicial</t>
  </si>
  <si>
    <t>MARIA EMMA OROZCO ESPINOSA</t>
  </si>
  <si>
    <t>Prestar servicios profesionales a la Dirección de Urbanizaciones y Titulación para brindar acompañamiento social a las comunidades beneficiarias de los programas a cargo de la Dirección</t>
  </si>
  <si>
    <t>Marzo</t>
  </si>
  <si>
    <t>MANUEL SANTIAGO RAMIREZ CONTRERAS</t>
  </si>
  <si>
    <t>03 - Recursos Administrados</t>
  </si>
  <si>
    <t>Realización de un levantamiento topográfico y planimétrico, y la identificación con mojones de los vértices de un predio de mayor extensión, ubicado en la localidad de Ciudad Bolívar en la KRA 27 NO. 70 P -06 SUR. En el marco del convenio 618 de 2018 suscrito entre la CVP y SDHT</t>
  </si>
  <si>
    <t>Minima Cuantia</t>
  </si>
  <si>
    <t>BRV INGENIERIA Y PLANEACION SAS</t>
  </si>
  <si>
    <t>Prestar servicios profesionales o de apoyo a la gestion a la Dirección de Urbanizaciones y Titulación para el cumplimiento de las metas de la direccion</t>
  </si>
  <si>
    <t>Prestacion de servicios profesionales</t>
  </si>
  <si>
    <t>Prestar los servicios profesionales a la Dirección de Urbanizaciones y Titulación como enlace con la Oficina Asesora de Comunicación de la Caja de la Vivienda Popular, garantizando la implementación y desarrollo de estrategias de comunicación institucional, bajo los parámetros contemplados en el plan estratégico de comunicaciones de la entidad</t>
  </si>
  <si>
    <t>ANNABELLA  OTERO BERROCAL</t>
  </si>
  <si>
    <t>JOSE DANIEL SUAREZ FERRO</t>
  </si>
  <si>
    <t xml:space="preserve">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
</t>
  </si>
  <si>
    <t>BIBIANA  VALENCIA ZAMUDIO</t>
  </si>
  <si>
    <t>LISETTE  PINEDA GONZALEZ</t>
  </si>
  <si>
    <t>EDGAR RICARDO BOLAÑOS GIL</t>
  </si>
  <si>
    <t>03-Recursos Administrados</t>
  </si>
  <si>
    <t>Prestar los servicios profesionales para apoyar desde el componente social, la ejecución de actividades asociadas a la estructuración de proyectos del subsidio distrital para el mejoramiento de vivienda.</t>
  </si>
  <si>
    <t>Prestar los servicios profesionales para apoyar la gestión de campo con componente técnico, para la ejecución de actividades  durante la ejecución de todo el proceso de estructuración de proyectos que optan por el subsidio distrital de vivienda en especie.</t>
  </si>
  <si>
    <t xml:space="preserve">Prestar los servicios profesionales para apoyar desde el componente jurídico, la ejecución de actividades asociadas a la estructuración de proyectos del subsidio distrital para el mejoramiento de vivienda.  </t>
  </si>
  <si>
    <t>DAYANA PAOLA NIÑO CARCAMO</t>
  </si>
  <si>
    <t>HERNAN ALONSO CORREA MENDEZ</t>
  </si>
  <si>
    <t>Prestar los servicios profesionales para apoyar desde el componente de sistematización, la ejecución de actividades asociadas a la estructuración de proyectos del subsidio distrital para el mejoramiento de vivienda.</t>
  </si>
  <si>
    <t>MONICA IVONNE ALBA CHAPARRO</t>
  </si>
  <si>
    <t>Prestar los servicios profesionales para apoyar la ejecución de actividades asociadas a la estructuración de proyectos del subsidio distrital para el mejoramiento de vivienda.</t>
  </si>
  <si>
    <t>Prestar los servicios profesionales para apoyar la gestión de campo con componente técnico, para la ejecución de actividades durante la ejecución de todo el proceso de estructuración de proyectos que optan por el subsidio distrital de vivienda en especie.</t>
  </si>
  <si>
    <t>RAMIRO EDUARDO PACHON VEGA</t>
  </si>
  <si>
    <t>JEISSON ARTURO MANRIQUE ORTIZ</t>
  </si>
  <si>
    <t>YURY ANDREA SILVA CUITIVA</t>
  </si>
  <si>
    <t>Prestar los servicios para apoyar en el manejo documental, la ejecución de actividades asociadas a la estructuración de proyectos del subsidio distrital para el mejoramiento de vivienda.</t>
  </si>
  <si>
    <t xml:space="preserve"> Prestar los servicios profesionales para apoyar la supervisión Social de las obras de los proyectos territoriales, además efectuar la gestión social a los hogares de los territoriales dirigidos que se presenten para optar al subsidio distrital de vivienda en especie.</t>
  </si>
  <si>
    <t>ALBA ROCIO ABRIL GARCIA</t>
  </si>
  <si>
    <t xml:space="preserve">Prestar los servicios para apoyar en el manejo documental , la ejecución de actividades asociadas a la estructuración de proyectos del subsidio distrital para el mejoramiento de vivienda. </t>
  </si>
  <si>
    <t>Prestar los servicios profesionales para apoyar desde el componente social, la ejecuciónde actividades asociadas a la estructuración de proyectos del subsidio distrital para el mejoramiento de vivienda.</t>
  </si>
  <si>
    <t>YAMILE  FLOREZ DIAZ</t>
  </si>
  <si>
    <t>Prestar los servicios para apoyar desde el componente de sistematización, la ejecución de actividades asociadas a la estructuración de proyectos del subsidio distrital para el mejoramiento de vivienda.</t>
  </si>
  <si>
    <t>Apoyar desde el componente jurídico,  la ejecución de actividades asociadas a la estructuración de proyectos del subsidio distrital para el mejoramiento de vivienda.</t>
  </si>
  <si>
    <t>DERLY NATALI GOMEZ AVILA</t>
  </si>
  <si>
    <t>01-Recursos del Distrito</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</si>
  <si>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</si>
  <si>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Prestar los Servicios profesionales en la implementación y seguimiento de la política de responsabilidad social, bajo los tres pilares de sostenibilidad a los procesos de gestión misional de la entidad.</t>
  </si>
  <si>
    <t>Contratar los servicios profesionales de un comunicador social  que desarrolle información periodística de las áreas misionales, para fortalecer los canales de comunicación internos y externos de la entidad, conforme a la Estrategia de Comunicaciones de la Caja de la Vivienda Popular.</t>
  </si>
  <si>
    <t>Apoyar la producción y realización de contenido periodístico de la Caja de la Vivienda Popular de Bogotá en (radio, prensa y televisión) que permita la difusión y divulgación de la gestión y el impacto económico, social y cultural que adelanta la entidad en las comunidades más vulnerables de la capital, a través de cada uno de sus programas misionales.</t>
  </si>
  <si>
    <t>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</si>
  <si>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NELSON JOSE VILLARRAGA QUIJANO</t>
  </si>
  <si>
    <t>Contratar los servicios de divulgación masiva que optimice la estrategia de comunicación de la Caja de la Vovienda Popular, a traves de los diferentes medios de comunicación y promocione la gestión de las direcciones misionales.</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</si>
  <si>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</si>
  <si>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técnicos para apoyar desde el componente social, la ejecución de actividades asociadas a la estructuración de proyectos del subsidio distrital para el mejoramiento de vivienda</t>
  </si>
  <si>
    <t>LILIANA  RAMIREZ CANO</t>
  </si>
  <si>
    <t>Prestación de servicios profesionales para adelantar la consulta, revisión, consolidación, organización, actualización y disposición de la información cartográfica, gráfica y alfanumérica en la Dirección de Mejoramiento de Vivienda de la CVP</t>
  </si>
  <si>
    <t>Prestación de servicios técnicos de apoyo a la gestión documental, inventario y manejo del archivo físico, en cumplimiento de los procedimientos de la Dirección de Mejoramiento de Vivienda de la CVP</t>
  </si>
  <si>
    <t>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</si>
  <si>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</si>
  <si>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</si>
  <si>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</si>
  <si>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</si>
  <si>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</si>
  <si>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LAURA JULIANA CUERVO MORALES</t>
  </si>
  <si>
    <t>Prestación de servicios profesionales apoyando la gestión documental, inventario y manejo del archivo físico, en cumplimiento de los procedimientos de la Dirección de Mejoramiento de Vivienda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</si>
  <si>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</si>
  <si>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OSCAR JAVIER ZUÑIGA GOMEZ</t>
  </si>
  <si>
    <t>Prestación de servicios técnicos de apoyo a la gestión documental, inventario y manejo del archivo físico, en lo que concierne a las actividades precontractuales solicitadas por esta dirección. Además de revisión y trámite de certificación de cumplimiento de los contratistas de la DMV.</t>
  </si>
  <si>
    <t>JAQUELINE  MORALES RAMIREZ</t>
  </si>
  <si>
    <t xml:space="preserve">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</si>
  <si>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SANDRA PATRICIA SALGUERO CELIS</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</si>
  <si>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</si>
  <si>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MARTHA JEANNETH AMAYA TORRES</t>
  </si>
  <si>
    <t>DAVID  ARREAZA MORENO</t>
  </si>
  <si>
    <t>Prestar servicios profesionales para apoyar la estructuración, seguimiento y supervisión de los proyectos asignados por la Dirección de Mejoramiento de Vivienda de la CVP.</t>
  </si>
  <si>
    <t>CAMILO AUGUSTO PARDO ROCHA</t>
  </si>
  <si>
    <t xml:space="preserve">Prestar los servicios profesionales para apoyar la supervisión Social de las obras de los proyectos territoriales, además de efectuar la gestión social a los hogares de los territoriales dirigidos que se presenten para optar al Subsidio Distrital de Vivienda en Especie. </t>
  </si>
  <si>
    <t>JULIANA ALEJANDRA MARTHEYN NUÑEZ</t>
  </si>
  <si>
    <t xml:space="preserve">Prestación de servicios profesionales para apoyar la estructuración, seguimiento y supervisión de los proyectos asignados por la Dirección de Mejoramiento de Vivienda de la CVP. </t>
  </si>
  <si>
    <t>JOHN ALEXANDER CORREDOR FONSECA</t>
  </si>
  <si>
    <t>WILSON  FIERRO GAMBOA</t>
  </si>
  <si>
    <t>MARIA ISABEL MEJIA LONDOÑO</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</si>
  <si>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isncritas en la Dirección de Mejoramiento de Vivienda.</t>
  </si>
  <si>
    <t>JAVIER  BENITEZ BARAJAS</t>
  </si>
  <si>
    <t>RICARDO  SARMIENTO CHAVES</t>
  </si>
  <si>
    <t>CRISTIAN MORA  MONTOYA</t>
  </si>
  <si>
    <t>LUIS ORLANDO TORRES ROMERO</t>
  </si>
  <si>
    <t>NINI JOHANNA HERNANDEZ GALINDO</t>
  </si>
  <si>
    <t>Prestar servicios asistenciales en la Gestión Documental, captura de datos, inventario y manejo de archivo físico, en cumplimiento de los procedimientos de la Dirección de Mejoramiento de Vivienda de la CVP.</t>
  </si>
  <si>
    <t>ALBERTO  QUINTERO PARIAS</t>
  </si>
  <si>
    <t>MARCO FERNANDO NUÑEZ JIMENEZ</t>
  </si>
  <si>
    <t>MARITZA  FONTECHA OTALORA</t>
  </si>
  <si>
    <t>STEPHANIE  MURCIA MAYORGA</t>
  </si>
  <si>
    <t>MONICA  AVILA CANTOR</t>
  </si>
  <si>
    <t>HECTOR JULIO CASTAÑEDA PULIDO</t>
  </si>
  <si>
    <t>FREDY HERNANDO SANTIAGO ROMERO</t>
  </si>
  <si>
    <t>STEVEN LEONARDO JARAMILLO AREVALO</t>
  </si>
  <si>
    <t>LEIDY CONSTANZA GARZON TORRES</t>
  </si>
  <si>
    <t>MARIA ALEJANDRA SIERRA CALDERON</t>
  </si>
  <si>
    <t>DIANA MARCELA GALVEZ SUAREZ</t>
  </si>
  <si>
    <t>OSCAR IVAN MATEUS CARRILLO</t>
  </si>
  <si>
    <t>IVAN FRANCISCO CABRALES ROJAS</t>
  </si>
  <si>
    <t xml:space="preserve">Prestar los servicios profesionales para apoyar la ejecución de actividades asociadas a la estructuración de proyectos del subsidios distrital para el mejoramiento de vivienda. </t>
  </si>
  <si>
    <t>CARLOS ADOLFO GRISALES IBARRA</t>
  </si>
  <si>
    <t>Prestación de servisios profesionales, para apoyar el proceso de asistencia técnica a las familias inscritas en la Dirección de Mejoramiento de Vivienda que solicitan y/o requieren adelantar trámite de licencia de construcción y/o actos de reconocimiento por normatividad vigente de las curadurias urbanas; así como soporte las actividades que se desarrollan dentro del marco de los proyectos de Mejoramiento Integral de la DMV de la CVP.</t>
  </si>
  <si>
    <t>ANGELA PATRICIA HERNANDEZ NARANJO</t>
  </si>
  <si>
    <t>FELIZA AURA MARIA MARQUEZ RODRIGUEZ</t>
  </si>
  <si>
    <t>ADALIA  SERRANO RODRIGUEZ</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</si>
  <si>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</si>
  <si>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NICOLAS  ROSERO PERALTA</t>
  </si>
  <si>
    <t xml:space="preserve">Prestar los servicios profesionales a la Dirección de Mejoramiento de Vivienda, en la proyección de conceptos, revisión de actos administrativos y además actuaciones administrativas y jurídicas requeridas, en concordancia con los procesos propios de la Dirección.  </t>
  </si>
  <si>
    <t>ALMA KARINA DE CASTRO MARÍN</t>
  </si>
  <si>
    <t>JAIME ANDRES SAAVEDRA PRIETO</t>
  </si>
  <si>
    <t xml:space="preserve">RONALD ARCILA </t>
  </si>
  <si>
    <t>DINORATH  YEPEZ VEGA</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</si>
  <si>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normatividad vigente de las curadurías urbanas; así como soporte a las actividades que se desarrollan dentro del marco de los proyectos de Mejoramiento Integral de la DMV de la CVP</t>
  </si>
  <si>
    <t>EDGAR ANDRES PASTRAN CHAUX</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</si>
  <si>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</si>
  <si>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 xml:space="preserve">FABIO MORALES </t>
  </si>
  <si>
    <t>LIZETH ZORANY PARDO TORRES</t>
  </si>
  <si>
    <t>GIORDY HERNEY CADENA MORENO</t>
  </si>
  <si>
    <t xml:space="preserve">Prestación de servicios profecionales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</si>
  <si>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DIANA PAOLA MENDIGAÑO OVALLE</t>
  </si>
  <si>
    <t>NARLY CORINA MARTINEZ CHAVEZ</t>
  </si>
  <si>
    <t>CLAUDIA PATRICIA QUINTERO DUQUE</t>
  </si>
  <si>
    <t>RUBEN DARIO SAENZ HERNANDEZ</t>
  </si>
  <si>
    <t>JENNY PAOLA RAMIREZ GALVIS</t>
  </si>
  <si>
    <t>MANUELA  JARAMILLO GOMEZ</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</si>
  <si>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contrucción y/o actos de reconocimiento, para los proyectos de familias inscritas en la Dirección de Mejoramiento de Vivienda. </t>
  </si>
  <si>
    <t>SERGIO HERNAN GARZON GIL</t>
  </si>
  <si>
    <t>ELIANA ALEXANDRA PRIETO GOMEZ</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</si>
  <si>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</si>
  <si>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GIOVANNI  QUIROGA BERMUDEZ</t>
  </si>
  <si>
    <t>HERLY  RESTREPO SOTO</t>
  </si>
  <si>
    <t>DORIS MARSELLA GARCIA PRIETO</t>
  </si>
  <si>
    <t>JACQUELINE  PINEDA MOYANO</t>
  </si>
  <si>
    <t>LAUBRA TATIANA PEREZ GONZALEZ</t>
  </si>
  <si>
    <t xml:space="preserve">Prestar los servicios profesionales para apoyar el control y evaluación financiera durante la ejecución, avance y cumplimiento del proyecto Mejoramiento de Vivienda en sus condiciones físicas y de habitabilidad en los asentamientos humanos priorizados en área urbano y rural. </t>
  </si>
  <si>
    <t>JORGE IVAN BOLIVAR LIZARAZO</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</si>
  <si>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</si>
  <si>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JUAN GULLERMO LESMES HERNANDEZ</t>
  </si>
  <si>
    <t>ELIZABETH  RODRIGUEZ DIAZ</t>
  </si>
  <si>
    <t>LINA YESSENIA CAMPOS PASTRAN</t>
  </si>
  <si>
    <t xml:space="preserve">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estasentidades para la expedición de licencias de construcción y/o actos de reconocimiento, para los proyectos de familias inscritas en la Dirección de Mejoramiento de Vivienda. </t>
  </si>
  <si>
    <t>CRISTIAN FABIAN RAMIREZ MARROQUIN</t>
  </si>
  <si>
    <t>LEANDRO OVALLE</t>
  </si>
  <si>
    <t>JURANY PAOLA MALDONADO OCHOA</t>
  </si>
  <si>
    <t>Prestar los servicios profesionales para adelantar la consulta, revisión, consolidación, organización, actualización y disposición de la información cartográfica y alfanumerica en la Dirección de Mejoramiento de Vivienda de la CVP.</t>
  </si>
  <si>
    <t>GINA KATHERIN MARTINEZ GARCIA</t>
  </si>
  <si>
    <t xml:space="preserve">Prestación los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</si>
  <si>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VALENTINA  RAMIREZ NOGUERA</t>
  </si>
  <si>
    <t>YULI PAOLA BARRERA MOLINA</t>
  </si>
  <si>
    <t>NATALY  PUENTES PUENTES</t>
  </si>
  <si>
    <t>JOSE JAVIER MONZON RODRIGUEZ</t>
  </si>
  <si>
    <t>JUAN PABLO SANTIAGO CASTELLANO MACIAS</t>
  </si>
  <si>
    <t>CINDY MARION JAIMES</t>
  </si>
  <si>
    <t xml:space="preserve">Prestar los servicios  para apoyar en el manejo documental, la ejecución de actividades asociadas a la estructuración de proyectos del  subsidio distrital para el mejoramiento de vivienda. </t>
  </si>
  <si>
    <t>DAVID ALEJANDRO CIFUENTES</t>
  </si>
  <si>
    <t>ANDRES CAMILO RODRIGUEZ</t>
  </si>
  <si>
    <t>Prestar los servicios asistenciales en la gestión Documental, captura de datos, inventario y manejo de archivo físico, en cumplimiento de los procedimientos de la Dirección de Mejoramiento de Vivienda de la CVP.</t>
  </si>
  <si>
    <t>ZULMA VILLAMIL</t>
  </si>
  <si>
    <t>ERIKA SANDOVAL</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</si>
  <si>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</si>
  <si>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CAMILO GUAJE</t>
  </si>
  <si>
    <t>ZULMA PAOLA VILLAMIL ROJAS</t>
  </si>
  <si>
    <t xml:space="preserve">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contrucción y/o actos de reconocimiento, para los proyectos de familias inscritas en la Dirección de Mejoramiento de Vivienda. </t>
  </si>
  <si>
    <t>CLAUDIA DANIELA ROJAS CORTES</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</si>
  <si>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</si>
  <si>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FABIO ANDRES MORALES CLEVES</t>
  </si>
  <si>
    <t>Apoyar los servicios profesonales para apoyar la la gestión de campo con componente, técnico, para la ejecución de actividades durante la ejecución de todo el proceso de estructuración de proyectos que optan por el subsidio de vivienda en especie.</t>
  </si>
  <si>
    <t>Adición y prórroga al contrato 188 de 2018, cuyo objeto es: “Prestación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</si>
  <si>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CAROL JINETH PEREZ SALVADOR</t>
  </si>
  <si>
    <t>Adición y prórroga al contrato 548 de 2018 “Prestar los servicios profesionales para apoyar desde el componente social, la ejecución de actividades asociadas a la estructuración de proyectos del subsidio distrital para el mejoramiento de vivienda</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</si>
  <si>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</si>
  <si>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LUZ ENID VASQUEZ ARANDA</t>
  </si>
  <si>
    <t xml:space="preserve">Prestación de servicios profesionales para el apoyo de los avances estratégicos de comunicación externa, relaciones públicas y gestión de medios - Free Press de la Caja de la Vivienda Popular, con el fin  de garantizar la efectividad en medios masivos locales, regionales y nacionales. </t>
  </si>
  <si>
    <t>EDNA MARGARITA GONZALEZ ARANA</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</si>
  <si>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</si>
  <si>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JUAN FERNANDO BETANCOURT FRANCO</t>
  </si>
  <si>
    <t xml:space="preserve">Prestación de servicios profesionales en la Oficina Asesora de Comunicaciones de la Caja de la Vivienda Popular para el manejo de redes sociales, creación  de contenidos digitales que fortalezcan las plataformas tecnológicas de administración web e Intranet , cumpliendo con los estándares establecidos por la ley 1712 de 2014 para ser divulgados en los medios digitales y otros mecanismos de interacción con la ciudadanía, exaltanto la imagen y gestión de la entidad. </t>
  </si>
  <si>
    <t>LUIS ALIRIO CASTRO PEÑA</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</si>
  <si>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</si>
  <si>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DIANA VANESSA ACOSTA RAMOS</t>
  </si>
  <si>
    <t>Prestación de servicios profesionales en la Oficina Asesora de Comunicaciones como enlace con las direcciones misionales de la Caja de la vivienda popular.</t>
  </si>
  <si>
    <t>FRANCISCO JOSE ARGUELLO ROJAS</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</si>
  <si>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</si>
  <si>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JOHNNY ALEXANDER RADA ESTEBAN</t>
  </si>
  <si>
    <t>Prestación de servicios de apoyo a la gestión, en la atención al servicio al ciudadano, teniendo en cuenta los protocolos, procedimientos y lineamientos establecidos por la Caja de la Vivienda Popular.</t>
  </si>
  <si>
    <t>Prestar los servicios de divulgación integral hacia los medios de información masivos, con base a la estrategia de comunicación de la Caja de la Vivienda Popular que permita la promoción de sus direcciones misionales.</t>
  </si>
  <si>
    <t>Convenio Interadministrativo</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</si>
  <si>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</si>
  <si>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 xml:space="preserve">“Prestación de servicios profesionales de asesoría técnica y jurídica dentro de las etapas precontractual y contractual que se requieran para la implementación de los proyectos de inversión “Fortalecimiento de tecnologías de información y comunicación” y “Fortalecimiento Institucional para la transparencia, participación ciudadana, control y responsabilidad social y anticorrupción” de la CVP”. </t>
  </si>
  <si>
    <t xml:space="preserve">Minima Cuantía </t>
  </si>
  <si>
    <t xml:space="preserve">Selección Abreviada </t>
  </si>
  <si>
    <t>Suministro de elementos de papelería y oficina requeridos por las diferentes dependencias de la Caja de la Vivienda Popular</t>
  </si>
  <si>
    <t xml:space="preserve">Acuerdo Marco de Precios </t>
  </si>
  <si>
    <t xml:space="preserve">Contratación Directa </t>
  </si>
  <si>
    <t xml:space="preserve">Prestar los servicios de apoyo a la gestión a la Dirección Jurídica en lo relacionado con el archivo judicial y tramites administrativos de gestión documental. </t>
  </si>
  <si>
    <t>Prestar los servicios de apoyo a la gestión a la Dirección Jurídica en lo relacionado con el archivo, seguimiento y control de los procesos judiciales y extrajudiciales en los que hace parte la Caja de la Vivienda Popular.</t>
  </si>
  <si>
    <t>Prestación de servicios profesionales para el acompañamiento jurídico en las diferentes etapas de los procesos de contratación que adelante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</si>
  <si>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</si>
  <si>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Prestación de servicios profesionales para realizar el acompañamiento en el cumplimiento de los lineamientos relacionados con la atención y prestación del servicio a la ciudadanía, a cargo de la Caja de la Vivienda Popular</t>
  </si>
  <si>
    <t>Adición y prorroga al contrato 537 de 2018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</si>
  <si>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EMPRESA DE TELECOMUNICACIONES DE BOGOTA SA ESP</t>
  </si>
  <si>
    <t>MIGUEL DAVID PERDOMO DURAN</t>
  </si>
  <si>
    <t>CUIDAR LIMITADA</t>
  </si>
  <si>
    <t>SERVICIOS POSTALES NACIONALES S A</t>
  </si>
  <si>
    <t>Prestar el servicio de mantenimiento preventivo y correctivo del sistema de aire  acondicionado tipo mini-Split ubicado en el centro de cómputo de la Caja de la Vivienda Popular</t>
  </si>
  <si>
    <t>Contratar el servicio de mantenimiento preventivo y correctivo para los equipos de cómputo, servidores, impresoras y escaner de propiedad de la Caja de la Vivienda Popular.</t>
  </si>
  <si>
    <t>Menor Cuantia</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</si>
  <si>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</si>
  <si>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</si>
  <si>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Arrendar Equipos Tecnológicos y Periféricos - ETP, de acuerdo a las especificaciones técnicas del Anexo Técnico establecidos conforme a las necesidades de la Caja de la Vivienda Popular.</t>
  </si>
  <si>
    <t>Selecion Abreviada - Subasta Inversa</t>
  </si>
  <si>
    <t>Contratar el servicio de mantenimiento preventivo y correctivo para los UPS de propiedad de la Caja de la Vivienda Popular.</t>
  </si>
  <si>
    <t>Adquisición de buzones de correo electrónico y herramientas de colaboración sobre la plataforma Google por medio del Licenciamiento G Suite para la Caja de la Vivienda Popular</t>
  </si>
  <si>
    <t>Acuerdo Marco - Tienda Virtual del Estado Colombiano - Colombia Compra Eficiente</t>
  </si>
  <si>
    <t>Adquisición de la suscripción de licenciamiento para 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</si>
  <si>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</si>
  <si>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</si>
  <si>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Antivirus ESET ENDPOINT PROTECTION ADVANCED, incluyendo el componente de Seguridad Informatica para prevención de fuga de información, con las condiciones descritas en el documento de estudios previos y anexo técnico.</t>
  </si>
  <si>
    <t xml:space="preserve">Prestar los servicios profesionales para realizar el diseño, construcción, soporte y mantenimiento sobre herramientas de software y sistemas de información de la Caja de la Vivienda Popular </t>
  </si>
  <si>
    <t>JORGE HUMBERTO PINILLA RAMIREZ</t>
  </si>
  <si>
    <t>Prestar los servicios profesionales para realizar el diseño, desarrollo, soporte y mantenimiento de los aplicativos para la gestión de la nómina y desprendibles de pago, en el sistema de información SI Capital, para la Caja de la Vivienda Popular</t>
  </si>
  <si>
    <t>ESTHER LIGIA VILLARRAGA CIFUENTES</t>
  </si>
  <si>
    <t>Prestar los servicios profesionales para realizar el diseño, desarrollo, soporte y mantenimiento de los aplicativos LIMAY, PAC, OPGET, PREDIS Y CORDIS, en el sistema de información SI Capital, para la Caja de la Vivienda Popular.</t>
  </si>
  <si>
    <t>Prestar los servicios profesionales para la administración de los servicios tecnológicos, actualización y seguimiento al proceso de gestión de TIC en el sistema integrado de gestión y apoyo en la gestión de iniciativas de proyectos tecnológicos, para la oficina TIC de la Caja de la vivienda popular</t>
  </si>
  <si>
    <t>OSCAR JAVIER ORDUZ GALVIS</t>
  </si>
  <si>
    <t>Prestar los servicios de apoyo técnico para la atención y solución presencial de requerimientos de soporte tecnológico, así como apoyar la gestión de mantenimientos tanto preventivos como correctivos de hardware, software y redes para la Caja de la Vivienda Popular.</t>
  </si>
  <si>
    <t>OSCAR ARIEL ACUÑA SANCHEZ</t>
  </si>
  <si>
    <t>Prestar los servicios de apoyo técnico para la gestión y atención presencial de solicitudes de soporte tecnológico, así como acompañar y monitorear la gestión de mantenimientos tanto preventivos como correctivos de hardware, software y redes para la Caja de la Vivienda Popular.</t>
  </si>
  <si>
    <t>LUIS GABRIEL BAREÑO ROMERO</t>
  </si>
  <si>
    <t>Prestar los servicios profesionales para la Oficina TIC en el proceso de diseño, construcción, soporte y mantenimiento del software utilizado por la entidad, implementando soluciones de software para optimizar los tiempos, recursos y suministros de información oportuna y veraz para la Caja de la Vivienda Popular.</t>
  </si>
  <si>
    <t>HERNAN MAURICIO RINCON BEDOYA</t>
  </si>
  <si>
    <t>Prestar los servicios profesionales para la Administración de Bases de Datos Institucionales y de gestión de la información misional y operativa de la entidad, garantizando su disponibilidad e integridad, para la Oficina TIC de la Caja de la Vivienda Popular</t>
  </si>
  <si>
    <t>LUIS ALEXANDER JIMENEZ ALVARADO</t>
  </si>
  <si>
    <t>Prestar los servicios profesionales en el desarrollo de procesos de planeación, diseño, ejecución y seguimiento al proyecto de inversión y su presupuesto, así como  la estructuración de la documentación requerida en todas las etapas, para los procesos contractuales que encuentran bajo la gestión de la Oficina TIC de la Caja de la Vivienda Popular</t>
  </si>
  <si>
    <t>JAIRO  REMOLINA PEÑALOSA</t>
  </si>
  <si>
    <t>Prestar los servicios técnicos de apoyo para la solución de incidencias, administración y configuración de hardware, networking, sistemas operativos, servidores de aplicación, servidores de información misional y de gestión de la entidad, así como soporte técnico sobre las redes de comunicación y la infraestructura tecnológica para la Caja de la Vivienda Popular</t>
  </si>
  <si>
    <t>JORGE ENRIQUE RAMIREZ RODRIGUEZ</t>
  </si>
  <si>
    <t>Prestar los servicios especializados para la definición y diseño de la arquitectura de sistemas, actualización de lineamientos y estándares técnicos, teniendo en cuenta los requisitos funcionales, no funcionales y las necesidades de la entidad, así como la identificación, depuración, actualización y unificación de la información de los sistemas misionales para la Caja de la Vivienda Popular</t>
  </si>
  <si>
    <t>WILSON  MOLANO FERNANDEZ</t>
  </si>
  <si>
    <t>Prestar los servicios profesionales para apoyar a la oficina TIC en la planificación, desarrollo, control y gestión de las políticas, directrices procedimientos, formatos métricas, productos y acciones de entrenamiento y sensibilización, con el fin de mejorar la seguridad de la información para la Caja de la Vivienda Popular</t>
  </si>
  <si>
    <t>MARYURY  FORERO BOHORQUEZ</t>
  </si>
  <si>
    <t xml:space="preserve">Prestar los servicios profesionales especializados para la Oficina TIC, en el desarrollo de la planificación, ejecución, seguimiento, monitoreo y control a la adquisición, implementación, actualización, soporte y mantenimiento de un sistema ERP para la Caja de la Vivienda Popular, permitiendo con ello la integración y unificación de procesos y procedimientos desarrollados por las diferentes áreas de la Entidad. </t>
  </si>
  <si>
    <t>IVAN DARIO CORTES WILCHES</t>
  </si>
  <si>
    <t>Prestar los servicios profesionales para el acompañamiento jurídico en las diferentes etapas de los procesos de contratación, y las diferentes actuaciones de la Oficina TIC en representación de la Caja de la Vivienda Popular.</t>
  </si>
  <si>
    <t>CRISTIAN DAVID ALCARAZ IBATA</t>
  </si>
  <si>
    <t>81112000
81112100</t>
  </si>
  <si>
    <t>PRESTAR LOS SERVICIOS DE DATACENTER EXTERNO Y CANALES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</si>
  <si>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</si>
  <si>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81112000
81112100
81111500</t>
  </si>
  <si>
    <t>Proyecto adquisición e Implementación de una solución ERP, para el fortalecimiento de los Sistemas de Información y la optimización de los Procesos de la CVP</t>
  </si>
  <si>
    <t>Adición y prorroga al contrato 589 de 2017 cuyo objeto es: “prestar los servicios de datacenter externo para alojar sistemas de información institucional, así como canales de comunicación de datos e internet para la sede principal y para las oficinas externas de la caja de la vivienda popular</t>
  </si>
  <si>
    <t>Adición y prorroga del contrato 430 de 2018 "Arrendar Equipos Tecnológicos y Periféricos - ETP, de acuerdo a las especificaciones técnicas del Anexo Técnico establecidos conforme a las necesidades de la Caja de la Vivienda Popular"</t>
  </si>
  <si>
    <t>COMPUTEL SYSTEM SAS</t>
  </si>
  <si>
    <t>Prestar los servicios de apoyo técnico para la gestión y atención de solicitudes de soporte tecnológico, así como para la gestión de actualización, modificación y operación de las plataformas de administración de antivirus, buzones de correo electrónico y herramientas colaborativas de la Caja de la Vivienda Popular</t>
  </si>
  <si>
    <t>JHORDAN STEBAN TRIANA ALVAREZ</t>
  </si>
  <si>
    <t>Adición contrato 430 de 2018 cuyo objeto es: Arrendar Equipos Tecnológicos y Periféricos - ETP, de acuerdo a las especificaciones técnicas del Anexo Técnico establecidos conforme a las necesidades de la Caja de la Vivienda Popular.</t>
  </si>
  <si>
    <t>Contratar el servicio de mantenimiento preventivo y/o correctivo, hadware, software y suministro de repuestos para las impresoras marca Ricoh de propiedad de la Caja de la Vivienda Popular</t>
  </si>
  <si>
    <t>SElecion Abreviada - Minima Cuantía</t>
  </si>
  <si>
    <t>Adición y prorroga al contrato 683 de 2018 cuyo objeto es "Entregar en calidad de arrendamiento una (1) unidad de un sistema de alimentación ininterrumpida (ups), para la Caja de la Vivienda Popular, de conformidad con las especificaciones definidas en los documentos de estudios previos y anexo técnico."</t>
  </si>
  <si>
    <t>POWERSUN S.A.S</t>
  </si>
  <si>
    <t>Adición y prorroga al contrato 246 de 2019 cuyo objeto es "Prestar los servicios profesionales para realizar el diseño, desarrollo, soporte y mantenimiento de los aplicativos para la gestión de la nómina y desprendibles de pago, en el sistema de información SI Capital, para la Caja de la Vivienda Popular"</t>
  </si>
  <si>
    <t>Prestación de servicios profesionales para asesorar a la Dirección General, en el desarrollo y seguimiento de actividades jurídicas, presupuestales y contractuales de los diferentes proyectos de la Caja de la Vivienda Popular.</t>
  </si>
  <si>
    <t>L&amp;L ASESORES</t>
  </si>
  <si>
    <t>Prestar los servicios profesionales especializados para llevar a cabo la representación judicial y extrajudicial de la Caja de la Vivienda Popular, en materia laboral y laboral administrativa</t>
  </si>
  <si>
    <t>JUAN MANUEL RUSSY ESCOBAR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</si>
  <si>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</si>
  <si>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ALEJANDRO  GUAYARA MURILLO</t>
  </si>
  <si>
    <t xml:space="preserve">Prestar los servicios profesionales para asesorar a la  Dirección Jurídica en el desarrollo y seguimiento de las jurídicas, administrativas y contractuales frente a los diferentes proyectos y programas de la Caja de la Vivienda Popular. </t>
  </si>
  <si>
    <t>YAMILE PATRICIA CASTIBLANCO VENEGAS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</si>
  <si>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</si>
  <si>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DIEGO GERMAN MANJARREZ SANCHEZ</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</si>
  <si>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</si>
  <si>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MARIA GABRIELA POSADA FORERO</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</si>
  <si>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</si>
  <si>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la formulación, seguimiento, evaluación, mantenimiento y mejora de la Gestión Ambiental de la CVP, acorde a los lineamientos y normatividad vigente.</t>
  </si>
  <si>
    <t>PHILLIP  KLEIN GARAVITO</t>
  </si>
  <si>
    <t>Prestar servicios profesionales para apoyar a la Oficina Asesora de Planeación en actividades de gestión y administración del sistema integrado de gestión de la CVP, con enfoque MIPG</t>
  </si>
  <si>
    <t>CRISTHIAN CAMILO RODRIGUEZ MELO</t>
  </si>
  <si>
    <t>Prestación de servicios profesionales para apoyar en la formulación, seguimiento, ejecución y programación presupuestal de la caja de la vivienda popular.</t>
  </si>
  <si>
    <t>DORIS  CARVAJAL MOJICA</t>
  </si>
  <si>
    <t>Prestación de servicios profesionales para analizar, registrar, consolidar y presentar la información contable y tributaria de la Caja de la Vivienda Popular.</t>
  </si>
  <si>
    <t>RUTH YEIMMY CIPRIAN HUERTAS</t>
  </si>
  <si>
    <t>Prestación de servicios profesionales para registrar, depurar, analizar y ajustar la información contable de la Caja de la Vivienda Popular, en cumplimiento a la normatividad, los procedimientos y lineamientos establecidos por la entidad.</t>
  </si>
  <si>
    <t xml:space="preserve">Prestación de Servicios Profesionales para efectuar la verificación, depuración, registros y ajustes contables de las operaciones financieras derivadas de la gestión de la Entidad, ejerciendo el autocontrol y garantizando la oportunidad y confiabilidad de la información.    </t>
  </si>
  <si>
    <t>DANNY JANNETH GOMEZ ROMERO</t>
  </si>
  <si>
    <t>Prestación de servicios profesionales para realizar el seguimiento, monitoreo y articulación de los diferentes proyectos misionales de la entidad, con énfasis en el control de los procesos y actividades de obra, para su correspondiente reporte ante la Dirección de Gestión Coporativa y CID de la Caja de la Vivienda Popular.</t>
  </si>
  <si>
    <t>Prestación de servicios profesionales para brindar asesoria juridica y acompañamiento externo en la gestion contractual y demás trámites administrativos que sean requeridos.</t>
  </si>
  <si>
    <t>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</si>
  <si>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</si>
  <si>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</si>
  <si>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LINA PAOLA RAMIREZ COPETE</t>
  </si>
  <si>
    <t>ROBERTO CARLOS NARVAEZ CORTES</t>
  </si>
  <si>
    <t>ANDREA  PIMIENTO RODRIGUEZ</t>
  </si>
  <si>
    <t xml:space="preserve">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     </t>
  </si>
  <si>
    <t>WALTER ARLEY RINCON QUINTERO</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</si>
  <si>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</si>
  <si>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MAYERLI  AZUERO LOZANO</t>
  </si>
  <si>
    <t>Prestar los servicios profesionales para apoyar la gestión de las actividades del Plan Anual de Adquisiciones a través de procesos de contratación y realizar la revisión de carácter jurídico de los temas inherentes a la Subdirección Administraiva</t>
  </si>
  <si>
    <t>MARIA CONSTANZA MEZA VILLOTA</t>
  </si>
  <si>
    <t>Prestar los servicios profesionales para brindar apoyo en temas relacionados con la gestión de calidad de los procesos que lidera la Subdirección</t>
  </si>
  <si>
    <t>GINETH VIVIANA FRANCO PRADA</t>
  </si>
  <si>
    <t>Prestación de servicios profesionales para el acompañamiento de las diferentes etapas de los procesos contractuales y el seguimiento al Plan Anual de Adquisiciones a cargo de la Subdirección Administrativa.</t>
  </si>
  <si>
    <t>IVAN DARIO GOMEZ HENAO</t>
  </si>
  <si>
    <t>Prestación de servicios de apoyo de la Gestión para el acompañamiento de las actividades de mantenimiento preventivo y correctivo sobre aquellos bienes muebles e inmuebles propiedad de la Caja de la Vivienda Popular</t>
  </si>
  <si>
    <t>Prestar los servicios para apoyar la gestion documental de la Subdireccion Financiera, aplicando los lineamientos y normatividad vigentes.</t>
  </si>
  <si>
    <t>MARIA ANGELICA SANCHEZ GONZALEZ</t>
  </si>
  <si>
    <t>Prestación de servicios de apoyo a la gestión en actividades relacionadas con el proceso financiero, que permitan el pago opotuno de los compromisos adquiridos por la Caja de la Vivienda Popular con terceros.</t>
  </si>
  <si>
    <t>MARIA LUISA VILLARREAL HERNANDEZ</t>
  </si>
  <si>
    <t>Prestación de servicios para apoyar a la Subdirección Financiera en el desarrollo de las actividades propias de su gestión, en especial las relacionadas con tesorería, de acuerdo con las normas vigentes, los procedimientos y los lineamientos internos de la CVP</t>
  </si>
  <si>
    <t>LEYDY YOJANA FLOREZ SOLANO</t>
  </si>
  <si>
    <t>Prestar los servicios de apoyo para el tramite, seguimiento y control de las PQRS y realizar la gestion documental de la Subdireccion Financiera, aplicando los lineamientos y normatividad vigentes.</t>
  </si>
  <si>
    <t>ELIZABETH  CARRILLO MEDINA</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</si>
  <si>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</si>
  <si>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LUISA FERNANDA FAJARDO D ALEMAN</t>
  </si>
  <si>
    <t>Prestación de servicios de apoyo a la gestión para adelantar las diferentes actividades administrativas y operativas relacionadas con los procesos a cargo de la Dirección de Gestión Corporativa y CID.</t>
  </si>
  <si>
    <t>JESSICA VIVIAN JIMENEZ BERNAL</t>
  </si>
  <si>
    <t>Prestación de servicios para apoyar las actividades de administración y control de las bases de datos y de los sistemas de información utilizados por la Dirección de Gestión Corporativa y CID en el proceso de adquisición de bienes y servicios.</t>
  </si>
  <si>
    <t>ANDREA VANESSA JAIMES CARDENAS</t>
  </si>
  <si>
    <t>Prestación de servicios de apoyo a la gestión en las actividades administrativas y operativas relacionadas con los procesos a cargo de la dirección de gestión corporativa y cid, específicamente en el de adquisición de bienes y servicios.</t>
  </si>
  <si>
    <t>NELLY MARIA GUZMAN NEUTA</t>
  </si>
  <si>
    <t>Prestación de servicios de apoyo a la gestión en la Dirección de Gestión Corporativa y CID, para apoyar operativamente las actividades relacionadas con la aplicación de los instrumentos archivísticos de la entidad.</t>
  </si>
  <si>
    <t>ANDREA JOHANNA GUTIERREZ MARTINEZ</t>
  </si>
  <si>
    <t xml:space="preserve">Prestación de servicios de apoyo a la gestión en la Dirección de Gestión Corporativa y CID, para apoyar operativamente las actividades relacionadas con la aplicación de los instrumentos archivísticos de la entidad.    </t>
  </si>
  <si>
    <t>VLADIMIR  TENZA LOPEZ</t>
  </si>
  <si>
    <t>Prestación de servicios de apoyo a la gestión, en la atención al servicio al ciudadano, teniendo en cuenta los protocolos, procedimientos y lineamientos establecidos por la CVP.</t>
  </si>
  <si>
    <t>DANI DANIEL SIERRA JIMENEZ</t>
  </si>
  <si>
    <t>Prestación de servicios de apoyo a la gestión para realizar el acompañamiento técnico en los temas relacionados con el proceso de gestión documental a cargo de la Subdirección Administrativa.</t>
  </si>
  <si>
    <t>MARTHA PRISILA ARIAS CUBILLOS</t>
  </si>
  <si>
    <t>Prestación de servicios de apoyo a la gestión en las actividades operativas requeridas en el proceso de Gestión Documental a cargo de la Subdirección Administrativa.</t>
  </si>
  <si>
    <t>CARLOS EDUARDO GARCIA AVILAN</t>
  </si>
  <si>
    <t>Prestación de servicios de apoyo a la gestión para realizar el acompañamiento técnico en los temas relacionados con el proceso de Gestión Documental a cargo de la Subdirección Administrativa.</t>
  </si>
  <si>
    <t>ARNULFO  MACIAS MUÑOZ</t>
  </si>
  <si>
    <t>Prestación de servicios para apoyar las actividades operativas requeridas en la organización y consulta de los archivos de gestión de la Caja de la Vivienda Popular.</t>
  </si>
  <si>
    <t>JOSE JEFFERSON GORDILLO AGUILERA</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</si>
  <si>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</si>
  <si>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</si>
  <si>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53100000
53110000</t>
  </si>
  <si>
    <t>Contratar el suministro de dotación del vestido labor y calzado para los funcionarios de la Caja de la Vivienda Popular durante la vigencia 2019 a través del sistema de bonos, vales o tarjetas canjeables.</t>
  </si>
  <si>
    <t>proceso para Contratar los servicios en salud ocupacional en especial lo relacionado con los exámenes médicos ocupacionales, de pre-ingreso, por cambio de ocupación, post-incapacidad y de egreso para la Caja de la Vivienda Popular.</t>
  </si>
  <si>
    <t>Proceso para Contratar la adquisición de elementos de protección personal requeridos para el personal de la Caja de la Vivienda Popular de conformidad con las especificaciones técnicas establecidas por la Entidad.</t>
  </si>
  <si>
    <t>Adquisición de elementos para la dotación de los botiquines y brigada de la entidad, que sirvan como insumo para brindar una respuesta oportuna ante cualquier emergencia.</t>
  </si>
  <si>
    <t>S&amp;S SUMINISTROS EMPRESARIALES SAS</t>
  </si>
  <si>
    <t xml:space="preserve">Contratar el mantenimiento y suministro de repuestos de los detectores de humo de la entidad </t>
  </si>
  <si>
    <t>Contratar la realización del diagnóstico (identificación y evaluación) de los factores de riesgo Psicosocial presentes en la Caja de la Vivienda Popular.</t>
  </si>
  <si>
    <t>Prorceso para la contratacion de la Semana de la seguridad y salud en el trabajo</t>
  </si>
  <si>
    <t>Suministro de tonner, cintas y demás elementos requeridos para equipos de impresión de la Caja de la Vivienda Popular.</t>
  </si>
  <si>
    <t>Contratar el suministro de combustible para los vehículos de propiedad de la CVP</t>
  </si>
  <si>
    <t>ORGANIZACION TERPEL S A</t>
  </si>
  <si>
    <t xml:space="preserve">Acuerdo marco de precios </t>
  </si>
  <si>
    <t>Contratar los seguros que amparen los intereses patrimoniales actuales y futuros, así como los bienes de propiedad de la Caja de la Vivienda Popular, que estén bajo su responsabilidad y custodia y aquellos que sean adquiridos para desarrollar las funciones inheerentes a su actividad y cualquier otra póliza de seguros que requiera la entidad en el desarrollo de su actividad.</t>
  </si>
  <si>
    <t xml:space="preserve">Licitación Pública </t>
  </si>
  <si>
    <t>Prestación del servicio de mensajería expresa y motorizada para la recolección, transporte y entrega de la correspondencia de la Caja de la Vivienda Popular.</t>
  </si>
  <si>
    <t>Transporte de residuos</t>
  </si>
  <si>
    <t>Prestación de servicio integral de fotocopiado, anillado y fotoplanos que requiera la Caja de la Vivienda Popular, de acuerdo con las especificaciones técnicas.</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</si>
  <si>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</si>
  <si>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Prestación del servicio integral de aseo y cafetería para las diferentes sedes de la Caja de la Vivienda Popular</t>
  </si>
  <si>
    <t>UNION TEMPORAL BIOLIMPIEZA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</si>
  <si>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</si>
  <si>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ADQUISICION DE ELEMENTOS DE FERRETERIA PARA LA CAJA DE LA VIVIENDA POPULAR</t>
  </si>
  <si>
    <t>Prestar el servicio de mantenimiento preventivo y correctivo para el sistema de bombeo de la Caja de la Vivienda Popular.</t>
  </si>
  <si>
    <t>Contratar la prestación del servicio de mantenimiento preventivo y correctivo con suministro de repuestos para el elevador de la caja de la vivienda popular</t>
  </si>
  <si>
    <t>Contratar la prestación del servicio de mantenimiento (revisión y recarga) de los extintores de la Caja de la Vivienda Popular.</t>
  </si>
  <si>
    <t>Contratar el mantenimiento y suministro de repuestos de los equipos de línea blanca de propiedad de la CVP</t>
  </si>
  <si>
    <t xml:space="preserve">Prestación de servicios de apoyo a la gestión, en la atención al servicio al ciudadano, teniendo en cuenta los protocolos, procedimientos y lineamientos establecidos por la CVP.    </t>
  </si>
  <si>
    <t>LUCIA DEL PILAR GARZON VILLAMIZAR</t>
  </si>
  <si>
    <t>CESAR AUGUSTO FORERO TAUTIVA</t>
  </si>
  <si>
    <t xml:space="preserve">Prestación de servicios profesionales para el acompañamiento en las actividades necesarias para la provisión de empleos de la planta temporal, así como las demás actividades requeridas para el normal funcionamiento de la Subdirección </t>
  </si>
  <si>
    <t>3.84</t>
  </si>
  <si>
    <t>EVA LINDA CUBILLOS MACIAS</t>
  </si>
  <si>
    <t>Adición y prorroga al contrato 440 de 2018 cuyo objeto es "Prestación del servicio de mensajería expresa y motorizada para la recolección, transporte y entrega de la correspondencia de la Caja de la Vivienda Popular."</t>
  </si>
  <si>
    <t>JANETH VANESSA DIAZ CAMACHO</t>
  </si>
  <si>
    <t>5.8</t>
  </si>
  <si>
    <t>Adición y prórroga al contrato 429 de 2018 cuyo objeto es "Prestación del servicio integral de aseo y cafetería para la Caja de la Vivienda Popular</t>
  </si>
  <si>
    <t>Prestación de servicios profesionales para el acompañamiento al área de Talento Humano apoyando el desarrollo del ambiente laboral y cultura organizacional de la entidad.</t>
  </si>
  <si>
    <t>KENIS ELENA ZAPATA AYAZO</t>
  </si>
  <si>
    <t>Prestar los servicios para apoyar  la Subdirección Administrativa en las diferentes actividades del subsistema de seguridad  y salud en el trabajo.</t>
  </si>
  <si>
    <t>Contratar la prestación del servicio de mantenimiento del jardín vertical de la caja de la vivienda popular.</t>
  </si>
  <si>
    <t>Realizar auditoria de seguimiento al Sistema de Gestión de Calidad de la Caja de la Vivienda Popular, de acuerdo a los parámetros establecidos en la Norma Técnica de Calidad SO 9001:2015</t>
  </si>
  <si>
    <t>Realizar la auditoria interna para el mantenimiento del Sistema de Gestión de Calidad de la Caja de la Vivienda Popular, en cumplimiento de los parámetros establecidos en la certificación obtenida bajo la  Norma Técnica Colombiana ISO 9001:2015.</t>
  </si>
  <si>
    <t>APPLUS COLOMBIA LTDA</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</si>
  <si>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</si>
  <si>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</si>
  <si>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encuadernación y fotoplanos que requiera la Caja de la Vivienda Popular de acuerdo con las especificaciones técnicas.</t>
  </si>
  <si>
    <t>Prestar el servicio público de transporte terrestre automotor especial en la modalidad de buses, busetas, microbuses y vans para la Caja de la Vivienda Popular.</t>
  </si>
  <si>
    <t>Prestar el servicio público de transporte terrestre automotor especial para la caja de la vivienda popular</t>
  </si>
  <si>
    <t xml:space="preserve">Licitación Publica  </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</si>
  <si>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</si>
  <si>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</si>
  <si>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Contratar el arrendamiento de un inmueble para la atención oportuna y de calidad a los ciudadanos de la Caja de Vivienda Popular en el local de la carrera 13 N, 54 - 21.</t>
  </si>
  <si>
    <t>Contratar el arrendamiento de una bodega para el archivo de gestión documental de la CVP, según acuerdo No. 049 de 2000 del AGN.</t>
  </si>
  <si>
    <t>BIENES RAICES ECA LTDA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</si>
  <si>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</si>
  <si>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</si>
  <si>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Realizar el saneamiento ambiental de las instalaciones, archivos de gestión y central de la Caja de la Vivienda Popular 
</t>
  </si>
  <si>
    <t>Contratar el servicio de mantenimiento preventivo y correctivo para el sistema de sonido de propiedad de la Caja de la Vivienda Popular.</t>
  </si>
  <si>
    <t xml:space="preserve">Prestación de servicios profesionales para apoyar a la Dirección Jurídica en el desarrollo y seguimiento de las actividades  jurídicas, administrativas y contractuales propias del área, así como la representación judicial de la entidad en los procesos que le sean asignados.    </t>
  </si>
  <si>
    <t>EDGAR DAVID MOTTA REVOLLO</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</si>
  <si>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</si>
  <si>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JUAN JOSE CORREDOR CABUYA</t>
  </si>
  <si>
    <t>Prestación de servicios profesionales como enlace jurídico para la atención de los requerimientos y trámites que adelante la Dirección General de la Caja de la Vivienda Popular ante los diferentes órganos de control.</t>
  </si>
  <si>
    <t>MAURICIO ALFONSO CALDERON ACERO</t>
  </si>
  <si>
    <t>Prestación de servicios profesionales para apoyar técnicamente a la Dirección General de la Caja de la Vivienda Popular en la articulación de los diferentes proyectos y programas de obras públicas, infraestructura pública, intervención barrial y proyectos de vivienda nueva, que se desarrollen en cada una de las áreas misionales con ocasión al cumplimiento de las metas y misionalidad propuestas a las mismas.</t>
  </si>
  <si>
    <t>DAVID RICARDO OCHOA YEPES</t>
  </si>
  <si>
    <t>Prestar servicios profesionales para apoyar el desarrollo de auditorías internas y el seguimiento y evaluación a los planes establecidos para fortalecer el Sistema de Control Interno de la CVP</t>
  </si>
  <si>
    <t>ASBLEYDI ANDREA SIERRA OCHOA</t>
  </si>
  <si>
    <t>Prestar servicios profesionales para realizar el seguimiento y evaluación del Sistema de Control Interno de la CVP</t>
  </si>
  <si>
    <t>ALEJANDRO  MARIN CAÑON</t>
  </si>
  <si>
    <t>Prestar servicios profesionales al área de Control Interno de la Caja de la Vivienda Popular, en lo relacionado con la ejecución del Plan Anual de Auditorías y demás actividades propias del proceso Evaluación de la Gestión</t>
  </si>
  <si>
    <t>MARCELA  URREA JARAMILLO</t>
  </si>
  <si>
    <t>Prestar servicios de apoyo a la gestión para la evaluación del sistema de control interno y la ejecución del Plan Anual de Auditorías de la Caja de la Vivienda Popular</t>
  </si>
  <si>
    <t>DIANA XIMENA PEÑA YAGUE</t>
  </si>
  <si>
    <t>Prestar servicios profesionales en el seguimiento y ajustes que resulten necesarios dentro del sistema integrado de gestión de la Caja de la Vivienda Popular y sus componentes, que se encuentren a cargo de la Dirección Jurídica.</t>
  </si>
  <si>
    <t>JULIE PAULINE CASALLAS PINZON</t>
  </si>
  <si>
    <t>Prestar sus servicios profesionales en los procedimientos a cargo de la Dirección de Jurídica para el cumplimiento de sus objetivos.</t>
  </si>
  <si>
    <t>VICTOR EMILIO ROA TOVAR</t>
  </si>
  <si>
    <t>Prestación de servicios profesionales especializados para representar como apoderado judicial y extrajudicial a la Caja de la Vivienda Popular en materia administrativa y laboral, atendiendo los procesos asignados ante los Despachos judiciales competentes.</t>
  </si>
  <si>
    <t>CARLOS ALBERTO RUIZ ORTIZ</t>
  </si>
  <si>
    <t>Prestación de servicios profesionales especializados para representar como apoderado judicial y extrajudicial a la Caja de la Vivienda Popular en materia civil, atendiendo los procesos asignados ante los Despachos judiciales competentes</t>
  </si>
  <si>
    <t>MICHAEL JOHANNY MEEK NEIRA</t>
  </si>
  <si>
    <t>MARIA ANGELICA AMEZQUITA GUZMAN</t>
  </si>
  <si>
    <t>ALIZ KATHERINE PARRA LUNA</t>
  </si>
  <si>
    <t>Prestar servicios profesionales a la Dirección Jurídica, en el ejercicio de las actividades de conceptualización, revisión de actos administrativos y demás actividades que requieran ser ejecutadas por la Caja de la Vivienda Popular.</t>
  </si>
  <si>
    <t>DAVID FELIPE COLMENARES CARDENAS</t>
  </si>
  <si>
    <t>Prestación de servicios profesionales para apoyar a la Oficina Asesora de Planeación  en la revisión de la viabilidad jurídica de los diferentes actos administrativos generados en la dependencia, y en el seguimiento a la ejecución de las metas Plan de Desarollo, metas de proyecto y al cumplimiento del Plan de Adqusiciones de la Entidad, generando procesos de retroalimentación para la toma de decisiones.</t>
  </si>
  <si>
    <t>ANDREA  CASALLAS RODRIGUEZ</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</si>
  <si>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</si>
  <si>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CLAUDIA MARCELA GARCIA</t>
  </si>
  <si>
    <t>Prestar servicios profesionales para desarrollar procesos estratégicos que garanticen la participación ciudadana a través de la implementación de prácticas e instrumentos que generen fortalecimiento y valor público en la gestión de todos los procesos misionales de la Caja de la Vivienda Popular y apoyar a la coordinación internistitucional para la implementación de políticas sectoriales y enfoques poblacionales.</t>
  </si>
  <si>
    <t>Prestar servicios profesionales para apoyar la planeación, seguimiento y evaluación de procesos, en el marco del Sistema Integrado de Gestión con enfoque MIPG de la Caja de la Vivienda Popular</t>
  </si>
  <si>
    <t>GUSTAVO ANDRES POLANIA CALDERON</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</si>
  <si>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</si>
  <si>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RAUL ALEJANDRO MESA VARGAS</t>
  </si>
  <si>
    <t>Prestación de servicios profesionales para apoyar la planeación, seguimiento, proyección y evaluación de los proyectos de inversión y los planes de gestión de la Caja de la Vivienda Popular.</t>
  </si>
  <si>
    <t>JOAN MANUELWILHAYNER GAITAN FERRER</t>
  </si>
  <si>
    <t>Prestación de servicios profesionales para la asistencia, acompañamiento, control y seguimiento jurídico en todo lo concerniente al proceso de adquisición de bienes y servicios a cargo de la Dirección de Gestión Corporativa y CID.</t>
  </si>
  <si>
    <t>JOSE PABLO SANTAMARIA PATIÑO</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</si>
  <si>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</si>
  <si>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DARRYN  CALDERON TRUJILLO</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</si>
  <si>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</si>
  <si>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JUAN DAVID SOLANO ROJAS</t>
  </si>
  <si>
    <t>Prestación de servicios profesionales para acompañar a la Dirección de Gestión Corporativa y CID en el seguimiento y monitoreo de las diferentes herramientas del Sistema Integrado de Gestión de los procesos que se encuentran a su cargo; con énfasis en los Formatos Únicos de Seguimiento Sectorial de los proyectos de inversión que se encuentran a su cargo.</t>
  </si>
  <si>
    <t>ADRIANA  DURAN CABRA</t>
  </si>
  <si>
    <t>Prestar servicios profesionales para apoyar el impulso de los procesos disciplinarios que se adelanten en la Caja de la Vivienda Popular y que se encuentran a cargo de la Dirección de Gestión Corporativa y CID en primera instancia.</t>
  </si>
  <si>
    <t>ANGELA MARIA CASTILLO LOZADA</t>
  </si>
  <si>
    <t>IDANIS MARIA MARTINEZ OÑATE</t>
  </si>
  <si>
    <t>Prestación de servicios profesionales para el acompañamiento jurídico en las diferentes etapas de los procesos de contratación que adelante la Caja de la Vivienda Popular</t>
  </si>
  <si>
    <t>NELSON MIGUEL JAIME OLAYA</t>
  </si>
  <si>
    <t>Prestación de servicios profesionales para apoyar a la Dirección de Gestión Corporativa y CID en la revisión, estructuración, seguimiento y control de los aspectos financieros y presupuestales a su cargo</t>
  </si>
  <si>
    <t>ORLANDO  BARBOSA SILVA</t>
  </si>
  <si>
    <t>JORGE ENRIQUE DURAN HERRERA</t>
  </si>
  <si>
    <t>LIESET KATHERINE REYES ACHIPIZ</t>
  </si>
  <si>
    <t>ERICA KATHERINE GALLO HERNANDEZ</t>
  </si>
  <si>
    <t>Prestación de servicios profesionales para apoyar la gestión documental del archivo de gestión contractual que se encuentra a cargo de la Dirección de Gestión Corporativa y CID de la Caja de Vivienda Popular.</t>
  </si>
  <si>
    <t>GERMAN ALEXANDER SANCHEZ RODRIGUEZ</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</si>
  <si>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</si>
  <si>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DIEGO ALEJANDRO PINILLA HERRERA</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</si>
  <si>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</si>
  <si>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LAURA JIMENA RINCON ROMERO</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</si>
  <si>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</si>
  <si>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OCTAVIO ALFREDO SERRANO NAVARRO</t>
  </si>
  <si>
    <t>CARLOS ENRIQUE VALDIVIESO JIMENEZ</t>
  </si>
  <si>
    <t xml:space="preserve">Adición y prorroga del contrato 38 de 2019 "Prestación de servicios profesionales en el desarrollo de actividades jurídicas y administrativas transversales relacionadas con los diferentes proyectos de la entidad, para su correspondiente reporte ante la dirección general de la caja de la vivienda popular"
</t>
  </si>
  <si>
    <t>Prestación de servicios profesionales para realizar el  proceso de convergencia y adaptabilidad del nuevo marco de regulación contable en la Caja de la Vivienda Popular.</t>
  </si>
  <si>
    <t>MARIA ELIZABETH SALINAS BUSTOS</t>
  </si>
  <si>
    <t>Prestación de servicios profesionales para apoyar a la Subdirección Financiera en la ejecución y seguimiento presupuestal de la Caja de la Vivienda Popular.</t>
  </si>
  <si>
    <t>MAGDA CECILIA ALBA DAZA</t>
  </si>
  <si>
    <t>Prestación de servicios profesionales para apoyar las actividades de contabilidad a cargo de la Subdirección Financiera, aplicando la normatividad vigente y atendiendo los procesos y procedimientos establecidos por la entidad.</t>
  </si>
  <si>
    <t>RAFAEL  OSORIO CANTILLO</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</si>
  <si>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</si>
  <si>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</si>
  <si>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profesionales para apoyar a la Subdirección Financiera en la estructuración, revisión y evaluación del componente financiero y de documentos de análisis del sector que se requieran en los diferentes procesos de contratación.</t>
  </si>
  <si>
    <t>JOSE LEONARDO PINTO COLORADO</t>
  </si>
  <si>
    <t>Prestación de servicios profesionales para el desarrollo de actividades tendientes al manejo de información confiable, oportuna y en los tiempos requeridos, mejorando los procesos de calidad de la Subdirección Financiera de la Caja de la Vivienda Popular.</t>
  </si>
  <si>
    <t>RAFAEL  PINILLA CUEVA</t>
  </si>
  <si>
    <t>Prestación de servicios profesionales en la Subdirección Financiera para llevar a cabo las actividades de trámite, seguimiento y control en la gestión de pagos.</t>
  </si>
  <si>
    <t>DIEGO ALEXANDER ROMERO PORRAS</t>
  </si>
  <si>
    <t>Prestar los servicios profesionales para apoyar el continuo mejoramiento y la operación del proceso de Gestión Documental a cargo de la Subdirección Administrativa.</t>
  </si>
  <si>
    <t>NATACHA  ESLAVA VELEZ</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</si>
  <si>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</si>
  <si>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LUISA FERNANDA LANCHEROS PARRA</t>
  </si>
  <si>
    <t>Prestar los servicios profesionales para apoyar la consolidación, seguimiento, implementación y actualización de los instrumentos archivísticos de la entidad y demás temas inherentes al proceso de Gestión Documental a cargo de la Subdirección Administrativa</t>
  </si>
  <si>
    <t>JIMMY ALEXANDER MONTAÑO DUQUE</t>
  </si>
  <si>
    <t>PRESTACION DE SERVICIOS PROFESIONALES PARA EL ACOMPAÑAMIENTO ADMINISTRATIVO EN LA ELABORACIÓN, SEGUIMIENTO Y CONTROL DE LOS TEMAS A CARGO DE LA SUBDIRECCIÓN ADMINISTRATIVA</t>
  </si>
  <si>
    <t>HERNAN DARIO PARRA RODRIGUEZ</t>
  </si>
  <si>
    <t>Prestación de servicios para el apoyo al seguimiento y ejecución presupuestal que contribuyan al mejoramiento de los procesos a cargo del área de Talento Humano de la Subdirección Administrativa</t>
  </si>
  <si>
    <t>LUZ ADRIANA GALLEGO GARCES</t>
  </si>
  <si>
    <t>Prestar servicios para apoyar los procesos de control de calidad de inventarios y actividades de clasificación y organización de archivos de la CVP.</t>
  </si>
  <si>
    <t>OSCAR  MOSQUERA FERIA</t>
  </si>
  <si>
    <t>Prestación de servicios profesionales para el acompañamiento a la Subdirección Administrativa, en la revisión, elaboración, monitoreo y articulación de las diferentes actuaciones jurídicas a su cargo</t>
  </si>
  <si>
    <t>HENRY  BAUTISTA HERNANDEZ</t>
  </si>
  <si>
    <t>Prestar los servicios profesionales para apoyar procesos contratcuales y realizar la revisión de carácter jurídico de los temas inherentes a la Subdirección Administraiva</t>
  </si>
  <si>
    <t>HAMILTON  DIAZ GARCIA</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</si>
  <si>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</si>
  <si>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JUAN EDUARDO GUERRERO QUIROGA</t>
  </si>
  <si>
    <t xml:space="preserve">Prestación del servicio integral de organización y levantamiento de inventario único documental de archivos misionales de la caja de la vivienda popular a partir de las tablas de retención documental o tablas de valoración documental. </t>
  </si>
  <si>
    <t xml:space="preserve">Prestación de servicios profesionales para el acompañamiento jurídico a la Dirección de Gestión Corporativa y CID, en la revisión, elaboración, monitoreo y articulación con las áreas misionales y transversales a esta dirección, en las diferentes actuaciones administrativas en general, así como a los diferentes órganos o entidades externas que requieran de las diferentes actuaciones jurídicas a su cargo.    </t>
  </si>
  <si>
    <t>ANA MARIA RAMIREZ GONZALEZ</t>
  </si>
  <si>
    <t xml:space="preserve">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    </t>
  </si>
  <si>
    <t xml:space="preserve">Compra e instalación de 2 avisos institucionales de la Caja de la Vivienda Popular </t>
  </si>
  <si>
    <t>988 PUBLICIDAD SAS</t>
  </si>
  <si>
    <t xml:space="preserve">Adquisición de tres (3) grecas gemelas para el suministro de bebidas calientes en la entidad </t>
  </si>
  <si>
    <t>CONTROL GROUP IND S A S</t>
  </si>
  <si>
    <t xml:space="preserve">Adquisición de equipos para monitoreo de condiciones ambientales y control de humedad relativa de los archivos de la Caja de la Vivienda Popular </t>
  </si>
  <si>
    <t>PROYECTOS INSTITUCIONALES DE COLOMBIA SAS</t>
  </si>
  <si>
    <t>OSCAR ARIEL RAMIREZ RAMIREZ</t>
  </si>
  <si>
    <t>Prestación de servicios profesionales para el acompañamiento en la revisión, modificación e implementación de procesos y procedimientos del área de talento humano de la entidad, así como las demás actividades requeridas para el normal funcionamiento de la Subdirección</t>
  </si>
  <si>
    <t>SANDRA MILENA HERNANDEZ CUBILLOS</t>
  </si>
  <si>
    <t>OSCAR ALBERTO VILLALBA PULIDO</t>
  </si>
  <si>
    <t>Prestación de servicios profesionales especializados para representar como apoderado judicial y extrajudicial a la Caja de la Vivienda Popular en materia civil, atendiendo los procesos asignados ante los Despachos judiciales competentes.</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</si>
  <si>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</si>
  <si>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</si>
  <si>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Prestar el servicio de mensajería expresa y motorizada para la recolección, transporte y entrega de la correspondencia de Caja de la Vivienda Popular</t>
  </si>
  <si>
    <t xml:space="preserve">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     </t>
  </si>
  <si>
    <t xml:space="preserve">ADICIÓN Y PRORROGA AL CONTRATO 603 DE 2018 CUYO OBJETO ES "CONTRATAR A TÍTULO DE ARRENDAMIENTO EL INMUEBLE UBICADO EN CALLE 57 NO 6 -35 OFICINA 201 DE LA CIUDAD DE BOGOTÁ, PARA SER DESTINADO AL DESARROLLO DE LAS ACTIVIDADES PROFESIONALES Y MISIONALES DEL PROYECTO CARACOLÍ QUE SERÁ ATENDIDO POR LA CAJA DE VIVIENDA POPULAR."    </t>
  </si>
  <si>
    <t>HORBES SAS</t>
  </si>
  <si>
    <t>ADICIÓN Y PRÓRROGA AL CONTRATO 152 DE 2019, CUYO OBJETO ES "PRESTACIÓN DE SERVICIOS PROFESIONALES PARA APOYAR LA PLANEACIÓN, SEGUIMIENTO, PROYECCIÓN Y EVALUACIÓN DE LOS PROYECTOS DE INVERSIÓN Y LOS PLANES DE GESTIÓN DE LA CAJA DE LA VIVIENDA POPULAR".</t>
  </si>
  <si>
    <t xml:space="preserve">CONTRATAR A TITULO DE ARRENDAMIENTO EL INMUEBLE UBICADO EN CALLE 57 No 6-35 OFICINA 201 DE LA CIUDAD DE BOGOTA, PARA SER DESTINADO AL DESARROLLO DE LAS ACTIVIDADES PROFESIONALES Y MISIONALES  DE LA ENTIDAD    </t>
  </si>
  <si>
    <t>Prestación de Servicios</t>
  </si>
  <si>
    <t>Prestación de Servicios Profesionales</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</si>
  <si>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</si>
  <si>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</si>
  <si>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</si>
  <si>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</si>
  <si>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</si>
  <si>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</si>
  <si>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</si>
  <si>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</si>
  <si>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</si>
  <si>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</si>
  <si>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</si>
  <si>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Edgar David Motta Revollo
Director de Gestión Corporativa y CID
3494520 ext 151
emottar@cajaviviendapopular.gov.co</t>
  </si>
  <si>
    <t>Valor Total PAA:</t>
  </si>
  <si>
    <t>UBICACIÓN</t>
  </si>
  <si>
    <t>AREA RESPONSABLE DEL PROCESO</t>
  </si>
  <si>
    <t>NOMBRE DEL RESPONSABLE</t>
  </si>
  <si>
    <t>TELEFONO DEL RESPONSABLE</t>
  </si>
  <si>
    <t>CORREO ELECTRONICO DEL RESPONSABLE</t>
  </si>
  <si>
    <t>Bogotá D.C.</t>
  </si>
  <si>
    <t>ISIS PAOLA DIAZ MUÑIZ</t>
  </si>
  <si>
    <t>3494520 ext 301</t>
  </si>
  <si>
    <t>idiazm@cajaviviendapopular.gov.co</t>
  </si>
  <si>
    <t>DIRECCION DE GESTION CORPORATIVA</t>
  </si>
  <si>
    <t>Edgar David Motta Revollo</t>
  </si>
  <si>
    <t>3494520 ext 151</t>
  </si>
  <si>
    <t>emottar@cajaviviendapopular.gov.co</t>
  </si>
  <si>
    <t>DIRECCION DE MEJORAMIENTO DE BARRIOS</t>
  </si>
  <si>
    <t>3494520 ext. 201</t>
  </si>
  <si>
    <t>chenaot@cajaviviendapopular.gov.co</t>
  </si>
  <si>
    <t>DIRECCION DE URBANIZACIONES Y TITULACION</t>
  </si>
  <si>
    <t>Natalia Andrea Hincapié</t>
  </si>
  <si>
    <t>3494520 ext 501</t>
  </si>
  <si>
    <t>nhincapiec@cajaviviendapopular.gov.co</t>
  </si>
  <si>
    <t>DIRECCION DE MEJORAMIENTO DE VIVIENDA</t>
  </si>
  <si>
    <t>Fernando López Gutierrez</t>
  </si>
  <si>
    <t>3494520 ext 401</t>
  </si>
  <si>
    <t>flopezg@cajaviviendapopular.gov.co</t>
  </si>
  <si>
    <t>DESCRIPCION</t>
  </si>
  <si>
    <t>DURACION ESTIMADA</t>
  </si>
  <si>
    <t>FUENTE DE LOS RECURSOS</t>
  </si>
  <si>
    <t>VALOR TOTAL ESTIMADO</t>
  </si>
  <si>
    <t>VALOR CONTRATADO</t>
  </si>
  <si>
    <t>TERCERO</t>
  </si>
  <si>
    <t>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</si>
</sst>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 #,##0_-;\-&quot;$&quot;\ * #,##0_-;_-&quot;$&quot;\ * &quot;-&quot;_-;_-@_-"/>
    <numFmt numFmtId="41" formatCode="_-* #,##0_-;\-* #,##0_-;_-* &quot;-&quot;_-;_-@_-"/>
    <numFmt numFmtId="43" formatCode="_-* #,##0.00_-;\-* #,##0.00_-;_-* &quot;-&quot;??_-;_-@_-"/>
    <numFmt numFmtId="164" formatCode="_-* #,##0.00\ _€_-;\-* #,##0.00\ _€_-;_-* &quot;-&quot;??\ _€_-;_-@_-"/>
    <numFmt numFmtId="165" formatCode="_-&quot;$&quot;* #,##0_-;\-&quot;$&quot;* #,##0_-;_-&quot;$&quot;* &quot;-&quot;_-;_-@_-"/>
    <numFmt numFmtId="166" formatCode="_(* #,##0.00_);_(* \(#,##0.00\);_(* &quot;-&quot;??_);_(@_)"/>
    <numFmt numFmtId="167" formatCode="0.0"/>
    <numFmt numFmtId="168" formatCode="_(&quot;$&quot;\ * #,##0.00_);_(&quot;$&quot;\ * \(#,##0.00\);_(&quot;$&quot;\ * &quot;-&quot;??_);_(@_)"/>
    <numFmt numFmtId="171" formatCode="&quot;$&quot;\ #,##0"/>
  </numFmts>
  <fonts count="12"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1"/>
      <color rgb="FF000000"/>
      <name val="Calibri"/>
      <family val="2"/>
    </font>
    <font>
      <sz val="10"/>
      <name val="Arial"/>
      <family val="2"/>
    </font>
    <font>
      <b/>
      <sz val="20"/>
      <color rgb="FF33CCCC"/>
      <name val="Calibri"/>
      <family val="2"/>
      <scheme val="minor"/>
    </font>
    <font>
      <b/>
      <sz val="11"/>
      <name val="Arial Narrow"/>
      <family val="2"/>
    </font>
    <font>
      <u/>
      <sz val="11"/>
      <color theme="10"/>
      <name val="Calibri"/>
      <family val="2"/>
      <scheme val="minor"/>
    </font>
    <font>
      <sz val="10"/>
      <color theme="1"/>
      <name val="Arial"/>
      <family val="2"/>
    </font>
    <font>
      <u/>
      <sz val="10"/>
      <color theme="10"/>
      <name val="Arial"/>
      <family val="2"/>
    </font>
    <font>
      <b/>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s>
  <cellStyleXfs count="73">
    <xf numFmtId="0" fontId="0" fillId="0" borderId="0"/>
    <xf numFmtId="0" fontId="2" fillId="0" borderId="0"/>
    <xf numFmtId="166" fontId="2"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0" fontId="5" fillId="0" borderId="0"/>
    <xf numFmtId="41" fontId="5" fillId="0" borderId="0" applyFont="0" applyFill="0" applyBorder="0" applyAlignment="0" applyProtection="0"/>
    <xf numFmtId="0" fontId="2" fillId="0" borderId="0"/>
    <xf numFmtId="43" fontId="2" fillId="0" borderId="0" applyFont="0" applyFill="0" applyBorder="0" applyAlignment="0" applyProtection="0"/>
    <xf numFmtId="168" fontId="2" fillId="0" borderId="0" applyFont="0" applyFill="0" applyBorder="0" applyAlignment="0" applyProtection="0"/>
    <xf numFmtId="0" fontId="2" fillId="0" borderId="0"/>
    <xf numFmtId="164"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166"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8" fillId="0" borderId="0" applyNumberFormat="0" applyFill="0" applyBorder="0" applyAlignment="0" applyProtection="0"/>
  </cellStyleXfs>
  <cellXfs count="67">
    <xf numFmtId="0" fontId="0" fillId="0" borderId="0" xfId="0"/>
    <xf numFmtId="41" fontId="0" fillId="0" borderId="0" xfId="3" applyFont="1"/>
    <xf numFmtId="14" fontId="0" fillId="0" borderId="0" xfId="0" applyNumberFormat="1"/>
    <xf numFmtId="0" fontId="6" fillId="0" borderId="0" xfId="0" applyFont="1" applyAlignment="1">
      <alignment horizontal="center"/>
    </xf>
    <xf numFmtId="15" fontId="0" fillId="0" borderId="0" xfId="0" applyNumberFormat="1"/>
    <xf numFmtId="41" fontId="3" fillId="0" borderId="0" xfId="3" applyFont="1"/>
    <xf numFmtId="0" fontId="7" fillId="3" borderId="1" xfId="0" applyFont="1" applyFill="1" applyBorder="1" applyAlignment="1">
      <alignment horizontal="center" vertical="center" wrapText="1"/>
    </xf>
    <xf numFmtId="0" fontId="7" fillId="3" borderId="10" xfId="0" applyFont="1" applyFill="1" applyBorder="1" applyAlignment="1">
      <alignment horizontal="left" vertical="center" wrapText="1"/>
    </xf>
    <xf numFmtId="0" fontId="9" fillId="2" borderId="0"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72" applyFont="1" applyFill="1" applyBorder="1" applyAlignment="1">
      <alignment horizontal="left" vertical="center" wrapText="1"/>
    </xf>
    <xf numFmtId="0" fontId="9" fillId="0" borderId="0" xfId="0" applyFont="1" applyBorder="1" applyAlignment="1">
      <alignment vertical="center" wrapText="1"/>
    </xf>
    <xf numFmtId="0" fontId="9" fillId="2" borderId="0"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0" fillId="0" borderId="1" xfId="72" applyFont="1" applyBorder="1" applyAlignment="1">
      <alignment horizontal="left" vertical="center" wrapText="1"/>
    </xf>
    <xf numFmtId="0" fontId="9" fillId="0" borderId="0" xfId="0" applyFont="1" applyFill="1" applyBorder="1" applyAlignment="1">
      <alignment vertical="center" wrapText="1"/>
    </xf>
    <xf numFmtId="171" fontId="11" fillId="2" borderId="8" xfId="69" applyNumberFormat="1" applyFont="1" applyFill="1" applyBorder="1" applyAlignment="1">
      <alignment horizontal="center" vertical="center" wrapText="1"/>
    </xf>
    <xf numFmtId="41" fontId="9" fillId="2" borderId="0" xfId="3"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49" fontId="9" fillId="2" borderId="0" xfId="0" applyNumberFormat="1" applyFont="1" applyFill="1" applyBorder="1" applyAlignment="1">
      <alignment horizontal="left" vertical="center" wrapText="1"/>
    </xf>
    <xf numFmtId="41" fontId="9" fillId="2" borderId="0" xfId="3" applyFont="1" applyFill="1" applyBorder="1" applyAlignment="1">
      <alignment vertical="center" wrapText="1"/>
    </xf>
    <xf numFmtId="0" fontId="9" fillId="0" borderId="0" xfId="0" applyFont="1" applyAlignment="1">
      <alignment horizontal="center" vertical="center" wrapText="1"/>
    </xf>
    <xf numFmtId="14" fontId="9" fillId="0" borderId="0" xfId="3" applyNumberFormat="1" applyFont="1" applyAlignment="1">
      <alignment horizontal="center" vertical="center" wrapText="1"/>
    </xf>
    <xf numFmtId="41" fontId="9" fillId="0" borderId="0" xfId="3" applyFont="1" applyAlignment="1">
      <alignment vertical="center" wrapText="1"/>
    </xf>
    <xf numFmtId="1" fontId="9"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 fontId="9" fillId="0" borderId="0" xfId="3" applyNumberFormat="1" applyFont="1" applyAlignment="1">
      <alignment horizontal="center" vertical="center" wrapText="1"/>
    </xf>
    <xf numFmtId="0" fontId="9" fillId="0" borderId="0" xfId="0" applyFont="1" applyAlignment="1">
      <alignment vertical="center" wrapText="1"/>
    </xf>
    <xf numFmtId="0" fontId="11"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10" fillId="2" borderId="0" xfId="72" applyFont="1" applyFill="1" applyBorder="1" applyAlignment="1">
      <alignment horizontal="left" vertical="center" wrapText="1"/>
    </xf>
    <xf numFmtId="0" fontId="9" fillId="0" borderId="0" xfId="0" applyFont="1" applyFill="1" applyAlignment="1">
      <alignment horizontal="center" vertical="center" wrapText="1"/>
    </xf>
    <xf numFmtId="0" fontId="11"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0" xfId="0" applyFont="1" applyFill="1" applyBorder="1" applyAlignment="1">
      <alignment horizontal="center" vertical="center" wrapText="1"/>
    </xf>
    <xf numFmtId="14" fontId="2" fillId="2" borderId="0" xfId="0" applyNumberFormat="1" applyFont="1" applyFill="1" applyBorder="1" applyAlignment="1">
      <alignment horizontal="center" vertical="center" wrapText="1"/>
    </xf>
    <xf numFmtId="41" fontId="9" fillId="2" borderId="0" xfId="3" applyNumberFormat="1" applyFont="1" applyFill="1" applyBorder="1" applyAlignment="1">
      <alignment horizontal="right" vertical="center" wrapText="1"/>
    </xf>
    <xf numFmtId="41" fontId="9" fillId="2" borderId="0" xfId="3" applyFont="1" applyFill="1" applyBorder="1" applyAlignment="1">
      <alignment horizontal="right"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41" fontId="2" fillId="0" borderId="1" xfId="3" applyNumberFormat="1" applyFont="1" applyFill="1" applyBorder="1" applyAlignment="1">
      <alignment horizontal="right" vertical="center" wrapText="1"/>
    </xf>
    <xf numFmtId="41" fontId="9" fillId="0" borderId="1" xfId="3" applyFont="1" applyFill="1" applyBorder="1" applyAlignment="1">
      <alignment horizontal="right" vertical="center" wrapText="1"/>
    </xf>
    <xf numFmtId="167" fontId="2" fillId="0" borderId="1" xfId="0" applyNumberFormat="1" applyFont="1" applyFill="1" applyBorder="1" applyAlignment="1">
      <alignment horizontal="center" vertical="center" wrapText="1"/>
    </xf>
    <xf numFmtId="0" fontId="9" fillId="0" borderId="0" xfId="0" applyFont="1" applyBorder="1" applyAlignment="1">
      <alignment horizontal="left" vertical="center" wrapText="1"/>
    </xf>
    <xf numFmtId="0" fontId="2" fillId="0" borderId="0" xfId="0" applyFont="1" applyFill="1" applyBorder="1" applyAlignment="1">
      <alignment horizontal="left" vertical="center" wrapText="1"/>
    </xf>
    <xf numFmtId="41" fontId="9" fillId="0" borderId="1" xfId="3" applyNumberFormat="1" applyFont="1" applyBorder="1" applyAlignment="1">
      <alignment horizontal="right" vertical="center" wrapText="1"/>
    </xf>
    <xf numFmtId="41" fontId="9" fillId="0" borderId="1" xfId="3" applyFont="1" applyBorder="1" applyAlignment="1">
      <alignment horizontal="right" vertical="center" wrapText="1"/>
    </xf>
    <xf numFmtId="0" fontId="9" fillId="0" borderId="1" xfId="0" applyFont="1" applyBorder="1" applyAlignment="1">
      <alignment vertical="center" wrapText="1"/>
    </xf>
    <xf numFmtId="0" fontId="9" fillId="0" borderId="0" xfId="0" applyFont="1" applyBorder="1" applyAlignment="1">
      <alignment horizontal="center" vertical="center" wrapText="1"/>
    </xf>
    <xf numFmtId="14" fontId="2" fillId="0" borderId="0" xfId="0" applyNumberFormat="1" applyFont="1" applyFill="1" applyBorder="1" applyAlignment="1">
      <alignment horizontal="center" vertical="center" wrapText="1"/>
    </xf>
    <xf numFmtId="41" fontId="9" fillId="0" borderId="0" xfId="3" applyNumberFormat="1" applyFont="1" applyBorder="1" applyAlignment="1">
      <alignment horizontal="right" vertical="center" wrapText="1"/>
    </xf>
    <xf numFmtId="41" fontId="9" fillId="0" borderId="0" xfId="3" applyFont="1" applyBorder="1" applyAlignment="1">
      <alignment horizontal="right" vertical="center" wrapText="1"/>
    </xf>
    <xf numFmtId="14" fontId="7" fillId="3" borderId="1" xfId="0" applyNumberFormat="1" applyFont="1" applyFill="1" applyBorder="1" applyAlignment="1">
      <alignment horizontal="center" vertical="center" wrapText="1"/>
    </xf>
    <xf numFmtId="171" fontId="7" fillId="3" borderId="1" xfId="3" applyNumberFormat="1" applyFont="1" applyFill="1" applyBorder="1" applyAlignment="1">
      <alignment horizontal="right" vertical="center" wrapText="1"/>
    </xf>
    <xf numFmtId="171" fontId="7" fillId="3" borderId="1" xfId="3" applyNumberFormat="1" applyFont="1" applyFill="1" applyBorder="1" applyAlignment="1">
      <alignment horizontal="center" vertical="center" wrapText="1"/>
    </xf>
  </cellXfs>
  <cellStyles count="73">
    <cellStyle name="Hipervínculo" xfId="72" builtinId="8"/>
    <cellStyle name="Millares [0]" xfId="3" builtinId="6"/>
    <cellStyle name="Millares [0] 2" xfId="9"/>
    <cellStyle name="Millares [0] 2 2" xfId="20"/>
    <cellStyle name="Millares [0] 2 3" xfId="65"/>
    <cellStyle name="Millares [0] 3" xfId="15"/>
    <cellStyle name="Millares [0] 4" xfId="59"/>
    <cellStyle name="Millares [0] 6" xfId="70"/>
    <cellStyle name="Millares [0] 7" xfId="71"/>
    <cellStyle name="Millares 10" xfId="23"/>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4" xfId="66"/>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0]" xfId="69" builtinId="7"/>
    <cellStyle name="Moneda [0] 2" xfId="6"/>
    <cellStyle name="Moneda [0] 2 2" xfId="67"/>
    <cellStyle name="Moneda [0] 3" xfId="57"/>
    <cellStyle name="Moneda 3" xfId="62"/>
    <cellStyle name="Normal" xfId="0" builtinId="0"/>
    <cellStyle name="Normal 2" xfId="12"/>
    <cellStyle name="Normal 2 2" xfId="56"/>
    <cellStyle name="Normal 3" xfId="58"/>
    <cellStyle name="Normal 3 2" xfId="60"/>
    <cellStyle name="Normal 5 4" xfId="63"/>
    <cellStyle name="Normal 6" xfId="1"/>
  </cellStyles>
  <dxfs count="0"/>
  <tableStyles count="0" defaultTableStyle="TableStyleMedium2" defaultPivotStyle="PivotStyleLight16"/>
  <colors>
    <mruColors>
      <color rgb="FFFF9933"/>
      <color rgb="FF33CCCC"/>
      <color rgb="FF009999"/>
      <color rgb="FFCCFFFF"/>
      <color rgb="FF00FF99"/>
      <color rgb="FF9999FF"/>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idiazm@cajaviviendapopular.gov.co" TargetMode="External"/><Relationship Id="rId21" Type="http://schemas.openxmlformats.org/officeDocument/2006/relationships/hyperlink" Target="mailto:idiazm@cajaviviendapopular.gov.co" TargetMode="External"/><Relationship Id="rId324" Type="http://schemas.openxmlformats.org/officeDocument/2006/relationships/hyperlink" Target="mailto:emottar@cajaviviendapopular.gov.co" TargetMode="External"/><Relationship Id="rId170" Type="http://schemas.openxmlformats.org/officeDocument/2006/relationships/hyperlink" Target="mailto:emottar@cajaviviendapopular.gov.co" TargetMode="External"/><Relationship Id="rId268" Type="http://schemas.openxmlformats.org/officeDocument/2006/relationships/hyperlink" Target="mailto:emottar@cajaviviendapopular.gov.co" TargetMode="External"/><Relationship Id="rId475" Type="http://schemas.openxmlformats.org/officeDocument/2006/relationships/hyperlink" Target="mailto:chenaot@cajaviviendapopular.gov.co" TargetMode="External"/><Relationship Id="rId32" Type="http://schemas.openxmlformats.org/officeDocument/2006/relationships/hyperlink" Target="mailto:idiazm@cajaviviendapopular.gov.co" TargetMode="External"/><Relationship Id="rId128" Type="http://schemas.openxmlformats.org/officeDocument/2006/relationships/hyperlink" Target="mailto:idiazm@cajaviviendapopular.gov.co" TargetMode="External"/><Relationship Id="rId335" Type="http://schemas.openxmlformats.org/officeDocument/2006/relationships/hyperlink" Target="mailto:emottar@cajaviviendapopular.gov.co" TargetMode="External"/><Relationship Id="rId5" Type="http://schemas.openxmlformats.org/officeDocument/2006/relationships/hyperlink" Target="mailto:idiazm@cajaviviendapopular.gov.co" TargetMode="External"/><Relationship Id="rId181" Type="http://schemas.openxmlformats.org/officeDocument/2006/relationships/hyperlink" Target="mailto:emottar@cajaviviendapopular.gov.co" TargetMode="External"/><Relationship Id="rId237" Type="http://schemas.openxmlformats.org/officeDocument/2006/relationships/hyperlink" Target="mailto:emottar@cajaviviendapopular.gov.co" TargetMode="External"/><Relationship Id="rId402" Type="http://schemas.openxmlformats.org/officeDocument/2006/relationships/hyperlink" Target="mailto:chenaot@cajaviviendapopular.gov.co" TargetMode="External"/><Relationship Id="rId279" Type="http://schemas.openxmlformats.org/officeDocument/2006/relationships/hyperlink" Target="mailto:emottar@cajaviviendapopular.gov.co" TargetMode="External"/><Relationship Id="rId444" Type="http://schemas.openxmlformats.org/officeDocument/2006/relationships/hyperlink" Target="mailto:chenaot@cajaviviendapopular.gov.co" TargetMode="External"/><Relationship Id="rId486" Type="http://schemas.openxmlformats.org/officeDocument/2006/relationships/hyperlink" Target="mailto:chenaot@cajaviviendapopular.gov.co" TargetMode="External"/><Relationship Id="rId43" Type="http://schemas.openxmlformats.org/officeDocument/2006/relationships/hyperlink" Target="mailto:idiazm@cajaviviendapopular.gov.co" TargetMode="External"/><Relationship Id="rId139" Type="http://schemas.openxmlformats.org/officeDocument/2006/relationships/hyperlink" Target="mailto:idiazm@cajaviviendapopular.gov.co" TargetMode="External"/><Relationship Id="rId290" Type="http://schemas.openxmlformats.org/officeDocument/2006/relationships/hyperlink" Target="mailto:emottar@cajaviviendapopular.gov.co" TargetMode="External"/><Relationship Id="rId304" Type="http://schemas.openxmlformats.org/officeDocument/2006/relationships/hyperlink" Target="mailto:emottar@cajaviviendapopular.gov.co" TargetMode="External"/><Relationship Id="rId346" Type="http://schemas.openxmlformats.org/officeDocument/2006/relationships/hyperlink" Target="mailto:emottar@cajaviviendapopular.gov.co" TargetMode="External"/><Relationship Id="rId388" Type="http://schemas.openxmlformats.org/officeDocument/2006/relationships/hyperlink" Target="mailto:chenaot@cajaviviendapopular.gov.co" TargetMode="External"/><Relationship Id="rId511" Type="http://schemas.openxmlformats.org/officeDocument/2006/relationships/hyperlink" Target="mailto:chenaot@cajaviviendapopular.gov.co" TargetMode="External"/><Relationship Id="rId85" Type="http://schemas.openxmlformats.org/officeDocument/2006/relationships/hyperlink" Target="mailto:idiazm@cajaviviendapopular.gov.co" TargetMode="External"/><Relationship Id="rId150" Type="http://schemas.openxmlformats.org/officeDocument/2006/relationships/hyperlink" Target="mailto:idiazm@cajaviviendapopular.gov.co" TargetMode="External"/><Relationship Id="rId192" Type="http://schemas.openxmlformats.org/officeDocument/2006/relationships/hyperlink" Target="mailto:emottar@cajaviviendapopular.gov.co" TargetMode="External"/><Relationship Id="rId206" Type="http://schemas.openxmlformats.org/officeDocument/2006/relationships/hyperlink" Target="mailto:emottar@cajaviviendapopular.gov.co" TargetMode="External"/><Relationship Id="rId413" Type="http://schemas.openxmlformats.org/officeDocument/2006/relationships/hyperlink" Target="mailto:chenaot@cajaviviendapopular.gov.co" TargetMode="External"/><Relationship Id="rId248" Type="http://schemas.openxmlformats.org/officeDocument/2006/relationships/hyperlink" Target="mailto:emottar@cajaviviendapopular.gov.co" TargetMode="External"/><Relationship Id="rId455" Type="http://schemas.openxmlformats.org/officeDocument/2006/relationships/hyperlink" Target="mailto:chenaot@cajaviviendapopular.gov.co" TargetMode="External"/><Relationship Id="rId497" Type="http://schemas.openxmlformats.org/officeDocument/2006/relationships/hyperlink" Target="mailto:chenaot@cajaviviendapopular.gov.co" TargetMode="External"/><Relationship Id="rId12" Type="http://schemas.openxmlformats.org/officeDocument/2006/relationships/hyperlink" Target="mailto:idiazm@cajaviviendapopular.gov.co" TargetMode="External"/><Relationship Id="rId108" Type="http://schemas.openxmlformats.org/officeDocument/2006/relationships/hyperlink" Target="mailto:idiazm@cajaviviendapopular.gov.co" TargetMode="External"/><Relationship Id="rId315" Type="http://schemas.openxmlformats.org/officeDocument/2006/relationships/hyperlink" Target="mailto:emottar@cajaviviendapopular.gov.co" TargetMode="External"/><Relationship Id="rId357" Type="http://schemas.openxmlformats.org/officeDocument/2006/relationships/hyperlink" Target="mailto:emottar@cajaviviendapopular.gov.co" TargetMode="External"/><Relationship Id="rId522" Type="http://schemas.openxmlformats.org/officeDocument/2006/relationships/hyperlink" Target="mailto:chenaot@cajaviviendapopular.gov.co" TargetMode="External"/><Relationship Id="rId54" Type="http://schemas.openxmlformats.org/officeDocument/2006/relationships/hyperlink" Target="mailto:idiazm@cajaviviendapopular.gov.co" TargetMode="External"/><Relationship Id="rId96" Type="http://schemas.openxmlformats.org/officeDocument/2006/relationships/hyperlink" Target="mailto:idiazm@cajaviviendapopular.gov.co" TargetMode="External"/><Relationship Id="rId161" Type="http://schemas.openxmlformats.org/officeDocument/2006/relationships/hyperlink" Target="mailto:emottar@cajaviviendapopular.gov.co" TargetMode="External"/><Relationship Id="rId217" Type="http://schemas.openxmlformats.org/officeDocument/2006/relationships/hyperlink" Target="mailto:emottar@cajaviviendapopular.gov.co" TargetMode="External"/><Relationship Id="rId399" Type="http://schemas.openxmlformats.org/officeDocument/2006/relationships/hyperlink" Target="mailto:chenaot@cajaviviendapopular.gov.co" TargetMode="External"/><Relationship Id="rId259" Type="http://schemas.openxmlformats.org/officeDocument/2006/relationships/hyperlink" Target="mailto:emottar@cajaviviendapopular.gov.co" TargetMode="External"/><Relationship Id="rId424" Type="http://schemas.openxmlformats.org/officeDocument/2006/relationships/hyperlink" Target="mailto:chenaot@cajaviviendapopular.gov.co" TargetMode="External"/><Relationship Id="rId466" Type="http://schemas.openxmlformats.org/officeDocument/2006/relationships/hyperlink" Target="mailto:chenaot@cajaviviendapopular.gov.co" TargetMode="External"/><Relationship Id="rId23" Type="http://schemas.openxmlformats.org/officeDocument/2006/relationships/hyperlink" Target="mailto:idiazm@cajaviviendapopular.gov.co" TargetMode="External"/><Relationship Id="rId119" Type="http://schemas.openxmlformats.org/officeDocument/2006/relationships/hyperlink" Target="mailto:idiazm@cajaviviendapopular.gov.co" TargetMode="External"/><Relationship Id="rId270" Type="http://schemas.openxmlformats.org/officeDocument/2006/relationships/hyperlink" Target="mailto:emottar@cajaviviendapopular.gov.co" TargetMode="External"/><Relationship Id="rId326" Type="http://schemas.openxmlformats.org/officeDocument/2006/relationships/hyperlink" Target="mailto:emottar@cajaviviendapopular.gov.co" TargetMode="External"/><Relationship Id="rId65" Type="http://schemas.openxmlformats.org/officeDocument/2006/relationships/hyperlink" Target="mailto:idiazm@cajaviviendapopular.gov.co" TargetMode="External"/><Relationship Id="rId130" Type="http://schemas.openxmlformats.org/officeDocument/2006/relationships/hyperlink" Target="mailto:idiazm@cajaviviendapopular.gov.co" TargetMode="External"/><Relationship Id="rId368" Type="http://schemas.openxmlformats.org/officeDocument/2006/relationships/hyperlink" Target="mailto:emottar@cajaviviendapopular.gov.co" TargetMode="External"/><Relationship Id="rId172" Type="http://schemas.openxmlformats.org/officeDocument/2006/relationships/hyperlink" Target="mailto:emottar@cajaviviendapopular.gov.co" TargetMode="External"/><Relationship Id="rId228" Type="http://schemas.openxmlformats.org/officeDocument/2006/relationships/hyperlink" Target="mailto:emottar@cajaviviendapopular.gov.co" TargetMode="External"/><Relationship Id="rId435" Type="http://schemas.openxmlformats.org/officeDocument/2006/relationships/hyperlink" Target="mailto:chenaot@cajaviviendapopular.gov.co" TargetMode="External"/><Relationship Id="rId477" Type="http://schemas.openxmlformats.org/officeDocument/2006/relationships/hyperlink" Target="mailto:chenaot@cajaviviendapopular.gov.co" TargetMode="External"/><Relationship Id="rId281" Type="http://schemas.openxmlformats.org/officeDocument/2006/relationships/hyperlink" Target="mailto:emottar@cajaviviendapopular.gov.co" TargetMode="External"/><Relationship Id="rId337" Type="http://schemas.openxmlformats.org/officeDocument/2006/relationships/hyperlink" Target="mailto:emottar@cajaviviendapopular.gov.co" TargetMode="External"/><Relationship Id="rId502" Type="http://schemas.openxmlformats.org/officeDocument/2006/relationships/hyperlink" Target="mailto:chenaot@cajaviviendapopular.gov.co" TargetMode="External"/><Relationship Id="rId34" Type="http://schemas.openxmlformats.org/officeDocument/2006/relationships/hyperlink" Target="mailto:idiazm@cajaviviendapopular.gov.co" TargetMode="External"/><Relationship Id="rId76" Type="http://schemas.openxmlformats.org/officeDocument/2006/relationships/hyperlink" Target="mailto:idiazm@cajaviviendapopular.gov.co" TargetMode="External"/><Relationship Id="rId141" Type="http://schemas.openxmlformats.org/officeDocument/2006/relationships/hyperlink" Target="mailto:idiazm@cajaviviendapopular.gov.co" TargetMode="External"/><Relationship Id="rId379" Type="http://schemas.openxmlformats.org/officeDocument/2006/relationships/hyperlink" Target="mailto:emottar@cajaviviendapopular.gov.co" TargetMode="External"/><Relationship Id="rId7" Type="http://schemas.openxmlformats.org/officeDocument/2006/relationships/hyperlink" Target="mailto:idiazm@cajaviviendapopular.gov.co" TargetMode="External"/><Relationship Id="rId183" Type="http://schemas.openxmlformats.org/officeDocument/2006/relationships/hyperlink" Target="mailto:emottar@cajaviviendapopular.gov.co" TargetMode="External"/><Relationship Id="rId239" Type="http://schemas.openxmlformats.org/officeDocument/2006/relationships/hyperlink" Target="mailto:emottar@cajaviviendapopular.gov.co" TargetMode="External"/><Relationship Id="rId390" Type="http://schemas.openxmlformats.org/officeDocument/2006/relationships/hyperlink" Target="mailto:chenaot@cajaviviendapopular.gov.co" TargetMode="External"/><Relationship Id="rId404" Type="http://schemas.openxmlformats.org/officeDocument/2006/relationships/hyperlink" Target="mailto:chenaot@cajaviviendapopular.gov.co" TargetMode="External"/><Relationship Id="rId446" Type="http://schemas.openxmlformats.org/officeDocument/2006/relationships/hyperlink" Target="mailto:chenaot@cajaviviendapopular.gov.co" TargetMode="External"/><Relationship Id="rId250" Type="http://schemas.openxmlformats.org/officeDocument/2006/relationships/hyperlink" Target="mailto:emottar@cajaviviendapopular.gov.co" TargetMode="External"/><Relationship Id="rId292" Type="http://schemas.openxmlformats.org/officeDocument/2006/relationships/hyperlink" Target="mailto:emottar@cajaviviendapopular.gov.co" TargetMode="External"/><Relationship Id="rId306" Type="http://schemas.openxmlformats.org/officeDocument/2006/relationships/hyperlink" Target="mailto:emottar@cajaviviendapopular.gov.co" TargetMode="External"/><Relationship Id="rId488" Type="http://schemas.openxmlformats.org/officeDocument/2006/relationships/hyperlink" Target="mailto:chenaot@cajaviviendapopular.gov.co" TargetMode="External"/><Relationship Id="rId45" Type="http://schemas.openxmlformats.org/officeDocument/2006/relationships/hyperlink" Target="mailto:idiazm@cajaviviendapopular.gov.co" TargetMode="External"/><Relationship Id="rId87" Type="http://schemas.openxmlformats.org/officeDocument/2006/relationships/hyperlink" Target="mailto:idiazm@cajaviviendapopular.gov.co" TargetMode="External"/><Relationship Id="rId110" Type="http://schemas.openxmlformats.org/officeDocument/2006/relationships/hyperlink" Target="mailto:idiazm@cajaviviendapopular.gov.co" TargetMode="External"/><Relationship Id="rId348" Type="http://schemas.openxmlformats.org/officeDocument/2006/relationships/hyperlink" Target="mailto:emottar@cajaviviendapopular.gov.co" TargetMode="External"/><Relationship Id="rId513" Type="http://schemas.openxmlformats.org/officeDocument/2006/relationships/hyperlink" Target="mailto:chenaot@cajaviviendapopular.gov.co" TargetMode="External"/><Relationship Id="rId152" Type="http://schemas.openxmlformats.org/officeDocument/2006/relationships/hyperlink" Target="mailto:idiazm@cajaviviendapopular.gov.co" TargetMode="External"/><Relationship Id="rId194" Type="http://schemas.openxmlformats.org/officeDocument/2006/relationships/hyperlink" Target="mailto:emottar@cajaviviendapopular.gov.co" TargetMode="External"/><Relationship Id="rId208" Type="http://schemas.openxmlformats.org/officeDocument/2006/relationships/hyperlink" Target="mailto:emottar@cajaviviendapopular.gov.co" TargetMode="External"/><Relationship Id="rId415" Type="http://schemas.openxmlformats.org/officeDocument/2006/relationships/hyperlink" Target="mailto:chenaot@cajaviviendapopular.gov.co" TargetMode="External"/><Relationship Id="rId457" Type="http://schemas.openxmlformats.org/officeDocument/2006/relationships/hyperlink" Target="mailto:chenaot@cajaviviendapopular.gov.co" TargetMode="External"/><Relationship Id="rId261" Type="http://schemas.openxmlformats.org/officeDocument/2006/relationships/hyperlink" Target="mailto:emottar@cajaviviendapopular.gov.co" TargetMode="External"/><Relationship Id="rId499" Type="http://schemas.openxmlformats.org/officeDocument/2006/relationships/hyperlink" Target="mailto:chenaot@cajaviviendapopular.gov.co" TargetMode="External"/><Relationship Id="rId14" Type="http://schemas.openxmlformats.org/officeDocument/2006/relationships/hyperlink" Target="mailto:idiazm@cajaviviendapopular.gov.co" TargetMode="External"/><Relationship Id="rId56" Type="http://schemas.openxmlformats.org/officeDocument/2006/relationships/hyperlink" Target="mailto:idiazm@cajaviviendapopular.gov.co" TargetMode="External"/><Relationship Id="rId317" Type="http://schemas.openxmlformats.org/officeDocument/2006/relationships/hyperlink" Target="mailto:emottar@cajaviviendapopular.gov.co" TargetMode="External"/><Relationship Id="rId359" Type="http://schemas.openxmlformats.org/officeDocument/2006/relationships/hyperlink" Target="mailto:emottar@cajaviviendapopular.gov.co" TargetMode="External"/><Relationship Id="rId524" Type="http://schemas.openxmlformats.org/officeDocument/2006/relationships/hyperlink" Target="mailto:chenaot@cajaviviendapopular.gov.co" TargetMode="External"/><Relationship Id="rId98" Type="http://schemas.openxmlformats.org/officeDocument/2006/relationships/hyperlink" Target="mailto:idiazm@cajaviviendapopular.gov.co" TargetMode="External"/><Relationship Id="rId121" Type="http://schemas.openxmlformats.org/officeDocument/2006/relationships/hyperlink" Target="mailto:idiazm@cajaviviendapopular.gov.co" TargetMode="External"/><Relationship Id="rId163" Type="http://schemas.openxmlformats.org/officeDocument/2006/relationships/hyperlink" Target="mailto:emottar@cajaviviendapopular.gov.co" TargetMode="External"/><Relationship Id="rId219" Type="http://schemas.openxmlformats.org/officeDocument/2006/relationships/hyperlink" Target="mailto:emottar@cajaviviendapopular.gov.co" TargetMode="External"/><Relationship Id="rId370" Type="http://schemas.openxmlformats.org/officeDocument/2006/relationships/hyperlink" Target="mailto:emottar@cajaviviendapopular.gov.co" TargetMode="External"/><Relationship Id="rId426" Type="http://schemas.openxmlformats.org/officeDocument/2006/relationships/hyperlink" Target="mailto:chenaot@cajaviviendapopular.gov.co" TargetMode="External"/><Relationship Id="rId230" Type="http://schemas.openxmlformats.org/officeDocument/2006/relationships/hyperlink" Target="mailto:emottar@cajaviviendapopular.gov.co" TargetMode="External"/><Relationship Id="rId468" Type="http://schemas.openxmlformats.org/officeDocument/2006/relationships/hyperlink" Target="mailto:chenaot@cajaviviendapopular.gov.co" TargetMode="External"/><Relationship Id="rId25" Type="http://schemas.openxmlformats.org/officeDocument/2006/relationships/hyperlink" Target="mailto:idiazm@cajaviviendapopular.gov.co" TargetMode="External"/><Relationship Id="rId67" Type="http://schemas.openxmlformats.org/officeDocument/2006/relationships/hyperlink" Target="mailto:idiazm@cajaviviendapopular.gov.co" TargetMode="External"/><Relationship Id="rId272" Type="http://schemas.openxmlformats.org/officeDocument/2006/relationships/hyperlink" Target="mailto:emottar@cajaviviendapopular.gov.co" TargetMode="External"/><Relationship Id="rId328" Type="http://schemas.openxmlformats.org/officeDocument/2006/relationships/hyperlink" Target="mailto:emottar@cajaviviendapopular.gov.co" TargetMode="External"/><Relationship Id="rId132" Type="http://schemas.openxmlformats.org/officeDocument/2006/relationships/hyperlink" Target="mailto:idiazm@cajaviviendapopular.gov.co" TargetMode="External"/><Relationship Id="rId174" Type="http://schemas.openxmlformats.org/officeDocument/2006/relationships/hyperlink" Target="mailto:emottar@cajaviviendapopular.gov.co" TargetMode="External"/><Relationship Id="rId381" Type="http://schemas.openxmlformats.org/officeDocument/2006/relationships/hyperlink" Target="mailto:chenaot@cajaviviendapopular.gov.co" TargetMode="External"/><Relationship Id="rId241" Type="http://schemas.openxmlformats.org/officeDocument/2006/relationships/hyperlink" Target="mailto:emottar@cajaviviendapopular.gov.co" TargetMode="External"/><Relationship Id="rId437" Type="http://schemas.openxmlformats.org/officeDocument/2006/relationships/hyperlink" Target="mailto:chenaot@cajaviviendapopular.gov.co" TargetMode="External"/><Relationship Id="rId479" Type="http://schemas.openxmlformats.org/officeDocument/2006/relationships/hyperlink" Target="mailto:chenaot@cajaviviendapopular.gov.co" TargetMode="External"/><Relationship Id="rId36" Type="http://schemas.openxmlformats.org/officeDocument/2006/relationships/hyperlink" Target="mailto:idiazm@cajaviviendapopular.gov.co" TargetMode="External"/><Relationship Id="rId283" Type="http://schemas.openxmlformats.org/officeDocument/2006/relationships/hyperlink" Target="mailto:emottar@cajaviviendapopular.gov.co" TargetMode="External"/><Relationship Id="rId339" Type="http://schemas.openxmlformats.org/officeDocument/2006/relationships/hyperlink" Target="mailto:emottar@cajaviviendapopular.gov.co" TargetMode="External"/><Relationship Id="rId490" Type="http://schemas.openxmlformats.org/officeDocument/2006/relationships/hyperlink" Target="mailto:chenaot@cajaviviendapopular.gov.co" TargetMode="External"/><Relationship Id="rId504" Type="http://schemas.openxmlformats.org/officeDocument/2006/relationships/hyperlink" Target="mailto:chenaot@cajaviviendapopular.gov.co" TargetMode="External"/><Relationship Id="rId78" Type="http://schemas.openxmlformats.org/officeDocument/2006/relationships/hyperlink" Target="mailto:idiazm@cajaviviendapopular.gov.co" TargetMode="External"/><Relationship Id="rId101" Type="http://schemas.openxmlformats.org/officeDocument/2006/relationships/hyperlink" Target="mailto:idiazm@cajaviviendapopular.gov.co" TargetMode="External"/><Relationship Id="rId143" Type="http://schemas.openxmlformats.org/officeDocument/2006/relationships/hyperlink" Target="mailto:idiazm@cajaviviendapopular.gov.co" TargetMode="External"/><Relationship Id="rId185" Type="http://schemas.openxmlformats.org/officeDocument/2006/relationships/hyperlink" Target="mailto:emottar@cajaviviendapopular.gov.co" TargetMode="External"/><Relationship Id="rId350" Type="http://schemas.openxmlformats.org/officeDocument/2006/relationships/hyperlink" Target="mailto:emottar@cajaviviendapopular.gov.co" TargetMode="External"/><Relationship Id="rId406" Type="http://schemas.openxmlformats.org/officeDocument/2006/relationships/hyperlink" Target="mailto:chenaot@cajaviviendapopular.gov.co" TargetMode="External"/><Relationship Id="rId9" Type="http://schemas.openxmlformats.org/officeDocument/2006/relationships/hyperlink" Target="mailto:idiazm@cajaviviendapopular.gov.co" TargetMode="External"/><Relationship Id="rId210" Type="http://schemas.openxmlformats.org/officeDocument/2006/relationships/hyperlink" Target="mailto:emottar@cajaviviendapopular.gov.co" TargetMode="External"/><Relationship Id="rId392" Type="http://schemas.openxmlformats.org/officeDocument/2006/relationships/hyperlink" Target="mailto:chenaot@cajaviviendapopular.gov.co" TargetMode="External"/><Relationship Id="rId448" Type="http://schemas.openxmlformats.org/officeDocument/2006/relationships/hyperlink" Target="mailto:chenaot@cajaviviendapopular.gov.co" TargetMode="External"/><Relationship Id="rId252" Type="http://schemas.openxmlformats.org/officeDocument/2006/relationships/hyperlink" Target="mailto:emottar@cajaviviendapopular.gov.co" TargetMode="External"/><Relationship Id="rId294" Type="http://schemas.openxmlformats.org/officeDocument/2006/relationships/hyperlink" Target="mailto:emottar@cajaviviendapopular.gov.co" TargetMode="External"/><Relationship Id="rId308" Type="http://schemas.openxmlformats.org/officeDocument/2006/relationships/hyperlink" Target="mailto:emottar@cajaviviendapopular.gov.co" TargetMode="External"/><Relationship Id="rId515" Type="http://schemas.openxmlformats.org/officeDocument/2006/relationships/hyperlink" Target="mailto:chenaot@cajaviviendapopular.gov.co" TargetMode="External"/><Relationship Id="rId47" Type="http://schemas.openxmlformats.org/officeDocument/2006/relationships/hyperlink" Target="mailto:idiazm@cajaviviendapopular.gov.co" TargetMode="External"/><Relationship Id="rId89" Type="http://schemas.openxmlformats.org/officeDocument/2006/relationships/hyperlink" Target="mailto:idiazm@cajaviviendapopular.gov.co" TargetMode="External"/><Relationship Id="rId112" Type="http://schemas.openxmlformats.org/officeDocument/2006/relationships/hyperlink" Target="mailto:idiazm@cajaviviendapopular.gov.co" TargetMode="External"/><Relationship Id="rId154" Type="http://schemas.openxmlformats.org/officeDocument/2006/relationships/hyperlink" Target="mailto:idiazm@cajaviviendapopular.gov.co" TargetMode="External"/><Relationship Id="rId361" Type="http://schemas.openxmlformats.org/officeDocument/2006/relationships/hyperlink" Target="mailto:emottar@cajaviviendapopular.gov.co" TargetMode="External"/><Relationship Id="rId196" Type="http://schemas.openxmlformats.org/officeDocument/2006/relationships/hyperlink" Target="mailto:emottar@cajaviviendapopular.gov.co" TargetMode="External"/><Relationship Id="rId417" Type="http://schemas.openxmlformats.org/officeDocument/2006/relationships/hyperlink" Target="mailto:chenaot@cajaviviendapopular.gov.co" TargetMode="External"/><Relationship Id="rId459" Type="http://schemas.openxmlformats.org/officeDocument/2006/relationships/hyperlink" Target="mailto:chenaot@cajaviviendapopular.gov.co" TargetMode="External"/><Relationship Id="rId16" Type="http://schemas.openxmlformats.org/officeDocument/2006/relationships/hyperlink" Target="mailto:idiazm@cajaviviendapopular.gov.co" TargetMode="External"/><Relationship Id="rId221" Type="http://schemas.openxmlformats.org/officeDocument/2006/relationships/hyperlink" Target="mailto:emottar@cajaviviendapopular.gov.co" TargetMode="External"/><Relationship Id="rId263" Type="http://schemas.openxmlformats.org/officeDocument/2006/relationships/hyperlink" Target="mailto:emottar@cajaviviendapopular.gov.co" TargetMode="External"/><Relationship Id="rId319" Type="http://schemas.openxmlformats.org/officeDocument/2006/relationships/hyperlink" Target="mailto:emottar@cajaviviendapopular.gov.co" TargetMode="External"/><Relationship Id="rId470" Type="http://schemas.openxmlformats.org/officeDocument/2006/relationships/hyperlink" Target="mailto:chenaot@cajaviviendapopular.gov.co" TargetMode="External"/><Relationship Id="rId526" Type="http://schemas.openxmlformats.org/officeDocument/2006/relationships/hyperlink" Target="mailto:chenaot@cajaviviendapopular.gov.co" TargetMode="External"/><Relationship Id="rId58" Type="http://schemas.openxmlformats.org/officeDocument/2006/relationships/hyperlink" Target="mailto:idiazm@cajaviviendapopular.gov.co" TargetMode="External"/><Relationship Id="rId123" Type="http://schemas.openxmlformats.org/officeDocument/2006/relationships/hyperlink" Target="mailto:idiazm@cajaviviendapopular.gov.co" TargetMode="External"/><Relationship Id="rId330" Type="http://schemas.openxmlformats.org/officeDocument/2006/relationships/hyperlink" Target="mailto:emottar@cajaviviendapopular.gov.co" TargetMode="External"/><Relationship Id="rId165" Type="http://schemas.openxmlformats.org/officeDocument/2006/relationships/hyperlink" Target="mailto:emottar@cajaviviendapopular.gov.co" TargetMode="External"/><Relationship Id="rId372" Type="http://schemas.openxmlformats.org/officeDocument/2006/relationships/hyperlink" Target="mailto:emottar@cajaviviendapopular.gov.co" TargetMode="External"/><Relationship Id="rId428" Type="http://schemas.openxmlformats.org/officeDocument/2006/relationships/hyperlink" Target="mailto:chenaot@cajaviviendapopular.gov.co" TargetMode="External"/><Relationship Id="rId232" Type="http://schemas.openxmlformats.org/officeDocument/2006/relationships/hyperlink" Target="mailto:emottar@cajaviviendapopular.gov.co" TargetMode="External"/><Relationship Id="rId274" Type="http://schemas.openxmlformats.org/officeDocument/2006/relationships/hyperlink" Target="mailto:emottar@cajaviviendapopular.gov.co" TargetMode="External"/><Relationship Id="rId481" Type="http://schemas.openxmlformats.org/officeDocument/2006/relationships/hyperlink" Target="mailto:chenaot@cajaviviendapopular.gov.co" TargetMode="External"/><Relationship Id="rId27" Type="http://schemas.openxmlformats.org/officeDocument/2006/relationships/hyperlink" Target="mailto:idiazm@cajaviviendapopular.gov.co" TargetMode="External"/><Relationship Id="rId69" Type="http://schemas.openxmlformats.org/officeDocument/2006/relationships/hyperlink" Target="mailto:idiazm@cajaviviendapopular.gov.co" TargetMode="External"/><Relationship Id="rId134" Type="http://schemas.openxmlformats.org/officeDocument/2006/relationships/hyperlink" Target="mailto:idiazm@cajaviviendapopular.gov.co" TargetMode="External"/><Relationship Id="rId80" Type="http://schemas.openxmlformats.org/officeDocument/2006/relationships/hyperlink" Target="mailto:idiazm@cajaviviendapopular.gov.co" TargetMode="External"/><Relationship Id="rId176" Type="http://schemas.openxmlformats.org/officeDocument/2006/relationships/hyperlink" Target="mailto:emottar@cajaviviendapopular.gov.co" TargetMode="External"/><Relationship Id="rId341" Type="http://schemas.openxmlformats.org/officeDocument/2006/relationships/hyperlink" Target="mailto:emottar@cajaviviendapopular.gov.co" TargetMode="External"/><Relationship Id="rId383" Type="http://schemas.openxmlformats.org/officeDocument/2006/relationships/hyperlink" Target="mailto:chenaot@cajaviviendapopular.gov.co" TargetMode="External"/><Relationship Id="rId439" Type="http://schemas.openxmlformats.org/officeDocument/2006/relationships/hyperlink" Target="mailto:chenaot@cajaviviendapopular.gov.co" TargetMode="External"/><Relationship Id="rId201" Type="http://schemas.openxmlformats.org/officeDocument/2006/relationships/hyperlink" Target="mailto:emottar@cajaviviendapopular.gov.co" TargetMode="External"/><Relationship Id="rId243" Type="http://schemas.openxmlformats.org/officeDocument/2006/relationships/hyperlink" Target="mailto:emottar@cajaviviendapopular.gov.co" TargetMode="External"/><Relationship Id="rId285" Type="http://schemas.openxmlformats.org/officeDocument/2006/relationships/hyperlink" Target="mailto:emottar@cajaviviendapopular.gov.co" TargetMode="External"/><Relationship Id="rId450" Type="http://schemas.openxmlformats.org/officeDocument/2006/relationships/hyperlink" Target="mailto:chenaot@cajaviviendapopular.gov.co" TargetMode="External"/><Relationship Id="rId506" Type="http://schemas.openxmlformats.org/officeDocument/2006/relationships/hyperlink" Target="mailto:chenaot@cajaviviendapopular.gov.co" TargetMode="External"/><Relationship Id="rId38" Type="http://schemas.openxmlformats.org/officeDocument/2006/relationships/hyperlink" Target="mailto:idiazm@cajaviviendapopular.gov.co" TargetMode="External"/><Relationship Id="rId103" Type="http://schemas.openxmlformats.org/officeDocument/2006/relationships/hyperlink" Target="mailto:idiazm@cajaviviendapopular.gov.co" TargetMode="External"/><Relationship Id="rId310" Type="http://schemas.openxmlformats.org/officeDocument/2006/relationships/hyperlink" Target="mailto:emottar@cajaviviendapopular.gov.co" TargetMode="External"/><Relationship Id="rId492" Type="http://schemas.openxmlformats.org/officeDocument/2006/relationships/hyperlink" Target="mailto:chenaot@cajaviviendapopular.gov.co" TargetMode="External"/><Relationship Id="rId91" Type="http://schemas.openxmlformats.org/officeDocument/2006/relationships/hyperlink" Target="mailto:idiazm@cajaviviendapopular.gov.co" TargetMode="External"/><Relationship Id="rId145" Type="http://schemas.openxmlformats.org/officeDocument/2006/relationships/hyperlink" Target="mailto:idiazm@cajaviviendapopular.gov.co" TargetMode="External"/><Relationship Id="rId187" Type="http://schemas.openxmlformats.org/officeDocument/2006/relationships/hyperlink" Target="mailto:emottar@cajaviviendapopular.gov.co" TargetMode="External"/><Relationship Id="rId352" Type="http://schemas.openxmlformats.org/officeDocument/2006/relationships/hyperlink" Target="mailto:emottar@cajaviviendapopular.gov.co" TargetMode="External"/><Relationship Id="rId394" Type="http://schemas.openxmlformats.org/officeDocument/2006/relationships/hyperlink" Target="mailto:chenaot@cajaviviendapopular.gov.co" TargetMode="External"/><Relationship Id="rId408" Type="http://schemas.openxmlformats.org/officeDocument/2006/relationships/hyperlink" Target="mailto:chenaot@cajaviviendapopular.gov.co" TargetMode="External"/><Relationship Id="rId212" Type="http://schemas.openxmlformats.org/officeDocument/2006/relationships/hyperlink" Target="mailto:emottar@cajaviviendapopular.gov.co" TargetMode="External"/><Relationship Id="rId254" Type="http://schemas.openxmlformats.org/officeDocument/2006/relationships/hyperlink" Target="mailto:emottar@cajaviviendapopular.gov.co" TargetMode="External"/><Relationship Id="rId49" Type="http://schemas.openxmlformats.org/officeDocument/2006/relationships/hyperlink" Target="mailto:idiazm@cajaviviendapopular.gov.co" TargetMode="External"/><Relationship Id="rId114" Type="http://schemas.openxmlformats.org/officeDocument/2006/relationships/hyperlink" Target="mailto:idiazm@cajaviviendapopular.gov.co" TargetMode="External"/><Relationship Id="rId296" Type="http://schemas.openxmlformats.org/officeDocument/2006/relationships/hyperlink" Target="mailto:emottar@cajaviviendapopular.gov.co" TargetMode="External"/><Relationship Id="rId461" Type="http://schemas.openxmlformats.org/officeDocument/2006/relationships/hyperlink" Target="mailto:chenaot@cajaviviendapopular.gov.co" TargetMode="External"/><Relationship Id="rId517" Type="http://schemas.openxmlformats.org/officeDocument/2006/relationships/hyperlink" Target="mailto:chenaot@cajaviviendapopular.gov.co" TargetMode="External"/><Relationship Id="rId60" Type="http://schemas.openxmlformats.org/officeDocument/2006/relationships/hyperlink" Target="mailto:idiazm@cajaviviendapopular.gov.co" TargetMode="External"/><Relationship Id="rId156" Type="http://schemas.openxmlformats.org/officeDocument/2006/relationships/hyperlink" Target="mailto:emottar@cajaviviendapopular.gov.co" TargetMode="External"/><Relationship Id="rId198" Type="http://schemas.openxmlformats.org/officeDocument/2006/relationships/hyperlink" Target="mailto:emottar@cajaviviendapopular.gov.co" TargetMode="External"/><Relationship Id="rId321" Type="http://schemas.openxmlformats.org/officeDocument/2006/relationships/hyperlink" Target="mailto:emottar@cajaviviendapopular.gov.co" TargetMode="External"/><Relationship Id="rId363" Type="http://schemas.openxmlformats.org/officeDocument/2006/relationships/hyperlink" Target="mailto:emottar@cajaviviendapopular.gov.co" TargetMode="External"/><Relationship Id="rId419" Type="http://schemas.openxmlformats.org/officeDocument/2006/relationships/hyperlink" Target="mailto:chenaot@cajaviviendapopular.gov.co" TargetMode="External"/><Relationship Id="rId223" Type="http://schemas.openxmlformats.org/officeDocument/2006/relationships/hyperlink" Target="mailto:emottar@cajaviviendapopular.gov.co" TargetMode="External"/><Relationship Id="rId430" Type="http://schemas.openxmlformats.org/officeDocument/2006/relationships/hyperlink" Target="mailto:chenaot@cajaviviendapopular.gov.co" TargetMode="External"/><Relationship Id="rId18" Type="http://schemas.openxmlformats.org/officeDocument/2006/relationships/hyperlink" Target="mailto:idiazm@cajaviviendapopular.gov.co" TargetMode="External"/><Relationship Id="rId265" Type="http://schemas.openxmlformats.org/officeDocument/2006/relationships/hyperlink" Target="mailto:emottar@cajaviviendapopular.gov.co" TargetMode="External"/><Relationship Id="rId472" Type="http://schemas.openxmlformats.org/officeDocument/2006/relationships/hyperlink" Target="mailto:chenaot@cajaviviendapopular.gov.co" TargetMode="External"/><Relationship Id="rId528" Type="http://schemas.openxmlformats.org/officeDocument/2006/relationships/hyperlink" Target="mailto:chenaot@cajaviviendapopular.gov.co" TargetMode="External"/><Relationship Id="rId125" Type="http://schemas.openxmlformats.org/officeDocument/2006/relationships/hyperlink" Target="mailto:idiazm@cajaviviendapopular.gov.co" TargetMode="External"/><Relationship Id="rId167" Type="http://schemas.openxmlformats.org/officeDocument/2006/relationships/hyperlink" Target="mailto:emottar@cajaviviendapopular.gov.co" TargetMode="External"/><Relationship Id="rId332" Type="http://schemas.openxmlformats.org/officeDocument/2006/relationships/hyperlink" Target="mailto:emottar@cajaviviendapopular.gov.co" TargetMode="External"/><Relationship Id="rId374" Type="http://schemas.openxmlformats.org/officeDocument/2006/relationships/hyperlink" Target="mailto:emottar@cajaviviendapopular.gov.co" TargetMode="External"/><Relationship Id="rId71" Type="http://schemas.openxmlformats.org/officeDocument/2006/relationships/hyperlink" Target="mailto:idiazm@cajaviviendapopular.gov.co" TargetMode="External"/><Relationship Id="rId234" Type="http://schemas.openxmlformats.org/officeDocument/2006/relationships/hyperlink" Target="mailto:emottar@cajaviviendapopular.gov.co" TargetMode="External"/><Relationship Id="rId2" Type="http://schemas.openxmlformats.org/officeDocument/2006/relationships/hyperlink" Target="mailto:idiazm@cajaviviendapopular.gov.co" TargetMode="External"/><Relationship Id="rId29" Type="http://schemas.openxmlformats.org/officeDocument/2006/relationships/hyperlink" Target="mailto:idiazm@cajaviviendapopular.gov.co" TargetMode="External"/><Relationship Id="rId276" Type="http://schemas.openxmlformats.org/officeDocument/2006/relationships/hyperlink" Target="mailto:emottar@cajaviviendapopular.gov.co" TargetMode="External"/><Relationship Id="rId441" Type="http://schemas.openxmlformats.org/officeDocument/2006/relationships/hyperlink" Target="mailto:chenaot@cajaviviendapopular.gov.co" TargetMode="External"/><Relationship Id="rId483" Type="http://schemas.openxmlformats.org/officeDocument/2006/relationships/hyperlink" Target="mailto:chenaot@cajaviviendapopular.gov.co" TargetMode="External"/><Relationship Id="rId40" Type="http://schemas.openxmlformats.org/officeDocument/2006/relationships/hyperlink" Target="mailto:idiazm@cajaviviendapopular.gov.co" TargetMode="External"/><Relationship Id="rId136" Type="http://schemas.openxmlformats.org/officeDocument/2006/relationships/hyperlink" Target="mailto:idiazm@cajaviviendapopular.gov.co" TargetMode="External"/><Relationship Id="rId178" Type="http://schemas.openxmlformats.org/officeDocument/2006/relationships/hyperlink" Target="mailto:emottar@cajaviviendapopular.gov.co" TargetMode="External"/><Relationship Id="rId301" Type="http://schemas.openxmlformats.org/officeDocument/2006/relationships/hyperlink" Target="mailto:emottar@cajaviviendapopular.gov.co" TargetMode="External"/><Relationship Id="rId343" Type="http://schemas.openxmlformats.org/officeDocument/2006/relationships/hyperlink" Target="mailto:emottar@cajaviviendapopular.gov.co" TargetMode="External"/><Relationship Id="rId82" Type="http://schemas.openxmlformats.org/officeDocument/2006/relationships/hyperlink" Target="mailto:idiazm@cajaviviendapopular.gov.co" TargetMode="External"/><Relationship Id="rId203" Type="http://schemas.openxmlformats.org/officeDocument/2006/relationships/hyperlink" Target="mailto:emottar@cajaviviendapopular.gov.co" TargetMode="External"/><Relationship Id="rId385" Type="http://schemas.openxmlformats.org/officeDocument/2006/relationships/hyperlink" Target="mailto:chenaot@cajaviviendapopular.gov.co" TargetMode="External"/><Relationship Id="rId245" Type="http://schemas.openxmlformats.org/officeDocument/2006/relationships/hyperlink" Target="mailto:emottar@cajaviviendapopular.gov.co" TargetMode="External"/><Relationship Id="rId287" Type="http://schemas.openxmlformats.org/officeDocument/2006/relationships/hyperlink" Target="mailto:emottar@cajaviviendapopular.gov.co" TargetMode="External"/><Relationship Id="rId410" Type="http://schemas.openxmlformats.org/officeDocument/2006/relationships/hyperlink" Target="mailto:chenaot@cajaviviendapopular.gov.co" TargetMode="External"/><Relationship Id="rId452" Type="http://schemas.openxmlformats.org/officeDocument/2006/relationships/hyperlink" Target="mailto:chenaot@cajaviviendapopular.gov.co" TargetMode="External"/><Relationship Id="rId494" Type="http://schemas.openxmlformats.org/officeDocument/2006/relationships/hyperlink" Target="mailto:chenaot@cajaviviendapopular.gov.co" TargetMode="External"/><Relationship Id="rId508" Type="http://schemas.openxmlformats.org/officeDocument/2006/relationships/hyperlink" Target="mailto:chenaot@cajaviviendapopular.gov.co" TargetMode="External"/><Relationship Id="rId105" Type="http://schemas.openxmlformats.org/officeDocument/2006/relationships/hyperlink" Target="mailto:idiazm@cajaviviendapopular.gov.co" TargetMode="External"/><Relationship Id="rId147" Type="http://schemas.openxmlformats.org/officeDocument/2006/relationships/hyperlink" Target="mailto:idiazm@cajaviviendapopular.gov.co" TargetMode="External"/><Relationship Id="rId312" Type="http://schemas.openxmlformats.org/officeDocument/2006/relationships/hyperlink" Target="mailto:emottar@cajaviviendapopular.gov.co" TargetMode="External"/><Relationship Id="rId354" Type="http://schemas.openxmlformats.org/officeDocument/2006/relationships/hyperlink" Target="mailto:emottar@cajaviviendapopular.gov.co" TargetMode="External"/><Relationship Id="rId51" Type="http://schemas.openxmlformats.org/officeDocument/2006/relationships/hyperlink" Target="mailto:idiazm@cajaviviendapopular.gov.co" TargetMode="External"/><Relationship Id="rId93" Type="http://schemas.openxmlformats.org/officeDocument/2006/relationships/hyperlink" Target="mailto:idiazm@cajaviviendapopular.gov.co" TargetMode="External"/><Relationship Id="rId189" Type="http://schemas.openxmlformats.org/officeDocument/2006/relationships/hyperlink" Target="mailto:emottar@cajaviviendapopular.gov.co" TargetMode="External"/><Relationship Id="rId396" Type="http://schemas.openxmlformats.org/officeDocument/2006/relationships/hyperlink" Target="mailto:chenaot@cajaviviendapopular.gov.co" TargetMode="External"/><Relationship Id="rId214" Type="http://schemas.openxmlformats.org/officeDocument/2006/relationships/hyperlink" Target="mailto:emottar@cajaviviendapopular.gov.co" TargetMode="External"/><Relationship Id="rId256" Type="http://schemas.openxmlformats.org/officeDocument/2006/relationships/hyperlink" Target="mailto:emottar@cajaviviendapopular.gov.co" TargetMode="External"/><Relationship Id="rId298" Type="http://schemas.openxmlformats.org/officeDocument/2006/relationships/hyperlink" Target="mailto:emottar@cajaviviendapopular.gov.co" TargetMode="External"/><Relationship Id="rId421" Type="http://schemas.openxmlformats.org/officeDocument/2006/relationships/hyperlink" Target="mailto:chenaot@cajaviviendapopular.gov.co" TargetMode="External"/><Relationship Id="rId463" Type="http://schemas.openxmlformats.org/officeDocument/2006/relationships/hyperlink" Target="mailto:chenaot@cajaviviendapopular.gov.co" TargetMode="External"/><Relationship Id="rId519" Type="http://schemas.openxmlformats.org/officeDocument/2006/relationships/hyperlink" Target="mailto:chenaot@cajaviviendapopular.gov.co" TargetMode="External"/><Relationship Id="rId116" Type="http://schemas.openxmlformats.org/officeDocument/2006/relationships/hyperlink" Target="mailto:idiazm@cajaviviendapopular.gov.co" TargetMode="External"/><Relationship Id="rId158" Type="http://schemas.openxmlformats.org/officeDocument/2006/relationships/hyperlink" Target="mailto:emottar@cajaviviendapopular.gov.co" TargetMode="External"/><Relationship Id="rId323" Type="http://schemas.openxmlformats.org/officeDocument/2006/relationships/hyperlink" Target="mailto:emottar@cajaviviendapopular.gov.co" TargetMode="External"/><Relationship Id="rId530" Type="http://schemas.openxmlformats.org/officeDocument/2006/relationships/printerSettings" Target="../printerSettings/printerSettings1.bin"/><Relationship Id="rId20" Type="http://schemas.openxmlformats.org/officeDocument/2006/relationships/hyperlink" Target="mailto:idiazm@cajaviviendapopular.gov.co" TargetMode="External"/><Relationship Id="rId62" Type="http://schemas.openxmlformats.org/officeDocument/2006/relationships/hyperlink" Target="mailto:idiazm@cajaviviendapopular.gov.co" TargetMode="External"/><Relationship Id="rId365" Type="http://schemas.openxmlformats.org/officeDocument/2006/relationships/hyperlink" Target="mailto:emottar@cajaviviendapopular.gov.co" TargetMode="External"/><Relationship Id="rId225" Type="http://schemas.openxmlformats.org/officeDocument/2006/relationships/hyperlink" Target="mailto:emottar@cajaviviendapopular.gov.co" TargetMode="External"/><Relationship Id="rId267" Type="http://schemas.openxmlformats.org/officeDocument/2006/relationships/hyperlink" Target="mailto:emottar@cajaviviendapopular.gov.co" TargetMode="External"/><Relationship Id="rId432" Type="http://schemas.openxmlformats.org/officeDocument/2006/relationships/hyperlink" Target="mailto:chenaot@cajaviviendapopular.gov.co" TargetMode="External"/><Relationship Id="rId474" Type="http://schemas.openxmlformats.org/officeDocument/2006/relationships/hyperlink" Target="mailto:chenaot@cajaviviendapopular.gov.co" TargetMode="External"/><Relationship Id="rId127" Type="http://schemas.openxmlformats.org/officeDocument/2006/relationships/hyperlink" Target="mailto:idiazm@cajaviviendapopular.gov.co" TargetMode="External"/><Relationship Id="rId31" Type="http://schemas.openxmlformats.org/officeDocument/2006/relationships/hyperlink" Target="mailto:idiazm@cajaviviendapopular.gov.co" TargetMode="External"/><Relationship Id="rId73" Type="http://schemas.openxmlformats.org/officeDocument/2006/relationships/hyperlink" Target="mailto:idiazm@cajaviviendapopular.gov.co" TargetMode="External"/><Relationship Id="rId169" Type="http://schemas.openxmlformats.org/officeDocument/2006/relationships/hyperlink" Target="mailto:emottar@cajaviviendapopular.gov.co" TargetMode="External"/><Relationship Id="rId334" Type="http://schemas.openxmlformats.org/officeDocument/2006/relationships/hyperlink" Target="mailto:emottar@cajaviviendapopular.gov.co" TargetMode="External"/><Relationship Id="rId376" Type="http://schemas.openxmlformats.org/officeDocument/2006/relationships/hyperlink" Target="mailto:emottar@cajaviviendapopular.gov.co" TargetMode="External"/><Relationship Id="rId4" Type="http://schemas.openxmlformats.org/officeDocument/2006/relationships/hyperlink" Target="mailto:idiazm@cajaviviendapopular.gov.co" TargetMode="External"/><Relationship Id="rId180" Type="http://schemas.openxmlformats.org/officeDocument/2006/relationships/hyperlink" Target="mailto:emottar@cajaviviendapopular.gov.co" TargetMode="External"/><Relationship Id="rId236" Type="http://schemas.openxmlformats.org/officeDocument/2006/relationships/hyperlink" Target="mailto:emottar@cajaviviendapopular.gov.co" TargetMode="External"/><Relationship Id="rId278" Type="http://schemas.openxmlformats.org/officeDocument/2006/relationships/hyperlink" Target="mailto:emottar@cajaviviendapopular.gov.co" TargetMode="External"/><Relationship Id="rId401" Type="http://schemas.openxmlformats.org/officeDocument/2006/relationships/hyperlink" Target="mailto:chenaot@cajaviviendapopular.gov.co" TargetMode="External"/><Relationship Id="rId443" Type="http://schemas.openxmlformats.org/officeDocument/2006/relationships/hyperlink" Target="mailto:chenaot@cajaviviendapopular.gov.co" TargetMode="External"/><Relationship Id="rId303" Type="http://schemas.openxmlformats.org/officeDocument/2006/relationships/hyperlink" Target="mailto:emottar@cajaviviendapopular.gov.co" TargetMode="External"/><Relationship Id="rId485" Type="http://schemas.openxmlformats.org/officeDocument/2006/relationships/hyperlink" Target="mailto:chenaot@cajaviviendapopular.gov.co" TargetMode="External"/><Relationship Id="rId42" Type="http://schemas.openxmlformats.org/officeDocument/2006/relationships/hyperlink" Target="mailto:idiazm@cajaviviendapopular.gov.co" TargetMode="External"/><Relationship Id="rId84" Type="http://schemas.openxmlformats.org/officeDocument/2006/relationships/hyperlink" Target="mailto:idiazm@cajaviviendapopular.gov.co" TargetMode="External"/><Relationship Id="rId138" Type="http://schemas.openxmlformats.org/officeDocument/2006/relationships/hyperlink" Target="mailto:idiazm@cajaviviendapopular.gov.co" TargetMode="External"/><Relationship Id="rId345" Type="http://schemas.openxmlformats.org/officeDocument/2006/relationships/hyperlink" Target="mailto:emottar@cajaviviendapopular.gov.co" TargetMode="External"/><Relationship Id="rId387" Type="http://schemas.openxmlformats.org/officeDocument/2006/relationships/hyperlink" Target="mailto:chenaot@cajaviviendapopular.gov.co" TargetMode="External"/><Relationship Id="rId510" Type="http://schemas.openxmlformats.org/officeDocument/2006/relationships/hyperlink" Target="mailto:chenaot@cajaviviendapopular.gov.co" TargetMode="External"/><Relationship Id="rId191" Type="http://schemas.openxmlformats.org/officeDocument/2006/relationships/hyperlink" Target="mailto:emottar@cajaviviendapopular.gov.co" TargetMode="External"/><Relationship Id="rId205" Type="http://schemas.openxmlformats.org/officeDocument/2006/relationships/hyperlink" Target="mailto:emottar@cajaviviendapopular.gov.co" TargetMode="External"/><Relationship Id="rId247" Type="http://schemas.openxmlformats.org/officeDocument/2006/relationships/hyperlink" Target="mailto:emottar@cajaviviendapopular.gov.co" TargetMode="External"/><Relationship Id="rId412" Type="http://schemas.openxmlformats.org/officeDocument/2006/relationships/hyperlink" Target="mailto:chenaot@cajaviviendapopular.gov.co" TargetMode="External"/><Relationship Id="rId107" Type="http://schemas.openxmlformats.org/officeDocument/2006/relationships/hyperlink" Target="mailto:idiazm@cajaviviendapopular.gov.co" TargetMode="External"/><Relationship Id="rId289" Type="http://schemas.openxmlformats.org/officeDocument/2006/relationships/hyperlink" Target="mailto:emottar@cajaviviendapopular.gov.co" TargetMode="External"/><Relationship Id="rId454" Type="http://schemas.openxmlformats.org/officeDocument/2006/relationships/hyperlink" Target="mailto:chenaot@cajaviviendapopular.gov.co" TargetMode="External"/><Relationship Id="rId496" Type="http://schemas.openxmlformats.org/officeDocument/2006/relationships/hyperlink" Target="mailto:chenaot@cajaviviendapopular.gov.co" TargetMode="External"/><Relationship Id="rId11" Type="http://schemas.openxmlformats.org/officeDocument/2006/relationships/hyperlink" Target="mailto:idiazm@cajaviviendapopular.gov.co" TargetMode="External"/><Relationship Id="rId53" Type="http://schemas.openxmlformats.org/officeDocument/2006/relationships/hyperlink" Target="mailto:idiazm@cajaviviendapopular.gov.co" TargetMode="External"/><Relationship Id="rId149" Type="http://schemas.openxmlformats.org/officeDocument/2006/relationships/hyperlink" Target="mailto:idiazm@cajaviviendapopular.gov.co" TargetMode="External"/><Relationship Id="rId314" Type="http://schemas.openxmlformats.org/officeDocument/2006/relationships/hyperlink" Target="mailto:emottar@cajaviviendapopular.gov.co" TargetMode="External"/><Relationship Id="rId356" Type="http://schemas.openxmlformats.org/officeDocument/2006/relationships/hyperlink" Target="mailto:emottar@cajaviviendapopular.gov.co" TargetMode="External"/><Relationship Id="rId398" Type="http://schemas.openxmlformats.org/officeDocument/2006/relationships/hyperlink" Target="mailto:chenaot@cajaviviendapopular.gov.co" TargetMode="External"/><Relationship Id="rId521" Type="http://schemas.openxmlformats.org/officeDocument/2006/relationships/hyperlink" Target="mailto:chenaot@cajaviviendapopular.gov.co" TargetMode="External"/><Relationship Id="rId95" Type="http://schemas.openxmlformats.org/officeDocument/2006/relationships/hyperlink" Target="mailto:idiazm@cajaviviendapopular.gov.co" TargetMode="External"/><Relationship Id="rId160" Type="http://schemas.openxmlformats.org/officeDocument/2006/relationships/hyperlink" Target="mailto:emottar@cajaviviendapopular.gov.co" TargetMode="External"/><Relationship Id="rId216" Type="http://schemas.openxmlformats.org/officeDocument/2006/relationships/hyperlink" Target="mailto:emottar@cajaviviendapopular.gov.co" TargetMode="External"/><Relationship Id="rId423" Type="http://schemas.openxmlformats.org/officeDocument/2006/relationships/hyperlink" Target="mailto:chenaot@cajaviviendapopular.gov.co" TargetMode="External"/><Relationship Id="rId258" Type="http://schemas.openxmlformats.org/officeDocument/2006/relationships/hyperlink" Target="mailto:emottar@cajaviviendapopular.gov.co" TargetMode="External"/><Relationship Id="rId465" Type="http://schemas.openxmlformats.org/officeDocument/2006/relationships/hyperlink" Target="mailto:chenaot@cajaviviendapopular.gov.co" TargetMode="External"/><Relationship Id="rId22" Type="http://schemas.openxmlformats.org/officeDocument/2006/relationships/hyperlink" Target="mailto:idiazm@cajaviviendapopular.gov.co" TargetMode="External"/><Relationship Id="rId64" Type="http://schemas.openxmlformats.org/officeDocument/2006/relationships/hyperlink" Target="mailto:idiazm@cajaviviendapopular.gov.co" TargetMode="External"/><Relationship Id="rId118" Type="http://schemas.openxmlformats.org/officeDocument/2006/relationships/hyperlink" Target="mailto:idiazm@cajaviviendapopular.gov.co" TargetMode="External"/><Relationship Id="rId325" Type="http://schemas.openxmlformats.org/officeDocument/2006/relationships/hyperlink" Target="mailto:emottar@cajaviviendapopular.gov.co" TargetMode="External"/><Relationship Id="rId367" Type="http://schemas.openxmlformats.org/officeDocument/2006/relationships/hyperlink" Target="mailto:emottar@cajaviviendapopular.gov.co" TargetMode="External"/><Relationship Id="rId171" Type="http://schemas.openxmlformats.org/officeDocument/2006/relationships/hyperlink" Target="mailto:emottar@cajaviviendapopular.gov.co" TargetMode="External"/><Relationship Id="rId227" Type="http://schemas.openxmlformats.org/officeDocument/2006/relationships/hyperlink" Target="mailto:emottar@cajaviviendapopular.gov.co" TargetMode="External"/><Relationship Id="rId269" Type="http://schemas.openxmlformats.org/officeDocument/2006/relationships/hyperlink" Target="mailto:emottar@cajaviviendapopular.gov.co" TargetMode="External"/><Relationship Id="rId434" Type="http://schemas.openxmlformats.org/officeDocument/2006/relationships/hyperlink" Target="mailto:chenaot@cajaviviendapopular.gov.co" TargetMode="External"/><Relationship Id="rId476" Type="http://schemas.openxmlformats.org/officeDocument/2006/relationships/hyperlink" Target="mailto:chenaot@cajaviviendapopular.gov.co" TargetMode="External"/><Relationship Id="rId33" Type="http://schemas.openxmlformats.org/officeDocument/2006/relationships/hyperlink" Target="mailto:idiazm@cajaviviendapopular.gov.co" TargetMode="External"/><Relationship Id="rId129" Type="http://schemas.openxmlformats.org/officeDocument/2006/relationships/hyperlink" Target="mailto:idiazm@cajaviviendapopular.gov.co" TargetMode="External"/><Relationship Id="rId280" Type="http://schemas.openxmlformats.org/officeDocument/2006/relationships/hyperlink" Target="mailto:emottar@cajaviviendapopular.gov.co" TargetMode="External"/><Relationship Id="rId336" Type="http://schemas.openxmlformats.org/officeDocument/2006/relationships/hyperlink" Target="mailto:emottar@cajaviviendapopular.gov.co" TargetMode="External"/><Relationship Id="rId501" Type="http://schemas.openxmlformats.org/officeDocument/2006/relationships/hyperlink" Target="mailto:chenaot@cajaviviendapopular.gov.co" TargetMode="External"/><Relationship Id="rId75" Type="http://schemas.openxmlformats.org/officeDocument/2006/relationships/hyperlink" Target="mailto:idiazm@cajaviviendapopular.gov.co" TargetMode="External"/><Relationship Id="rId140" Type="http://schemas.openxmlformats.org/officeDocument/2006/relationships/hyperlink" Target="mailto:idiazm@cajaviviendapopular.gov.co" TargetMode="External"/><Relationship Id="rId182" Type="http://schemas.openxmlformats.org/officeDocument/2006/relationships/hyperlink" Target="mailto:emottar@cajaviviendapopular.gov.co" TargetMode="External"/><Relationship Id="rId378" Type="http://schemas.openxmlformats.org/officeDocument/2006/relationships/hyperlink" Target="mailto:emottar@cajaviviendapopular.gov.co" TargetMode="External"/><Relationship Id="rId403" Type="http://schemas.openxmlformats.org/officeDocument/2006/relationships/hyperlink" Target="mailto:chenaot@cajaviviendapopular.gov.co" TargetMode="External"/><Relationship Id="rId6" Type="http://schemas.openxmlformats.org/officeDocument/2006/relationships/hyperlink" Target="mailto:idiazm@cajaviviendapopular.gov.co" TargetMode="External"/><Relationship Id="rId238" Type="http://schemas.openxmlformats.org/officeDocument/2006/relationships/hyperlink" Target="mailto:emottar@cajaviviendapopular.gov.co" TargetMode="External"/><Relationship Id="rId445" Type="http://schemas.openxmlformats.org/officeDocument/2006/relationships/hyperlink" Target="mailto:chenaot@cajaviviendapopular.gov.co" TargetMode="External"/><Relationship Id="rId487" Type="http://schemas.openxmlformats.org/officeDocument/2006/relationships/hyperlink" Target="mailto:chenaot@cajaviviendapopular.gov.co" TargetMode="External"/><Relationship Id="rId291" Type="http://schemas.openxmlformats.org/officeDocument/2006/relationships/hyperlink" Target="mailto:emottar@cajaviviendapopular.gov.co" TargetMode="External"/><Relationship Id="rId305" Type="http://schemas.openxmlformats.org/officeDocument/2006/relationships/hyperlink" Target="mailto:emottar@cajaviviendapopular.gov.co" TargetMode="External"/><Relationship Id="rId347" Type="http://schemas.openxmlformats.org/officeDocument/2006/relationships/hyperlink" Target="mailto:emottar@cajaviviendapopular.gov.co" TargetMode="External"/><Relationship Id="rId512" Type="http://schemas.openxmlformats.org/officeDocument/2006/relationships/hyperlink" Target="mailto:chenaot@cajaviviendapopular.gov.co" TargetMode="External"/><Relationship Id="rId44" Type="http://schemas.openxmlformats.org/officeDocument/2006/relationships/hyperlink" Target="mailto:idiazm@cajaviviendapopular.gov.co" TargetMode="External"/><Relationship Id="rId86" Type="http://schemas.openxmlformats.org/officeDocument/2006/relationships/hyperlink" Target="mailto:idiazm@cajaviviendapopular.gov.co" TargetMode="External"/><Relationship Id="rId151" Type="http://schemas.openxmlformats.org/officeDocument/2006/relationships/hyperlink" Target="mailto:idiazm@cajaviviendapopular.gov.co" TargetMode="External"/><Relationship Id="rId389" Type="http://schemas.openxmlformats.org/officeDocument/2006/relationships/hyperlink" Target="mailto:chenaot@cajaviviendapopular.gov.co" TargetMode="External"/><Relationship Id="rId193" Type="http://schemas.openxmlformats.org/officeDocument/2006/relationships/hyperlink" Target="mailto:emottar@cajaviviendapopular.gov.co" TargetMode="External"/><Relationship Id="rId207" Type="http://schemas.openxmlformats.org/officeDocument/2006/relationships/hyperlink" Target="mailto:emottar@cajaviviendapopular.gov.co" TargetMode="External"/><Relationship Id="rId249" Type="http://schemas.openxmlformats.org/officeDocument/2006/relationships/hyperlink" Target="mailto:emottar@cajaviviendapopular.gov.co" TargetMode="External"/><Relationship Id="rId414" Type="http://schemas.openxmlformats.org/officeDocument/2006/relationships/hyperlink" Target="mailto:chenaot@cajaviviendapopular.gov.co" TargetMode="External"/><Relationship Id="rId456" Type="http://schemas.openxmlformats.org/officeDocument/2006/relationships/hyperlink" Target="mailto:chenaot@cajaviviendapopular.gov.co" TargetMode="External"/><Relationship Id="rId498" Type="http://schemas.openxmlformats.org/officeDocument/2006/relationships/hyperlink" Target="mailto:chenaot@cajaviviendapopular.gov.co" TargetMode="External"/><Relationship Id="rId13" Type="http://schemas.openxmlformats.org/officeDocument/2006/relationships/hyperlink" Target="mailto:idiazm@cajaviviendapopular.gov.co" TargetMode="External"/><Relationship Id="rId109" Type="http://schemas.openxmlformats.org/officeDocument/2006/relationships/hyperlink" Target="mailto:idiazm@cajaviviendapopular.gov.co" TargetMode="External"/><Relationship Id="rId260" Type="http://schemas.openxmlformats.org/officeDocument/2006/relationships/hyperlink" Target="mailto:emottar@cajaviviendapopular.gov.co" TargetMode="External"/><Relationship Id="rId316" Type="http://schemas.openxmlformats.org/officeDocument/2006/relationships/hyperlink" Target="mailto:emottar@cajaviviendapopular.gov.co" TargetMode="External"/><Relationship Id="rId523" Type="http://schemas.openxmlformats.org/officeDocument/2006/relationships/hyperlink" Target="mailto:chenaot@cajaviviendapopular.gov.co" TargetMode="External"/><Relationship Id="rId55" Type="http://schemas.openxmlformats.org/officeDocument/2006/relationships/hyperlink" Target="mailto:idiazm@cajaviviendapopular.gov.co" TargetMode="External"/><Relationship Id="rId97" Type="http://schemas.openxmlformats.org/officeDocument/2006/relationships/hyperlink" Target="mailto:idiazm@cajaviviendapopular.gov.co" TargetMode="External"/><Relationship Id="rId120" Type="http://schemas.openxmlformats.org/officeDocument/2006/relationships/hyperlink" Target="mailto:idiazm@cajaviviendapopular.gov.co" TargetMode="External"/><Relationship Id="rId358" Type="http://schemas.openxmlformats.org/officeDocument/2006/relationships/hyperlink" Target="mailto:emottar@cajaviviendapopular.gov.co" TargetMode="External"/><Relationship Id="rId162" Type="http://schemas.openxmlformats.org/officeDocument/2006/relationships/hyperlink" Target="mailto:emottar@cajaviviendapopular.gov.co" TargetMode="External"/><Relationship Id="rId218" Type="http://schemas.openxmlformats.org/officeDocument/2006/relationships/hyperlink" Target="mailto:emottar@cajaviviendapopular.gov.co" TargetMode="External"/><Relationship Id="rId425" Type="http://schemas.openxmlformats.org/officeDocument/2006/relationships/hyperlink" Target="mailto:chenaot@cajaviviendapopular.gov.co" TargetMode="External"/><Relationship Id="rId467" Type="http://schemas.openxmlformats.org/officeDocument/2006/relationships/hyperlink" Target="mailto:chenaot@cajaviviendapopular.gov.co" TargetMode="External"/><Relationship Id="rId271" Type="http://schemas.openxmlformats.org/officeDocument/2006/relationships/hyperlink" Target="mailto:emottar@cajaviviendapopular.gov.co" TargetMode="External"/><Relationship Id="rId24" Type="http://schemas.openxmlformats.org/officeDocument/2006/relationships/hyperlink" Target="mailto:idiazm@cajaviviendapopular.gov.co" TargetMode="External"/><Relationship Id="rId66" Type="http://schemas.openxmlformats.org/officeDocument/2006/relationships/hyperlink" Target="mailto:idiazm@cajaviviendapopular.gov.co" TargetMode="External"/><Relationship Id="rId131" Type="http://schemas.openxmlformats.org/officeDocument/2006/relationships/hyperlink" Target="mailto:idiazm@cajaviviendapopular.gov.co" TargetMode="External"/><Relationship Id="rId327" Type="http://schemas.openxmlformats.org/officeDocument/2006/relationships/hyperlink" Target="mailto:emottar@cajaviviendapopular.gov.co" TargetMode="External"/><Relationship Id="rId369" Type="http://schemas.openxmlformats.org/officeDocument/2006/relationships/hyperlink" Target="mailto:emottar@cajaviviendapopular.gov.co" TargetMode="External"/><Relationship Id="rId173" Type="http://schemas.openxmlformats.org/officeDocument/2006/relationships/hyperlink" Target="mailto:emottar@cajaviviendapopular.gov.co" TargetMode="External"/><Relationship Id="rId229" Type="http://schemas.openxmlformats.org/officeDocument/2006/relationships/hyperlink" Target="mailto:emottar@cajaviviendapopular.gov.co" TargetMode="External"/><Relationship Id="rId380" Type="http://schemas.openxmlformats.org/officeDocument/2006/relationships/hyperlink" Target="mailto:emottar@cajaviviendapopular.gov.co" TargetMode="External"/><Relationship Id="rId436" Type="http://schemas.openxmlformats.org/officeDocument/2006/relationships/hyperlink" Target="mailto:chenaot@cajaviviendapopular.gov.co" TargetMode="External"/><Relationship Id="rId240" Type="http://schemas.openxmlformats.org/officeDocument/2006/relationships/hyperlink" Target="mailto:emottar@cajaviviendapopular.gov.co" TargetMode="External"/><Relationship Id="rId478" Type="http://schemas.openxmlformats.org/officeDocument/2006/relationships/hyperlink" Target="mailto:chenaot@cajaviviendapopular.gov.co" TargetMode="External"/><Relationship Id="rId35" Type="http://schemas.openxmlformats.org/officeDocument/2006/relationships/hyperlink" Target="mailto:idiazm@cajaviviendapopular.gov.co" TargetMode="External"/><Relationship Id="rId77" Type="http://schemas.openxmlformats.org/officeDocument/2006/relationships/hyperlink" Target="mailto:idiazm@cajaviviendapopular.gov.co" TargetMode="External"/><Relationship Id="rId100" Type="http://schemas.openxmlformats.org/officeDocument/2006/relationships/hyperlink" Target="mailto:idiazm@cajaviviendapopular.gov.co" TargetMode="External"/><Relationship Id="rId282" Type="http://schemas.openxmlformats.org/officeDocument/2006/relationships/hyperlink" Target="mailto:emottar@cajaviviendapopular.gov.co" TargetMode="External"/><Relationship Id="rId338" Type="http://schemas.openxmlformats.org/officeDocument/2006/relationships/hyperlink" Target="mailto:emottar@cajaviviendapopular.gov.co" TargetMode="External"/><Relationship Id="rId503" Type="http://schemas.openxmlformats.org/officeDocument/2006/relationships/hyperlink" Target="mailto:chenaot@cajaviviendapopular.gov.co" TargetMode="External"/><Relationship Id="rId8" Type="http://schemas.openxmlformats.org/officeDocument/2006/relationships/hyperlink" Target="mailto:idiazm@cajaviviendapopular.gov.co" TargetMode="External"/><Relationship Id="rId142" Type="http://schemas.openxmlformats.org/officeDocument/2006/relationships/hyperlink" Target="mailto:idiazm@cajaviviendapopular.gov.co" TargetMode="External"/><Relationship Id="rId184" Type="http://schemas.openxmlformats.org/officeDocument/2006/relationships/hyperlink" Target="mailto:emottar@cajaviviendapopular.gov.co" TargetMode="External"/><Relationship Id="rId391" Type="http://schemas.openxmlformats.org/officeDocument/2006/relationships/hyperlink" Target="mailto:chenaot@cajaviviendapopular.gov.co" TargetMode="External"/><Relationship Id="rId405" Type="http://schemas.openxmlformats.org/officeDocument/2006/relationships/hyperlink" Target="mailto:chenaot@cajaviviendapopular.gov.co" TargetMode="External"/><Relationship Id="rId447" Type="http://schemas.openxmlformats.org/officeDocument/2006/relationships/hyperlink" Target="mailto:chenaot@cajaviviendapopular.gov.co" TargetMode="External"/><Relationship Id="rId251" Type="http://schemas.openxmlformats.org/officeDocument/2006/relationships/hyperlink" Target="mailto:emottar@cajaviviendapopular.gov.co" TargetMode="External"/><Relationship Id="rId489" Type="http://schemas.openxmlformats.org/officeDocument/2006/relationships/hyperlink" Target="mailto:chenaot@cajaviviendapopular.gov.co" TargetMode="External"/><Relationship Id="rId46" Type="http://schemas.openxmlformats.org/officeDocument/2006/relationships/hyperlink" Target="mailto:idiazm@cajaviviendapopular.gov.co" TargetMode="External"/><Relationship Id="rId293" Type="http://schemas.openxmlformats.org/officeDocument/2006/relationships/hyperlink" Target="mailto:emottar@cajaviviendapopular.gov.co" TargetMode="External"/><Relationship Id="rId307" Type="http://schemas.openxmlformats.org/officeDocument/2006/relationships/hyperlink" Target="mailto:emottar@cajaviviendapopular.gov.co" TargetMode="External"/><Relationship Id="rId349" Type="http://schemas.openxmlformats.org/officeDocument/2006/relationships/hyperlink" Target="mailto:emottar@cajaviviendapopular.gov.co" TargetMode="External"/><Relationship Id="rId514" Type="http://schemas.openxmlformats.org/officeDocument/2006/relationships/hyperlink" Target="mailto:chenaot@cajaviviendapopular.gov.co" TargetMode="External"/><Relationship Id="rId88" Type="http://schemas.openxmlformats.org/officeDocument/2006/relationships/hyperlink" Target="mailto:idiazm@cajaviviendapopular.gov.co" TargetMode="External"/><Relationship Id="rId111" Type="http://schemas.openxmlformats.org/officeDocument/2006/relationships/hyperlink" Target="mailto:idiazm@cajaviviendapopular.gov.co" TargetMode="External"/><Relationship Id="rId153" Type="http://schemas.openxmlformats.org/officeDocument/2006/relationships/hyperlink" Target="mailto:idiazm@cajaviviendapopular.gov.co" TargetMode="External"/><Relationship Id="rId195" Type="http://schemas.openxmlformats.org/officeDocument/2006/relationships/hyperlink" Target="mailto:emottar@cajaviviendapopular.gov.co" TargetMode="External"/><Relationship Id="rId209" Type="http://schemas.openxmlformats.org/officeDocument/2006/relationships/hyperlink" Target="mailto:emottar@cajaviviendapopular.gov.co" TargetMode="External"/><Relationship Id="rId360" Type="http://schemas.openxmlformats.org/officeDocument/2006/relationships/hyperlink" Target="mailto:emottar@cajaviviendapopular.gov.co" TargetMode="External"/><Relationship Id="rId416" Type="http://schemas.openxmlformats.org/officeDocument/2006/relationships/hyperlink" Target="mailto:chenaot@cajaviviendapopular.gov.co" TargetMode="External"/><Relationship Id="rId220" Type="http://schemas.openxmlformats.org/officeDocument/2006/relationships/hyperlink" Target="mailto:emottar@cajaviviendapopular.gov.co" TargetMode="External"/><Relationship Id="rId458" Type="http://schemas.openxmlformats.org/officeDocument/2006/relationships/hyperlink" Target="mailto:chenaot@cajaviviendapopular.gov.co" TargetMode="External"/><Relationship Id="rId15" Type="http://schemas.openxmlformats.org/officeDocument/2006/relationships/hyperlink" Target="mailto:idiazm@cajaviviendapopular.gov.co" TargetMode="External"/><Relationship Id="rId57" Type="http://schemas.openxmlformats.org/officeDocument/2006/relationships/hyperlink" Target="mailto:idiazm@cajaviviendapopular.gov.co" TargetMode="External"/><Relationship Id="rId262" Type="http://schemas.openxmlformats.org/officeDocument/2006/relationships/hyperlink" Target="mailto:emottar@cajaviviendapopular.gov.co" TargetMode="External"/><Relationship Id="rId318" Type="http://schemas.openxmlformats.org/officeDocument/2006/relationships/hyperlink" Target="mailto:emottar@cajaviviendapopular.gov.co" TargetMode="External"/><Relationship Id="rId525" Type="http://schemas.openxmlformats.org/officeDocument/2006/relationships/hyperlink" Target="mailto:chenaot@cajaviviendapopular.gov.co" TargetMode="External"/><Relationship Id="rId99" Type="http://schemas.openxmlformats.org/officeDocument/2006/relationships/hyperlink" Target="mailto:idiazm@cajaviviendapopular.gov.co" TargetMode="External"/><Relationship Id="rId122" Type="http://schemas.openxmlformats.org/officeDocument/2006/relationships/hyperlink" Target="mailto:idiazm@cajaviviendapopular.gov.co" TargetMode="External"/><Relationship Id="rId164" Type="http://schemas.openxmlformats.org/officeDocument/2006/relationships/hyperlink" Target="mailto:emottar@cajaviviendapopular.gov.co" TargetMode="External"/><Relationship Id="rId371" Type="http://schemas.openxmlformats.org/officeDocument/2006/relationships/hyperlink" Target="mailto:emottar@cajaviviendapopular.gov.co" TargetMode="External"/><Relationship Id="rId427" Type="http://schemas.openxmlformats.org/officeDocument/2006/relationships/hyperlink" Target="mailto:chenaot@cajaviviendapopular.gov.co" TargetMode="External"/><Relationship Id="rId469" Type="http://schemas.openxmlformats.org/officeDocument/2006/relationships/hyperlink" Target="mailto:chenaot@cajaviviendapopular.gov.co" TargetMode="External"/><Relationship Id="rId26" Type="http://schemas.openxmlformats.org/officeDocument/2006/relationships/hyperlink" Target="mailto:idiazm@cajaviviendapopular.gov.co" TargetMode="External"/><Relationship Id="rId231" Type="http://schemas.openxmlformats.org/officeDocument/2006/relationships/hyperlink" Target="mailto:emottar@cajaviviendapopular.gov.co" TargetMode="External"/><Relationship Id="rId273" Type="http://schemas.openxmlformats.org/officeDocument/2006/relationships/hyperlink" Target="mailto:emottar@cajaviviendapopular.gov.co" TargetMode="External"/><Relationship Id="rId329" Type="http://schemas.openxmlformats.org/officeDocument/2006/relationships/hyperlink" Target="mailto:emottar@cajaviviendapopular.gov.co" TargetMode="External"/><Relationship Id="rId480" Type="http://schemas.openxmlformats.org/officeDocument/2006/relationships/hyperlink" Target="mailto:chenaot@cajaviviendapopular.gov.co" TargetMode="External"/><Relationship Id="rId68" Type="http://schemas.openxmlformats.org/officeDocument/2006/relationships/hyperlink" Target="mailto:idiazm@cajaviviendapopular.gov.co" TargetMode="External"/><Relationship Id="rId133" Type="http://schemas.openxmlformats.org/officeDocument/2006/relationships/hyperlink" Target="mailto:idiazm@cajaviviendapopular.gov.co" TargetMode="External"/><Relationship Id="rId175" Type="http://schemas.openxmlformats.org/officeDocument/2006/relationships/hyperlink" Target="mailto:emottar@cajaviviendapopular.gov.co" TargetMode="External"/><Relationship Id="rId340" Type="http://schemas.openxmlformats.org/officeDocument/2006/relationships/hyperlink" Target="mailto:emottar@cajaviviendapopular.gov.co" TargetMode="External"/><Relationship Id="rId200" Type="http://schemas.openxmlformats.org/officeDocument/2006/relationships/hyperlink" Target="mailto:emottar@cajaviviendapopular.gov.co" TargetMode="External"/><Relationship Id="rId382" Type="http://schemas.openxmlformats.org/officeDocument/2006/relationships/hyperlink" Target="mailto:chenaot@cajaviviendapopular.gov.co" TargetMode="External"/><Relationship Id="rId438" Type="http://schemas.openxmlformats.org/officeDocument/2006/relationships/hyperlink" Target="mailto:chenaot@cajaviviendapopular.gov.co" TargetMode="External"/><Relationship Id="rId242" Type="http://schemas.openxmlformats.org/officeDocument/2006/relationships/hyperlink" Target="mailto:emottar@cajaviviendapopular.gov.co" TargetMode="External"/><Relationship Id="rId284" Type="http://schemas.openxmlformats.org/officeDocument/2006/relationships/hyperlink" Target="mailto:emottar@cajaviviendapopular.gov.co" TargetMode="External"/><Relationship Id="rId491" Type="http://schemas.openxmlformats.org/officeDocument/2006/relationships/hyperlink" Target="mailto:chenaot@cajaviviendapopular.gov.co" TargetMode="External"/><Relationship Id="rId505" Type="http://schemas.openxmlformats.org/officeDocument/2006/relationships/hyperlink" Target="mailto:chenaot@cajaviviendapopular.gov.co" TargetMode="External"/><Relationship Id="rId37" Type="http://schemas.openxmlformats.org/officeDocument/2006/relationships/hyperlink" Target="mailto:idiazm@cajaviviendapopular.gov.co" TargetMode="External"/><Relationship Id="rId79" Type="http://schemas.openxmlformats.org/officeDocument/2006/relationships/hyperlink" Target="mailto:idiazm@cajaviviendapopular.gov.co" TargetMode="External"/><Relationship Id="rId102" Type="http://schemas.openxmlformats.org/officeDocument/2006/relationships/hyperlink" Target="mailto:idiazm@cajaviviendapopular.gov.co" TargetMode="External"/><Relationship Id="rId144" Type="http://schemas.openxmlformats.org/officeDocument/2006/relationships/hyperlink" Target="mailto:idiazm@cajaviviendapopular.gov.co" TargetMode="External"/><Relationship Id="rId90" Type="http://schemas.openxmlformats.org/officeDocument/2006/relationships/hyperlink" Target="mailto:idiazm@cajaviviendapopular.gov.co" TargetMode="External"/><Relationship Id="rId186" Type="http://schemas.openxmlformats.org/officeDocument/2006/relationships/hyperlink" Target="mailto:emottar@cajaviviendapopular.gov.co" TargetMode="External"/><Relationship Id="rId351" Type="http://schemas.openxmlformats.org/officeDocument/2006/relationships/hyperlink" Target="mailto:emottar@cajaviviendapopular.gov.co" TargetMode="External"/><Relationship Id="rId393" Type="http://schemas.openxmlformats.org/officeDocument/2006/relationships/hyperlink" Target="mailto:chenaot@cajaviviendapopular.gov.co" TargetMode="External"/><Relationship Id="rId407" Type="http://schemas.openxmlformats.org/officeDocument/2006/relationships/hyperlink" Target="mailto:chenaot@cajaviviendapopular.gov.co" TargetMode="External"/><Relationship Id="rId449" Type="http://schemas.openxmlformats.org/officeDocument/2006/relationships/hyperlink" Target="mailto:chenaot@cajaviviendapopular.gov.co" TargetMode="External"/><Relationship Id="rId211" Type="http://schemas.openxmlformats.org/officeDocument/2006/relationships/hyperlink" Target="mailto:emottar@cajaviviendapopular.gov.co" TargetMode="External"/><Relationship Id="rId253" Type="http://schemas.openxmlformats.org/officeDocument/2006/relationships/hyperlink" Target="mailto:emottar@cajaviviendapopular.gov.co" TargetMode="External"/><Relationship Id="rId295" Type="http://schemas.openxmlformats.org/officeDocument/2006/relationships/hyperlink" Target="mailto:emottar@cajaviviendapopular.gov.co" TargetMode="External"/><Relationship Id="rId309" Type="http://schemas.openxmlformats.org/officeDocument/2006/relationships/hyperlink" Target="mailto:emottar@cajaviviendapopular.gov.co" TargetMode="External"/><Relationship Id="rId460" Type="http://schemas.openxmlformats.org/officeDocument/2006/relationships/hyperlink" Target="mailto:chenaot@cajaviviendapopular.gov.co" TargetMode="External"/><Relationship Id="rId516" Type="http://schemas.openxmlformats.org/officeDocument/2006/relationships/hyperlink" Target="mailto:chenaot@cajaviviendapopular.gov.co" TargetMode="External"/><Relationship Id="rId48" Type="http://schemas.openxmlformats.org/officeDocument/2006/relationships/hyperlink" Target="mailto:idiazm@cajaviviendapopular.gov.co" TargetMode="External"/><Relationship Id="rId113" Type="http://schemas.openxmlformats.org/officeDocument/2006/relationships/hyperlink" Target="mailto:idiazm@cajaviviendapopular.gov.co" TargetMode="External"/><Relationship Id="rId320" Type="http://schemas.openxmlformats.org/officeDocument/2006/relationships/hyperlink" Target="mailto:emottar@cajaviviendapopular.gov.co" TargetMode="External"/><Relationship Id="rId155" Type="http://schemas.openxmlformats.org/officeDocument/2006/relationships/hyperlink" Target="mailto:emottar@cajaviviendapopular.gov.co" TargetMode="External"/><Relationship Id="rId197" Type="http://schemas.openxmlformats.org/officeDocument/2006/relationships/hyperlink" Target="mailto:emottar@cajaviviendapopular.gov.co" TargetMode="External"/><Relationship Id="rId362" Type="http://schemas.openxmlformats.org/officeDocument/2006/relationships/hyperlink" Target="mailto:emottar@cajaviviendapopular.gov.co" TargetMode="External"/><Relationship Id="rId418" Type="http://schemas.openxmlformats.org/officeDocument/2006/relationships/hyperlink" Target="mailto:chenaot@cajaviviendapopular.gov.co" TargetMode="External"/><Relationship Id="rId222" Type="http://schemas.openxmlformats.org/officeDocument/2006/relationships/hyperlink" Target="mailto:emottar@cajaviviendapopular.gov.co" TargetMode="External"/><Relationship Id="rId264" Type="http://schemas.openxmlformats.org/officeDocument/2006/relationships/hyperlink" Target="mailto:emottar@cajaviviendapopular.gov.co" TargetMode="External"/><Relationship Id="rId471" Type="http://schemas.openxmlformats.org/officeDocument/2006/relationships/hyperlink" Target="mailto:chenaot@cajaviviendapopular.gov.co" TargetMode="External"/><Relationship Id="rId17" Type="http://schemas.openxmlformats.org/officeDocument/2006/relationships/hyperlink" Target="mailto:idiazm@cajaviviendapopular.gov.co" TargetMode="External"/><Relationship Id="rId59" Type="http://schemas.openxmlformats.org/officeDocument/2006/relationships/hyperlink" Target="mailto:idiazm@cajaviviendapopular.gov.co" TargetMode="External"/><Relationship Id="rId124" Type="http://schemas.openxmlformats.org/officeDocument/2006/relationships/hyperlink" Target="mailto:idiazm@cajaviviendapopular.gov.co" TargetMode="External"/><Relationship Id="rId527" Type="http://schemas.openxmlformats.org/officeDocument/2006/relationships/hyperlink" Target="mailto:chenaot@cajaviviendapopular.gov.co" TargetMode="External"/><Relationship Id="rId70" Type="http://schemas.openxmlformats.org/officeDocument/2006/relationships/hyperlink" Target="mailto:idiazm@cajaviviendapopular.gov.co" TargetMode="External"/><Relationship Id="rId166" Type="http://schemas.openxmlformats.org/officeDocument/2006/relationships/hyperlink" Target="mailto:emottar@cajaviviendapopular.gov.co" TargetMode="External"/><Relationship Id="rId331" Type="http://schemas.openxmlformats.org/officeDocument/2006/relationships/hyperlink" Target="mailto:emottar@cajaviviendapopular.gov.co" TargetMode="External"/><Relationship Id="rId373" Type="http://schemas.openxmlformats.org/officeDocument/2006/relationships/hyperlink" Target="mailto:emottar@cajaviviendapopular.gov.co" TargetMode="External"/><Relationship Id="rId429" Type="http://schemas.openxmlformats.org/officeDocument/2006/relationships/hyperlink" Target="mailto:chenaot@cajaviviendapopular.gov.co" TargetMode="External"/><Relationship Id="rId1" Type="http://schemas.openxmlformats.org/officeDocument/2006/relationships/hyperlink" Target="http://www.cajaviviendapopular.gov.co/" TargetMode="External"/><Relationship Id="rId233" Type="http://schemas.openxmlformats.org/officeDocument/2006/relationships/hyperlink" Target="mailto:emottar@cajaviviendapopular.gov.co" TargetMode="External"/><Relationship Id="rId440" Type="http://schemas.openxmlformats.org/officeDocument/2006/relationships/hyperlink" Target="mailto:chenaot@cajaviviendapopular.gov.co" TargetMode="External"/><Relationship Id="rId28" Type="http://schemas.openxmlformats.org/officeDocument/2006/relationships/hyperlink" Target="mailto:idiazm@cajaviviendapopular.gov.co" TargetMode="External"/><Relationship Id="rId275" Type="http://schemas.openxmlformats.org/officeDocument/2006/relationships/hyperlink" Target="mailto:emottar@cajaviviendapopular.gov.co" TargetMode="External"/><Relationship Id="rId300" Type="http://schemas.openxmlformats.org/officeDocument/2006/relationships/hyperlink" Target="mailto:emottar@cajaviviendapopular.gov.co" TargetMode="External"/><Relationship Id="rId482" Type="http://schemas.openxmlformats.org/officeDocument/2006/relationships/hyperlink" Target="mailto:chenaot@cajaviviendapopular.gov.co" TargetMode="External"/><Relationship Id="rId81" Type="http://schemas.openxmlformats.org/officeDocument/2006/relationships/hyperlink" Target="mailto:idiazm@cajaviviendapopular.gov.co" TargetMode="External"/><Relationship Id="rId135" Type="http://schemas.openxmlformats.org/officeDocument/2006/relationships/hyperlink" Target="mailto:idiazm@cajaviviendapopular.gov.co" TargetMode="External"/><Relationship Id="rId177" Type="http://schemas.openxmlformats.org/officeDocument/2006/relationships/hyperlink" Target="mailto:emottar@cajaviviendapopular.gov.co" TargetMode="External"/><Relationship Id="rId342" Type="http://schemas.openxmlformats.org/officeDocument/2006/relationships/hyperlink" Target="mailto:emottar@cajaviviendapopular.gov.co" TargetMode="External"/><Relationship Id="rId384" Type="http://schemas.openxmlformats.org/officeDocument/2006/relationships/hyperlink" Target="mailto:chenaot@cajaviviendapopular.gov.co" TargetMode="External"/><Relationship Id="rId202" Type="http://schemas.openxmlformats.org/officeDocument/2006/relationships/hyperlink" Target="mailto:emottar@cajaviviendapopular.gov.co" TargetMode="External"/><Relationship Id="rId244" Type="http://schemas.openxmlformats.org/officeDocument/2006/relationships/hyperlink" Target="mailto:emottar@cajaviviendapopular.gov.co" TargetMode="External"/><Relationship Id="rId39" Type="http://schemas.openxmlformats.org/officeDocument/2006/relationships/hyperlink" Target="mailto:idiazm@cajaviviendapopular.gov.co" TargetMode="External"/><Relationship Id="rId286" Type="http://schemas.openxmlformats.org/officeDocument/2006/relationships/hyperlink" Target="mailto:emottar@cajaviviendapopular.gov.co" TargetMode="External"/><Relationship Id="rId451" Type="http://schemas.openxmlformats.org/officeDocument/2006/relationships/hyperlink" Target="mailto:chenaot@cajaviviendapopular.gov.co" TargetMode="External"/><Relationship Id="rId493" Type="http://schemas.openxmlformats.org/officeDocument/2006/relationships/hyperlink" Target="mailto:chenaot@cajaviviendapopular.gov.co" TargetMode="External"/><Relationship Id="rId507" Type="http://schemas.openxmlformats.org/officeDocument/2006/relationships/hyperlink" Target="mailto:chenaot@cajaviviendapopular.gov.co" TargetMode="External"/><Relationship Id="rId50" Type="http://schemas.openxmlformats.org/officeDocument/2006/relationships/hyperlink" Target="mailto:idiazm@cajaviviendapopular.gov.co" TargetMode="External"/><Relationship Id="rId104" Type="http://schemas.openxmlformats.org/officeDocument/2006/relationships/hyperlink" Target="mailto:idiazm@cajaviviendapopular.gov.co" TargetMode="External"/><Relationship Id="rId146" Type="http://schemas.openxmlformats.org/officeDocument/2006/relationships/hyperlink" Target="mailto:idiazm@cajaviviendapopular.gov.co" TargetMode="External"/><Relationship Id="rId188" Type="http://schemas.openxmlformats.org/officeDocument/2006/relationships/hyperlink" Target="mailto:emottar@cajaviviendapopular.gov.co" TargetMode="External"/><Relationship Id="rId311" Type="http://schemas.openxmlformats.org/officeDocument/2006/relationships/hyperlink" Target="mailto:emottar@cajaviviendapopular.gov.co" TargetMode="External"/><Relationship Id="rId353" Type="http://schemas.openxmlformats.org/officeDocument/2006/relationships/hyperlink" Target="mailto:emottar@cajaviviendapopular.gov.co" TargetMode="External"/><Relationship Id="rId395" Type="http://schemas.openxmlformats.org/officeDocument/2006/relationships/hyperlink" Target="mailto:chenaot@cajaviviendapopular.gov.co" TargetMode="External"/><Relationship Id="rId409" Type="http://schemas.openxmlformats.org/officeDocument/2006/relationships/hyperlink" Target="mailto:chenaot@cajaviviendapopular.gov.co" TargetMode="External"/><Relationship Id="rId92" Type="http://schemas.openxmlformats.org/officeDocument/2006/relationships/hyperlink" Target="mailto:idiazm@cajaviviendapopular.gov.co" TargetMode="External"/><Relationship Id="rId213" Type="http://schemas.openxmlformats.org/officeDocument/2006/relationships/hyperlink" Target="mailto:emottar@cajaviviendapopular.gov.co" TargetMode="External"/><Relationship Id="rId420" Type="http://schemas.openxmlformats.org/officeDocument/2006/relationships/hyperlink" Target="mailto:chenaot@cajaviviendapopular.gov.co" TargetMode="External"/><Relationship Id="rId255" Type="http://schemas.openxmlformats.org/officeDocument/2006/relationships/hyperlink" Target="mailto:emottar@cajaviviendapopular.gov.co" TargetMode="External"/><Relationship Id="rId297" Type="http://schemas.openxmlformats.org/officeDocument/2006/relationships/hyperlink" Target="mailto:emottar@cajaviviendapopular.gov.co" TargetMode="External"/><Relationship Id="rId462" Type="http://schemas.openxmlformats.org/officeDocument/2006/relationships/hyperlink" Target="mailto:chenaot@cajaviviendapopular.gov.co" TargetMode="External"/><Relationship Id="rId518" Type="http://schemas.openxmlformats.org/officeDocument/2006/relationships/hyperlink" Target="mailto:chenaot@cajaviviendapopular.gov.co" TargetMode="External"/><Relationship Id="rId115" Type="http://schemas.openxmlformats.org/officeDocument/2006/relationships/hyperlink" Target="mailto:idiazm@cajaviviendapopular.gov.co" TargetMode="External"/><Relationship Id="rId157" Type="http://schemas.openxmlformats.org/officeDocument/2006/relationships/hyperlink" Target="mailto:emottar@cajaviviendapopular.gov.co" TargetMode="External"/><Relationship Id="rId322" Type="http://schemas.openxmlformats.org/officeDocument/2006/relationships/hyperlink" Target="mailto:emottar@cajaviviendapopular.gov.co" TargetMode="External"/><Relationship Id="rId364" Type="http://schemas.openxmlformats.org/officeDocument/2006/relationships/hyperlink" Target="mailto:emottar@cajaviviendapopular.gov.co" TargetMode="External"/><Relationship Id="rId61" Type="http://schemas.openxmlformats.org/officeDocument/2006/relationships/hyperlink" Target="mailto:idiazm@cajaviviendapopular.gov.co" TargetMode="External"/><Relationship Id="rId199" Type="http://schemas.openxmlformats.org/officeDocument/2006/relationships/hyperlink" Target="mailto:emottar@cajaviviendapopular.gov.co" TargetMode="External"/><Relationship Id="rId19" Type="http://schemas.openxmlformats.org/officeDocument/2006/relationships/hyperlink" Target="mailto:idiazm@cajaviviendapopular.gov.co" TargetMode="External"/><Relationship Id="rId224" Type="http://schemas.openxmlformats.org/officeDocument/2006/relationships/hyperlink" Target="mailto:emottar@cajaviviendapopular.gov.co" TargetMode="External"/><Relationship Id="rId266" Type="http://schemas.openxmlformats.org/officeDocument/2006/relationships/hyperlink" Target="mailto:emottar@cajaviviendapopular.gov.co" TargetMode="External"/><Relationship Id="rId431" Type="http://schemas.openxmlformats.org/officeDocument/2006/relationships/hyperlink" Target="mailto:chenaot@cajaviviendapopular.gov.co" TargetMode="External"/><Relationship Id="rId473" Type="http://schemas.openxmlformats.org/officeDocument/2006/relationships/hyperlink" Target="mailto:chenaot@cajaviviendapopular.gov.co" TargetMode="External"/><Relationship Id="rId529" Type="http://schemas.openxmlformats.org/officeDocument/2006/relationships/hyperlink" Target="mailto:chenaot@cajaviviendapopular.gov.co" TargetMode="External"/><Relationship Id="rId30" Type="http://schemas.openxmlformats.org/officeDocument/2006/relationships/hyperlink" Target="mailto:idiazm@cajaviviendapopular.gov.co" TargetMode="External"/><Relationship Id="rId126" Type="http://schemas.openxmlformats.org/officeDocument/2006/relationships/hyperlink" Target="mailto:idiazm@cajaviviendapopular.gov.co" TargetMode="External"/><Relationship Id="rId168" Type="http://schemas.openxmlformats.org/officeDocument/2006/relationships/hyperlink" Target="mailto:emottar@cajaviviendapopular.gov.co" TargetMode="External"/><Relationship Id="rId333" Type="http://schemas.openxmlformats.org/officeDocument/2006/relationships/hyperlink" Target="mailto:emottar@cajaviviendapopular.gov.co" TargetMode="External"/><Relationship Id="rId72" Type="http://schemas.openxmlformats.org/officeDocument/2006/relationships/hyperlink" Target="mailto:idiazm@cajaviviendapopular.gov.co" TargetMode="External"/><Relationship Id="rId375" Type="http://schemas.openxmlformats.org/officeDocument/2006/relationships/hyperlink" Target="mailto:emottar@cajaviviendapopular.gov.co" TargetMode="External"/><Relationship Id="rId3" Type="http://schemas.openxmlformats.org/officeDocument/2006/relationships/hyperlink" Target="mailto:idiazm@cajaviviendapopular.gov.co" TargetMode="External"/><Relationship Id="rId235" Type="http://schemas.openxmlformats.org/officeDocument/2006/relationships/hyperlink" Target="mailto:emottar@cajaviviendapopular.gov.co" TargetMode="External"/><Relationship Id="rId277" Type="http://schemas.openxmlformats.org/officeDocument/2006/relationships/hyperlink" Target="mailto:emottar@cajaviviendapopular.gov.co" TargetMode="External"/><Relationship Id="rId400" Type="http://schemas.openxmlformats.org/officeDocument/2006/relationships/hyperlink" Target="mailto:chenaot@cajaviviendapopular.gov.co" TargetMode="External"/><Relationship Id="rId442" Type="http://schemas.openxmlformats.org/officeDocument/2006/relationships/hyperlink" Target="mailto:chenaot@cajaviviendapopular.gov.co" TargetMode="External"/><Relationship Id="rId484" Type="http://schemas.openxmlformats.org/officeDocument/2006/relationships/hyperlink" Target="mailto:chenaot@cajaviviendapopular.gov.co" TargetMode="External"/><Relationship Id="rId137" Type="http://schemas.openxmlformats.org/officeDocument/2006/relationships/hyperlink" Target="mailto:idiazm@cajaviviendapopular.gov.co" TargetMode="External"/><Relationship Id="rId302" Type="http://schemas.openxmlformats.org/officeDocument/2006/relationships/hyperlink" Target="mailto:emottar@cajaviviendapopular.gov.co" TargetMode="External"/><Relationship Id="rId344" Type="http://schemas.openxmlformats.org/officeDocument/2006/relationships/hyperlink" Target="mailto:emottar@cajaviviendapopular.gov.co" TargetMode="External"/><Relationship Id="rId41" Type="http://schemas.openxmlformats.org/officeDocument/2006/relationships/hyperlink" Target="mailto:idiazm@cajaviviendapopular.gov.co" TargetMode="External"/><Relationship Id="rId83" Type="http://schemas.openxmlformats.org/officeDocument/2006/relationships/hyperlink" Target="mailto:idiazm@cajaviviendapopular.gov.co" TargetMode="External"/><Relationship Id="rId179" Type="http://schemas.openxmlformats.org/officeDocument/2006/relationships/hyperlink" Target="mailto:emottar@cajaviviendapopular.gov.co" TargetMode="External"/><Relationship Id="rId386" Type="http://schemas.openxmlformats.org/officeDocument/2006/relationships/hyperlink" Target="mailto:chenaot@cajaviviendapopular.gov.co" TargetMode="External"/><Relationship Id="rId190" Type="http://schemas.openxmlformats.org/officeDocument/2006/relationships/hyperlink" Target="mailto:emottar@cajaviviendapopular.gov.co" TargetMode="External"/><Relationship Id="rId204" Type="http://schemas.openxmlformats.org/officeDocument/2006/relationships/hyperlink" Target="mailto:emottar@cajaviviendapopular.gov.co" TargetMode="External"/><Relationship Id="rId246" Type="http://schemas.openxmlformats.org/officeDocument/2006/relationships/hyperlink" Target="mailto:emottar@cajaviviendapopular.gov.co" TargetMode="External"/><Relationship Id="rId288" Type="http://schemas.openxmlformats.org/officeDocument/2006/relationships/hyperlink" Target="mailto:emottar@cajaviviendapopular.gov.co" TargetMode="External"/><Relationship Id="rId411" Type="http://schemas.openxmlformats.org/officeDocument/2006/relationships/hyperlink" Target="mailto:chenaot@cajaviviendapopular.gov.co" TargetMode="External"/><Relationship Id="rId453" Type="http://schemas.openxmlformats.org/officeDocument/2006/relationships/hyperlink" Target="mailto:chenaot@cajaviviendapopular.gov.co" TargetMode="External"/><Relationship Id="rId509" Type="http://schemas.openxmlformats.org/officeDocument/2006/relationships/hyperlink" Target="mailto:chenaot@cajaviviendapopular.gov.co" TargetMode="External"/><Relationship Id="rId106" Type="http://schemas.openxmlformats.org/officeDocument/2006/relationships/hyperlink" Target="mailto:idiazm@cajaviviendapopular.gov.co" TargetMode="External"/><Relationship Id="rId313" Type="http://schemas.openxmlformats.org/officeDocument/2006/relationships/hyperlink" Target="mailto:emottar@cajaviviendapopular.gov.co" TargetMode="External"/><Relationship Id="rId495" Type="http://schemas.openxmlformats.org/officeDocument/2006/relationships/hyperlink" Target="mailto:chenaot@cajaviviendapopular.gov.co" TargetMode="External"/><Relationship Id="rId10" Type="http://schemas.openxmlformats.org/officeDocument/2006/relationships/hyperlink" Target="mailto:idiazm@cajaviviendapopular.gov.co" TargetMode="External"/><Relationship Id="rId52" Type="http://schemas.openxmlformats.org/officeDocument/2006/relationships/hyperlink" Target="mailto:idiazm@cajaviviendapopular.gov.co" TargetMode="External"/><Relationship Id="rId94" Type="http://schemas.openxmlformats.org/officeDocument/2006/relationships/hyperlink" Target="mailto:idiazm@cajaviviendapopular.gov.co" TargetMode="External"/><Relationship Id="rId148" Type="http://schemas.openxmlformats.org/officeDocument/2006/relationships/hyperlink" Target="mailto:idiazm@cajaviviendapopular.gov.co" TargetMode="External"/><Relationship Id="rId355" Type="http://schemas.openxmlformats.org/officeDocument/2006/relationships/hyperlink" Target="mailto:emottar@cajaviviendapopular.gov.co" TargetMode="External"/><Relationship Id="rId397" Type="http://schemas.openxmlformats.org/officeDocument/2006/relationships/hyperlink" Target="mailto:chenaot@cajaviviendapopular.gov.co" TargetMode="External"/><Relationship Id="rId520" Type="http://schemas.openxmlformats.org/officeDocument/2006/relationships/hyperlink" Target="mailto:chenaot@cajaviviendapopular.gov.co" TargetMode="External"/><Relationship Id="rId215" Type="http://schemas.openxmlformats.org/officeDocument/2006/relationships/hyperlink" Target="mailto:emottar@cajaviviendapopular.gov.co" TargetMode="External"/><Relationship Id="rId257" Type="http://schemas.openxmlformats.org/officeDocument/2006/relationships/hyperlink" Target="mailto:emottar@cajaviviendapopular.gov.co" TargetMode="External"/><Relationship Id="rId422" Type="http://schemas.openxmlformats.org/officeDocument/2006/relationships/hyperlink" Target="mailto:chenaot@cajaviviendapopular.gov.co" TargetMode="External"/><Relationship Id="rId464" Type="http://schemas.openxmlformats.org/officeDocument/2006/relationships/hyperlink" Target="mailto:chenaot@cajaviviendapopular.gov.co" TargetMode="External"/><Relationship Id="rId299" Type="http://schemas.openxmlformats.org/officeDocument/2006/relationships/hyperlink" Target="mailto:emottar@cajaviviendapopular.gov.co" TargetMode="External"/><Relationship Id="rId63" Type="http://schemas.openxmlformats.org/officeDocument/2006/relationships/hyperlink" Target="mailto:idiazm@cajaviviendapopular.gov.co" TargetMode="External"/><Relationship Id="rId159" Type="http://schemas.openxmlformats.org/officeDocument/2006/relationships/hyperlink" Target="mailto:emottar@cajaviviendapopular.gov.co" TargetMode="External"/><Relationship Id="rId366" Type="http://schemas.openxmlformats.org/officeDocument/2006/relationships/hyperlink" Target="mailto:emottar@cajaviviendapopular.gov.co" TargetMode="External"/><Relationship Id="rId226" Type="http://schemas.openxmlformats.org/officeDocument/2006/relationships/hyperlink" Target="mailto:emottar@cajaviviendapopular.gov.co" TargetMode="External"/><Relationship Id="rId433" Type="http://schemas.openxmlformats.org/officeDocument/2006/relationships/hyperlink" Target="mailto:chenaot@cajaviviendapopular.gov.co" TargetMode="External"/><Relationship Id="rId74" Type="http://schemas.openxmlformats.org/officeDocument/2006/relationships/hyperlink" Target="mailto:idiazm@cajaviviendapopular.gov.co" TargetMode="External"/><Relationship Id="rId377" Type="http://schemas.openxmlformats.org/officeDocument/2006/relationships/hyperlink" Target="mailto:emottar@cajaviviendapopular.gov.co" TargetMode="External"/><Relationship Id="rId500" Type="http://schemas.openxmlformats.org/officeDocument/2006/relationships/hyperlink" Target="mailto:chenaot@cajaviviendapopula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67"/>
  <sheetViews>
    <sheetView tabSelected="1" zoomScale="85" zoomScaleNormal="85" workbookViewId="0">
      <selection activeCell="I14" sqref="I14"/>
    </sheetView>
  </sheetViews>
  <sheetFormatPr baseColWidth="10" defaultRowHeight="12.75" x14ac:dyDescent="0.25"/>
  <cols>
    <col min="1" max="1" width="20.85546875" style="60" customWidth="1"/>
    <col min="2" max="2" width="46.5703125" style="12" customWidth="1"/>
    <col min="3" max="3" width="28.28515625" style="61" customWidth="1"/>
    <col min="4" max="4" width="14.140625" style="60" customWidth="1"/>
    <col min="5" max="5" width="22.5703125" style="12" customWidth="1"/>
    <col min="6" max="6" width="18.28515625" style="12" customWidth="1"/>
    <col min="7" max="7" width="25" style="62" customWidth="1"/>
    <col min="8" max="8" width="21.42578125" style="63" customWidth="1"/>
    <col min="9" max="9" width="39.5703125" style="12" customWidth="1"/>
    <col min="10" max="10" width="19.7109375" style="60" customWidth="1"/>
    <col min="11" max="14" width="23.140625" style="60" customWidth="1"/>
    <col min="15" max="15" width="34.42578125" style="60" customWidth="1"/>
    <col min="16" max="16384" width="11.42578125" style="12"/>
  </cols>
  <sheetData>
    <row r="1" spans="1:29" s="36" customFormat="1" ht="18.75" customHeight="1" x14ac:dyDescent="0.25">
      <c r="A1" s="25" t="s">
        <v>3052</v>
      </c>
      <c r="B1" s="26" t="s">
        <v>3053</v>
      </c>
      <c r="C1" s="26"/>
      <c r="D1" s="27"/>
      <c r="E1" s="23"/>
      <c r="F1" s="23"/>
      <c r="G1" s="23"/>
      <c r="H1" s="23"/>
      <c r="I1" s="8"/>
      <c r="J1" s="8"/>
      <c r="K1" s="8"/>
      <c r="L1" s="8"/>
      <c r="M1" s="28"/>
      <c r="N1" s="29"/>
      <c r="O1" s="8"/>
      <c r="P1" s="23"/>
      <c r="Q1" s="30"/>
      <c r="R1" s="30"/>
      <c r="S1" s="30"/>
      <c r="T1" s="31"/>
      <c r="U1" s="32"/>
      <c r="V1" s="33"/>
      <c r="W1" s="34"/>
      <c r="X1" s="32"/>
      <c r="Y1" s="35"/>
      <c r="Z1" s="34"/>
      <c r="AC1" s="30"/>
    </row>
    <row r="2" spans="1:29" s="36" customFormat="1" ht="18.75" customHeight="1" x14ac:dyDescent="0.25">
      <c r="A2" s="37" t="s">
        <v>3054</v>
      </c>
      <c r="B2" s="23" t="s">
        <v>3055</v>
      </c>
      <c r="C2" s="23"/>
      <c r="D2" s="38"/>
      <c r="E2" s="23"/>
      <c r="F2" s="23"/>
      <c r="G2" s="23"/>
      <c r="H2" s="23"/>
      <c r="I2" s="8"/>
      <c r="J2" s="8"/>
      <c r="K2" s="8"/>
      <c r="L2" s="8"/>
      <c r="M2" s="28"/>
      <c r="N2" s="29"/>
      <c r="O2" s="8"/>
      <c r="P2" s="23"/>
      <c r="Q2" s="30"/>
      <c r="R2" s="30"/>
      <c r="S2" s="30"/>
      <c r="T2" s="31"/>
      <c r="U2" s="32"/>
      <c r="V2" s="33"/>
      <c r="W2" s="34"/>
      <c r="X2" s="32"/>
      <c r="Y2" s="35"/>
      <c r="Z2" s="34"/>
      <c r="AC2" s="30"/>
    </row>
    <row r="3" spans="1:29" s="36" customFormat="1" ht="18.75" customHeight="1" x14ac:dyDescent="0.25">
      <c r="A3" s="37" t="s">
        <v>3056</v>
      </c>
      <c r="B3" s="23" t="s">
        <v>3057</v>
      </c>
      <c r="C3" s="23"/>
      <c r="D3" s="38"/>
      <c r="E3" s="23"/>
      <c r="F3" s="23"/>
      <c r="G3" s="23"/>
      <c r="H3" s="23"/>
      <c r="I3" s="8"/>
      <c r="J3" s="8"/>
      <c r="K3" s="8"/>
      <c r="L3" s="8"/>
      <c r="M3" s="28"/>
      <c r="N3" s="29"/>
      <c r="O3" s="8"/>
      <c r="P3" s="23"/>
      <c r="Q3" s="30"/>
      <c r="R3" s="30"/>
      <c r="S3" s="30"/>
      <c r="T3" s="31"/>
      <c r="U3" s="32"/>
      <c r="V3" s="33"/>
      <c r="W3" s="34"/>
      <c r="X3" s="32"/>
      <c r="Y3" s="35"/>
      <c r="Z3" s="34"/>
      <c r="AC3" s="30"/>
    </row>
    <row r="4" spans="1:29" s="36" customFormat="1" ht="18.75" customHeight="1" x14ac:dyDescent="0.25">
      <c r="A4" s="37" t="s">
        <v>3058</v>
      </c>
      <c r="B4" s="39" t="s">
        <v>3059</v>
      </c>
      <c r="C4" s="23"/>
      <c r="D4" s="38"/>
      <c r="E4" s="23"/>
      <c r="F4" s="23"/>
      <c r="G4" s="23"/>
      <c r="H4" s="39"/>
      <c r="I4" s="8"/>
      <c r="J4" s="8"/>
      <c r="K4" s="8"/>
      <c r="L4" s="8"/>
      <c r="M4" s="28"/>
      <c r="N4" s="29"/>
      <c r="O4" s="8"/>
      <c r="P4" s="24"/>
      <c r="Q4" s="40"/>
      <c r="R4" s="30"/>
      <c r="S4" s="30"/>
      <c r="T4" s="31"/>
      <c r="U4" s="32"/>
      <c r="V4" s="33"/>
      <c r="W4" s="34"/>
      <c r="X4" s="32"/>
      <c r="Y4" s="35"/>
      <c r="Z4" s="34"/>
      <c r="AC4" s="30"/>
    </row>
    <row r="5" spans="1:29" s="36" customFormat="1" ht="105.75" customHeight="1" x14ac:dyDescent="0.25">
      <c r="A5" s="37" t="s">
        <v>3060</v>
      </c>
      <c r="B5" s="13" t="s">
        <v>3061</v>
      </c>
      <c r="C5" s="13"/>
      <c r="D5" s="14"/>
      <c r="E5" s="8"/>
      <c r="F5" s="23"/>
      <c r="G5" s="23"/>
      <c r="H5" s="8"/>
      <c r="I5" s="8"/>
      <c r="J5" s="8"/>
      <c r="K5" s="8"/>
      <c r="L5" s="8"/>
      <c r="M5" s="8"/>
      <c r="N5" s="8"/>
      <c r="O5" s="8"/>
      <c r="P5" s="20"/>
      <c r="Q5" s="40"/>
      <c r="R5" s="30"/>
      <c r="S5" s="30"/>
      <c r="T5" s="31"/>
      <c r="U5" s="32"/>
      <c r="V5" s="33"/>
      <c r="W5" s="34"/>
      <c r="X5" s="32"/>
      <c r="Y5" s="35"/>
      <c r="Z5" s="34"/>
      <c r="AC5" s="30"/>
    </row>
    <row r="6" spans="1:29" s="36" customFormat="1" ht="69.75" customHeight="1" x14ac:dyDescent="0.25">
      <c r="A6" s="37" t="s">
        <v>3062</v>
      </c>
      <c r="B6" s="8" t="s">
        <v>3063</v>
      </c>
      <c r="C6" s="23"/>
      <c r="D6" s="38"/>
      <c r="E6" s="23"/>
      <c r="F6" s="23"/>
      <c r="G6" s="23"/>
      <c r="H6" s="8"/>
      <c r="I6" s="8"/>
      <c r="J6" s="8"/>
      <c r="K6" s="8"/>
      <c r="L6" s="8"/>
      <c r="M6" s="8"/>
      <c r="N6" s="8"/>
      <c r="O6" s="8"/>
      <c r="P6" s="20"/>
      <c r="Q6" s="40"/>
      <c r="R6" s="30"/>
      <c r="S6" s="30"/>
      <c r="T6" s="31"/>
      <c r="U6" s="32"/>
      <c r="V6" s="33"/>
      <c r="W6" s="34"/>
      <c r="X6" s="32"/>
      <c r="Y6" s="35"/>
      <c r="Z6" s="34"/>
      <c r="AC6" s="30"/>
    </row>
    <row r="7" spans="1:29" s="36" customFormat="1" ht="22.5" customHeight="1" thickBot="1" x14ac:dyDescent="0.3">
      <c r="A7" s="41" t="s">
        <v>3064</v>
      </c>
      <c r="B7" s="21">
        <f>SUBTOTAL(9,G12:G767)</f>
        <v>48580279982</v>
      </c>
      <c r="C7" s="42"/>
      <c r="D7" s="43"/>
      <c r="E7" s="23"/>
      <c r="F7" s="23"/>
      <c r="G7" s="23"/>
      <c r="H7" s="22">
        <f>SUM(N9:N1010)</f>
        <v>0</v>
      </c>
      <c r="I7" s="23"/>
      <c r="J7" s="23"/>
      <c r="K7" s="23"/>
      <c r="L7" s="23"/>
      <c r="M7" s="23"/>
      <c r="N7" s="23"/>
      <c r="O7" s="23"/>
      <c r="P7" s="24"/>
      <c r="Q7" s="40"/>
      <c r="R7" s="30"/>
      <c r="S7" s="30"/>
      <c r="T7" s="31"/>
      <c r="U7" s="32"/>
      <c r="V7" s="33"/>
      <c r="W7" s="34"/>
      <c r="X7" s="32"/>
      <c r="Y7" s="35"/>
      <c r="Z7" s="34"/>
      <c r="AC7" s="30"/>
    </row>
    <row r="8" spans="1:29" x14ac:dyDescent="0.25">
      <c r="A8" s="44"/>
      <c r="B8" s="8"/>
      <c r="C8" s="45"/>
      <c r="D8" s="44"/>
      <c r="E8" s="8"/>
      <c r="F8" s="8"/>
      <c r="G8" s="46"/>
      <c r="H8" s="47"/>
      <c r="I8" s="8"/>
      <c r="J8" s="44"/>
      <c r="K8" s="44"/>
      <c r="L8" s="44"/>
      <c r="M8" s="44"/>
      <c r="N8" s="44"/>
      <c r="O8" s="44"/>
      <c r="P8" s="20"/>
      <c r="Q8" s="20"/>
    </row>
    <row r="9" spans="1:29" x14ac:dyDescent="0.25">
      <c r="A9" s="44"/>
      <c r="B9" s="8"/>
      <c r="C9" s="45"/>
      <c r="D9" s="44"/>
      <c r="E9" s="8"/>
      <c r="F9" s="8"/>
      <c r="G9" s="46"/>
      <c r="H9" s="47"/>
      <c r="I9" s="8"/>
      <c r="J9" s="44"/>
      <c r="K9" s="44"/>
      <c r="L9" s="44"/>
      <c r="M9" s="44"/>
      <c r="N9" s="44"/>
      <c r="O9" s="44"/>
      <c r="P9" s="20"/>
      <c r="Q9" s="20"/>
    </row>
    <row r="10" spans="1:29" x14ac:dyDescent="0.25">
      <c r="A10" s="44"/>
      <c r="B10" s="8"/>
      <c r="C10" s="45"/>
      <c r="D10" s="44"/>
      <c r="E10" s="8"/>
      <c r="F10" s="8"/>
      <c r="G10" s="46"/>
      <c r="H10" s="47"/>
      <c r="I10" s="8"/>
      <c r="J10" s="44"/>
      <c r="K10" s="44"/>
      <c r="L10" s="44"/>
      <c r="M10" s="44"/>
      <c r="N10" s="44"/>
      <c r="O10" s="44"/>
      <c r="P10" s="20"/>
      <c r="Q10" s="20"/>
    </row>
    <row r="11" spans="1:29" ht="49.5" x14ac:dyDescent="0.25">
      <c r="A11" s="6" t="s">
        <v>1</v>
      </c>
      <c r="B11" s="6" t="s">
        <v>3089</v>
      </c>
      <c r="C11" s="64" t="s">
        <v>4</v>
      </c>
      <c r="D11" s="6" t="s">
        <v>3090</v>
      </c>
      <c r="E11" s="6" t="s">
        <v>3</v>
      </c>
      <c r="F11" s="6" t="s">
        <v>3091</v>
      </c>
      <c r="G11" s="65" t="s">
        <v>3092</v>
      </c>
      <c r="H11" s="66" t="s">
        <v>3093</v>
      </c>
      <c r="I11" s="6" t="s">
        <v>3094</v>
      </c>
      <c r="J11" s="6" t="s">
        <v>124</v>
      </c>
      <c r="K11" s="6" t="s">
        <v>3065</v>
      </c>
      <c r="L11" s="6" t="s">
        <v>3066</v>
      </c>
      <c r="M11" s="6" t="s">
        <v>3067</v>
      </c>
      <c r="N11" s="6" t="s">
        <v>3068</v>
      </c>
      <c r="O11" s="7" t="s">
        <v>3069</v>
      </c>
    </row>
    <row r="12" spans="1:29" s="24" customFormat="1" ht="51" x14ac:dyDescent="0.25">
      <c r="A12" s="48">
        <v>80111600</v>
      </c>
      <c r="B12" s="49" t="s">
        <v>117</v>
      </c>
      <c r="C12" s="50" t="s">
        <v>57</v>
      </c>
      <c r="D12" s="51">
        <v>8</v>
      </c>
      <c r="E12" s="18" t="s">
        <v>7</v>
      </c>
      <c r="F12" s="49" t="s">
        <v>5</v>
      </c>
      <c r="G12" s="52">
        <v>3502000</v>
      </c>
      <c r="H12" s="53">
        <v>2334667</v>
      </c>
      <c r="I12" s="10" t="s">
        <v>72</v>
      </c>
      <c r="J12" s="9">
        <v>45</v>
      </c>
      <c r="K12" s="9" t="s">
        <v>3070</v>
      </c>
      <c r="L12" s="9" t="s">
        <v>127</v>
      </c>
      <c r="M12" s="10" t="s">
        <v>3071</v>
      </c>
      <c r="N12" s="10" t="s">
        <v>3072</v>
      </c>
      <c r="O12" s="11" t="s">
        <v>3073</v>
      </c>
    </row>
    <row r="13" spans="1:29" s="24" customFormat="1" ht="89.25" x14ac:dyDescent="0.25">
      <c r="A13" s="48">
        <v>80111600</v>
      </c>
      <c r="B13" s="49" t="s">
        <v>118</v>
      </c>
      <c r="C13" s="50" t="s">
        <v>57</v>
      </c>
      <c r="D13" s="51">
        <v>11</v>
      </c>
      <c r="E13" s="18" t="s">
        <v>7</v>
      </c>
      <c r="F13" s="49" t="s">
        <v>5</v>
      </c>
      <c r="G13" s="52">
        <v>113300000</v>
      </c>
      <c r="H13" s="53">
        <v>113300000</v>
      </c>
      <c r="I13" s="10" t="s">
        <v>192</v>
      </c>
      <c r="J13" s="9">
        <v>253</v>
      </c>
      <c r="K13" s="9" t="s">
        <v>3070</v>
      </c>
      <c r="L13" s="9" t="s">
        <v>127</v>
      </c>
      <c r="M13" s="10" t="s">
        <v>3071</v>
      </c>
      <c r="N13" s="10" t="s">
        <v>3072</v>
      </c>
      <c r="O13" s="11" t="s">
        <v>3073</v>
      </c>
    </row>
    <row r="14" spans="1:29" s="24" customFormat="1" ht="63.75" x14ac:dyDescent="0.25">
      <c r="A14" s="48">
        <v>80111600</v>
      </c>
      <c r="B14" s="49" t="s">
        <v>36</v>
      </c>
      <c r="C14" s="50" t="s">
        <v>57</v>
      </c>
      <c r="D14" s="51">
        <v>11</v>
      </c>
      <c r="E14" s="18" t="s">
        <v>7</v>
      </c>
      <c r="F14" s="49" t="s">
        <v>5</v>
      </c>
      <c r="G14" s="52">
        <v>90640000</v>
      </c>
      <c r="H14" s="53">
        <v>90640000</v>
      </c>
      <c r="I14" s="10" t="s">
        <v>179</v>
      </c>
      <c r="J14" s="9">
        <v>128</v>
      </c>
      <c r="K14" s="9" t="s">
        <v>3070</v>
      </c>
      <c r="L14" s="9" t="s">
        <v>127</v>
      </c>
      <c r="M14" s="10" t="s">
        <v>3071</v>
      </c>
      <c r="N14" s="10" t="s">
        <v>3072</v>
      </c>
      <c r="O14" s="11" t="s">
        <v>3073</v>
      </c>
    </row>
    <row r="15" spans="1:29" s="24" customFormat="1" ht="76.5" x14ac:dyDescent="0.25">
      <c r="A15" s="48">
        <v>80111600</v>
      </c>
      <c r="B15" s="49" t="s">
        <v>44</v>
      </c>
      <c r="C15" s="50" t="s">
        <v>57</v>
      </c>
      <c r="D15" s="51" t="s">
        <v>150</v>
      </c>
      <c r="E15" s="18" t="s">
        <v>7</v>
      </c>
      <c r="F15" s="49" t="s">
        <v>5</v>
      </c>
      <c r="G15" s="52">
        <v>40170000</v>
      </c>
      <c r="H15" s="53">
        <v>40170000</v>
      </c>
      <c r="I15" s="10" t="s">
        <v>197</v>
      </c>
      <c r="J15" s="9">
        <v>266</v>
      </c>
      <c r="K15" s="9" t="s">
        <v>3070</v>
      </c>
      <c r="L15" s="9" t="s">
        <v>127</v>
      </c>
      <c r="M15" s="10" t="s">
        <v>3071</v>
      </c>
      <c r="N15" s="10" t="s">
        <v>3072</v>
      </c>
      <c r="O15" s="11" t="s">
        <v>3073</v>
      </c>
    </row>
    <row r="16" spans="1:29" s="24" customFormat="1" ht="51" x14ac:dyDescent="0.25">
      <c r="A16" s="48">
        <v>80111600</v>
      </c>
      <c r="B16" s="49" t="s">
        <v>100</v>
      </c>
      <c r="C16" s="50" t="s">
        <v>57</v>
      </c>
      <c r="D16" s="51">
        <v>8</v>
      </c>
      <c r="E16" s="18" t="s">
        <v>7</v>
      </c>
      <c r="F16" s="49" t="s">
        <v>5</v>
      </c>
      <c r="G16" s="52">
        <v>32960000</v>
      </c>
      <c r="H16" s="53">
        <v>32960000</v>
      </c>
      <c r="I16" s="10" t="s">
        <v>176</v>
      </c>
      <c r="J16" s="9">
        <v>125</v>
      </c>
      <c r="K16" s="9" t="s">
        <v>3070</v>
      </c>
      <c r="L16" s="9" t="s">
        <v>127</v>
      </c>
      <c r="M16" s="10" t="s">
        <v>3071</v>
      </c>
      <c r="N16" s="10" t="s">
        <v>3072</v>
      </c>
      <c r="O16" s="11" t="s">
        <v>3073</v>
      </c>
    </row>
    <row r="17" spans="1:15" s="23" customFormat="1" ht="63.75" x14ac:dyDescent="0.25">
      <c r="A17" s="48">
        <v>80111600</v>
      </c>
      <c r="B17" s="49" t="s">
        <v>22</v>
      </c>
      <c r="C17" s="50" t="s">
        <v>57</v>
      </c>
      <c r="D17" s="51">
        <v>8</v>
      </c>
      <c r="E17" s="18" t="s">
        <v>7</v>
      </c>
      <c r="F17" s="49" t="s">
        <v>5</v>
      </c>
      <c r="G17" s="52">
        <v>32960000</v>
      </c>
      <c r="H17" s="53">
        <v>32960000</v>
      </c>
      <c r="I17" s="10" t="s">
        <v>77</v>
      </c>
      <c r="J17" s="9">
        <v>244</v>
      </c>
      <c r="K17" s="9" t="s">
        <v>3070</v>
      </c>
      <c r="L17" s="9" t="s">
        <v>127</v>
      </c>
      <c r="M17" s="10" t="s">
        <v>3071</v>
      </c>
      <c r="N17" s="10" t="s">
        <v>3072</v>
      </c>
      <c r="O17" s="11" t="s">
        <v>3073</v>
      </c>
    </row>
    <row r="18" spans="1:15" s="23" customFormat="1" ht="89.25" x14ac:dyDescent="0.25">
      <c r="A18" s="48">
        <v>93151501</v>
      </c>
      <c r="B18" s="49" t="s">
        <v>99</v>
      </c>
      <c r="C18" s="50" t="s">
        <v>57</v>
      </c>
      <c r="D18" s="51">
        <v>8</v>
      </c>
      <c r="E18" s="18" t="s">
        <v>7</v>
      </c>
      <c r="F18" s="49" t="s">
        <v>5</v>
      </c>
      <c r="G18" s="52">
        <v>32960000</v>
      </c>
      <c r="H18" s="53">
        <v>32960000</v>
      </c>
      <c r="I18" s="10" t="s">
        <v>50</v>
      </c>
      <c r="J18" s="9">
        <v>211</v>
      </c>
      <c r="K18" s="9" t="s">
        <v>3070</v>
      </c>
      <c r="L18" s="9" t="s">
        <v>127</v>
      </c>
      <c r="M18" s="10" t="s">
        <v>3071</v>
      </c>
      <c r="N18" s="10" t="s">
        <v>3072</v>
      </c>
      <c r="O18" s="11" t="s">
        <v>3073</v>
      </c>
    </row>
    <row r="19" spans="1:15" s="24" customFormat="1" ht="63.75" x14ac:dyDescent="0.25">
      <c r="A19" s="48">
        <v>80111600</v>
      </c>
      <c r="B19" s="49" t="s">
        <v>48</v>
      </c>
      <c r="C19" s="50" t="s">
        <v>57</v>
      </c>
      <c r="D19" s="51">
        <v>8</v>
      </c>
      <c r="E19" s="18" t="s">
        <v>7</v>
      </c>
      <c r="F19" s="49" t="s">
        <v>5</v>
      </c>
      <c r="G19" s="52">
        <v>40293600</v>
      </c>
      <c r="H19" s="53">
        <v>40293600</v>
      </c>
      <c r="I19" s="10" t="s">
        <v>49</v>
      </c>
      <c r="J19" s="9">
        <v>126</v>
      </c>
      <c r="K19" s="9" t="s">
        <v>3070</v>
      </c>
      <c r="L19" s="9" t="s">
        <v>127</v>
      </c>
      <c r="M19" s="10" t="s">
        <v>3071</v>
      </c>
      <c r="N19" s="10" t="s">
        <v>3072</v>
      </c>
      <c r="O19" s="11" t="s">
        <v>3073</v>
      </c>
    </row>
    <row r="20" spans="1:15" s="24" customFormat="1" ht="76.5" x14ac:dyDescent="0.25">
      <c r="A20" s="48">
        <v>80111600</v>
      </c>
      <c r="B20" s="49" t="s">
        <v>35</v>
      </c>
      <c r="C20" s="50" t="s">
        <v>91</v>
      </c>
      <c r="D20" s="51">
        <v>8</v>
      </c>
      <c r="E20" s="18" t="s">
        <v>7</v>
      </c>
      <c r="F20" s="49" t="s">
        <v>5</v>
      </c>
      <c r="G20" s="52">
        <v>43037962</v>
      </c>
      <c r="H20" s="53">
        <v>33990000</v>
      </c>
      <c r="I20" s="10" t="s">
        <v>1936</v>
      </c>
      <c r="J20" s="9">
        <v>447</v>
      </c>
      <c r="K20" s="9" t="s">
        <v>3070</v>
      </c>
      <c r="L20" s="9" t="s">
        <v>127</v>
      </c>
      <c r="M20" s="10" t="s">
        <v>3071</v>
      </c>
      <c r="N20" s="10" t="s">
        <v>3072</v>
      </c>
      <c r="O20" s="11" t="s">
        <v>3073</v>
      </c>
    </row>
    <row r="21" spans="1:15" s="24" customFormat="1" ht="76.5" x14ac:dyDescent="0.25">
      <c r="A21" s="48">
        <v>81101500</v>
      </c>
      <c r="B21" s="49" t="s">
        <v>25</v>
      </c>
      <c r="C21" s="50" t="s">
        <v>57</v>
      </c>
      <c r="D21" s="51">
        <v>8</v>
      </c>
      <c r="E21" s="18" t="s">
        <v>7</v>
      </c>
      <c r="F21" s="49" t="s">
        <v>5</v>
      </c>
      <c r="G21" s="52">
        <v>27192000</v>
      </c>
      <c r="H21" s="53">
        <v>27192000</v>
      </c>
      <c r="I21" s="10" t="s">
        <v>204</v>
      </c>
      <c r="J21" s="9">
        <v>289</v>
      </c>
      <c r="K21" s="9" t="s">
        <v>3070</v>
      </c>
      <c r="L21" s="9" t="s">
        <v>127</v>
      </c>
      <c r="M21" s="10" t="s">
        <v>3071</v>
      </c>
      <c r="N21" s="10" t="s">
        <v>3072</v>
      </c>
      <c r="O21" s="11" t="s">
        <v>3073</v>
      </c>
    </row>
    <row r="22" spans="1:15" s="24" customFormat="1" ht="63.75" x14ac:dyDescent="0.25">
      <c r="A22" s="48">
        <v>80101500</v>
      </c>
      <c r="B22" s="49" t="s">
        <v>45</v>
      </c>
      <c r="C22" s="50" t="s">
        <v>57</v>
      </c>
      <c r="D22" s="54">
        <v>11.5</v>
      </c>
      <c r="E22" s="18" t="s">
        <v>7</v>
      </c>
      <c r="F22" s="49" t="s">
        <v>5</v>
      </c>
      <c r="G22" s="52">
        <v>94760000</v>
      </c>
      <c r="H22" s="53">
        <v>94760000</v>
      </c>
      <c r="I22" s="10" t="s">
        <v>46</v>
      </c>
      <c r="J22" s="9">
        <v>136</v>
      </c>
      <c r="K22" s="9" t="s">
        <v>3070</v>
      </c>
      <c r="L22" s="9" t="s">
        <v>127</v>
      </c>
      <c r="M22" s="10" t="s">
        <v>3071</v>
      </c>
      <c r="N22" s="10" t="s">
        <v>3072</v>
      </c>
      <c r="O22" s="11" t="s">
        <v>3073</v>
      </c>
    </row>
    <row r="23" spans="1:15" s="24" customFormat="1" ht="63.75" x14ac:dyDescent="0.25">
      <c r="A23" s="48">
        <v>80111600</v>
      </c>
      <c r="B23" s="49" t="s">
        <v>41</v>
      </c>
      <c r="C23" s="50" t="s">
        <v>57</v>
      </c>
      <c r="D23" s="51">
        <v>8</v>
      </c>
      <c r="E23" s="18" t="s">
        <v>7</v>
      </c>
      <c r="F23" s="49" t="s">
        <v>5</v>
      </c>
      <c r="G23" s="52">
        <v>65920000</v>
      </c>
      <c r="H23" s="53">
        <v>65920000</v>
      </c>
      <c r="I23" s="10" t="s">
        <v>87</v>
      </c>
      <c r="J23" s="9">
        <v>228</v>
      </c>
      <c r="K23" s="9" t="s">
        <v>3070</v>
      </c>
      <c r="L23" s="9" t="s">
        <v>127</v>
      </c>
      <c r="M23" s="10" t="s">
        <v>3071</v>
      </c>
      <c r="N23" s="10" t="s">
        <v>3072</v>
      </c>
      <c r="O23" s="11" t="s">
        <v>3073</v>
      </c>
    </row>
    <row r="24" spans="1:15" s="24" customFormat="1" ht="51" x14ac:dyDescent="0.25">
      <c r="A24" s="48">
        <v>80111600</v>
      </c>
      <c r="B24" s="49" t="s">
        <v>98</v>
      </c>
      <c r="C24" s="50" t="s">
        <v>57</v>
      </c>
      <c r="D24" s="51">
        <v>8</v>
      </c>
      <c r="E24" s="18" t="s">
        <v>7</v>
      </c>
      <c r="F24" s="49" t="s">
        <v>5</v>
      </c>
      <c r="G24" s="52">
        <v>57680000</v>
      </c>
      <c r="H24" s="53">
        <v>57680000</v>
      </c>
      <c r="I24" s="10" t="s">
        <v>206</v>
      </c>
      <c r="J24" s="9">
        <v>305</v>
      </c>
      <c r="K24" s="9" t="s">
        <v>3070</v>
      </c>
      <c r="L24" s="9" t="s">
        <v>127</v>
      </c>
      <c r="M24" s="10" t="s">
        <v>3071</v>
      </c>
      <c r="N24" s="10" t="s">
        <v>3072</v>
      </c>
      <c r="O24" s="11" t="s">
        <v>3073</v>
      </c>
    </row>
    <row r="25" spans="1:15" s="24" customFormat="1" ht="63.75" x14ac:dyDescent="0.25">
      <c r="A25" s="48">
        <v>80111600</v>
      </c>
      <c r="B25" s="49" t="s">
        <v>47</v>
      </c>
      <c r="C25" s="50" t="s">
        <v>57</v>
      </c>
      <c r="D25" s="51">
        <v>8</v>
      </c>
      <c r="E25" s="18" t="s">
        <v>7</v>
      </c>
      <c r="F25" s="49" t="s">
        <v>5</v>
      </c>
      <c r="G25" s="52">
        <v>26615200</v>
      </c>
      <c r="H25" s="53">
        <v>26615200</v>
      </c>
      <c r="I25" s="10" t="s">
        <v>85</v>
      </c>
      <c r="J25" s="9">
        <v>149</v>
      </c>
      <c r="K25" s="9" t="s">
        <v>3070</v>
      </c>
      <c r="L25" s="9" t="s">
        <v>127</v>
      </c>
      <c r="M25" s="10" t="s">
        <v>3071</v>
      </c>
      <c r="N25" s="10" t="s">
        <v>3072</v>
      </c>
      <c r="O25" s="11" t="s">
        <v>3073</v>
      </c>
    </row>
    <row r="26" spans="1:15" s="24" customFormat="1" ht="63.75" x14ac:dyDescent="0.25">
      <c r="A26" s="48">
        <v>80111600</v>
      </c>
      <c r="B26" s="49" t="s">
        <v>37</v>
      </c>
      <c r="C26" s="50" t="s">
        <v>57</v>
      </c>
      <c r="D26" s="51">
        <v>8</v>
      </c>
      <c r="E26" s="18" t="s">
        <v>7</v>
      </c>
      <c r="F26" s="49" t="s">
        <v>5</v>
      </c>
      <c r="G26" s="52">
        <v>42024000</v>
      </c>
      <c r="H26" s="53">
        <v>42024000</v>
      </c>
      <c r="I26" s="10" t="s">
        <v>86</v>
      </c>
      <c r="J26" s="9">
        <v>122</v>
      </c>
      <c r="K26" s="9" t="s">
        <v>3070</v>
      </c>
      <c r="L26" s="9" t="s">
        <v>127</v>
      </c>
      <c r="M26" s="10" t="s">
        <v>3071</v>
      </c>
      <c r="N26" s="10" t="s">
        <v>3072</v>
      </c>
      <c r="O26" s="11" t="s">
        <v>3073</v>
      </c>
    </row>
    <row r="27" spans="1:15" s="24" customFormat="1" ht="89.25" x14ac:dyDescent="0.25">
      <c r="A27" s="48">
        <v>80111600</v>
      </c>
      <c r="B27" s="49" t="s">
        <v>119</v>
      </c>
      <c r="C27" s="50" t="s">
        <v>57</v>
      </c>
      <c r="D27" s="51">
        <v>8</v>
      </c>
      <c r="E27" s="18" t="s">
        <v>7</v>
      </c>
      <c r="F27" s="49" t="s">
        <v>5</v>
      </c>
      <c r="G27" s="52">
        <v>27192000</v>
      </c>
      <c r="H27" s="53">
        <v>27192000</v>
      </c>
      <c r="I27" s="10" t="s">
        <v>20</v>
      </c>
      <c r="J27" s="9">
        <v>280</v>
      </c>
      <c r="K27" s="9" t="s">
        <v>3070</v>
      </c>
      <c r="L27" s="9" t="s">
        <v>127</v>
      </c>
      <c r="M27" s="10" t="s">
        <v>3071</v>
      </c>
      <c r="N27" s="10" t="s">
        <v>3072</v>
      </c>
      <c r="O27" s="11" t="s">
        <v>3073</v>
      </c>
    </row>
    <row r="28" spans="1:15" s="24" customFormat="1" ht="89.25" x14ac:dyDescent="0.25">
      <c r="A28" s="48">
        <v>80111600</v>
      </c>
      <c r="B28" s="49" t="s">
        <v>14</v>
      </c>
      <c r="C28" s="50" t="s">
        <v>57</v>
      </c>
      <c r="D28" s="54">
        <v>11.5</v>
      </c>
      <c r="E28" s="18" t="s">
        <v>7</v>
      </c>
      <c r="F28" s="49" t="s">
        <v>5</v>
      </c>
      <c r="G28" s="52">
        <v>57922050</v>
      </c>
      <c r="H28" s="53">
        <v>57922050</v>
      </c>
      <c r="I28" s="10" t="s">
        <v>66</v>
      </c>
      <c r="J28" s="9">
        <v>96</v>
      </c>
      <c r="K28" s="9" t="s">
        <v>3070</v>
      </c>
      <c r="L28" s="9" t="s">
        <v>127</v>
      </c>
      <c r="M28" s="10" t="s">
        <v>3071</v>
      </c>
      <c r="N28" s="10" t="s">
        <v>3072</v>
      </c>
      <c r="O28" s="11" t="s">
        <v>3073</v>
      </c>
    </row>
    <row r="29" spans="1:15" s="24" customFormat="1" ht="51" x14ac:dyDescent="0.25">
      <c r="A29" s="48">
        <v>80111600</v>
      </c>
      <c r="B29" s="49" t="s">
        <v>128</v>
      </c>
      <c r="C29" s="50" t="s">
        <v>57</v>
      </c>
      <c r="D29" s="51">
        <v>8</v>
      </c>
      <c r="E29" s="18" t="s">
        <v>7</v>
      </c>
      <c r="F29" s="49" t="s">
        <v>5</v>
      </c>
      <c r="G29" s="52">
        <v>14008000</v>
      </c>
      <c r="H29" s="53">
        <v>14008000</v>
      </c>
      <c r="I29" s="10" t="s">
        <v>190</v>
      </c>
      <c r="J29" s="9">
        <v>156</v>
      </c>
      <c r="K29" s="9" t="s">
        <v>3070</v>
      </c>
      <c r="L29" s="9" t="s">
        <v>127</v>
      </c>
      <c r="M29" s="10" t="s">
        <v>3071</v>
      </c>
      <c r="N29" s="10" t="s">
        <v>3072</v>
      </c>
      <c r="O29" s="11" t="s">
        <v>3073</v>
      </c>
    </row>
    <row r="30" spans="1:15" s="24" customFormat="1" ht="51" x14ac:dyDescent="0.25">
      <c r="A30" s="48">
        <v>80111600</v>
      </c>
      <c r="B30" s="49" t="s">
        <v>12</v>
      </c>
      <c r="C30" s="50" t="s">
        <v>57</v>
      </c>
      <c r="D30" s="51">
        <v>8</v>
      </c>
      <c r="E30" s="18" t="s">
        <v>7</v>
      </c>
      <c r="F30" s="49" t="s">
        <v>5</v>
      </c>
      <c r="G30" s="52">
        <v>24308000</v>
      </c>
      <c r="H30" s="53">
        <v>24308000</v>
      </c>
      <c r="I30" s="10" t="s">
        <v>74</v>
      </c>
      <c r="J30" s="9">
        <v>102</v>
      </c>
      <c r="K30" s="9" t="s">
        <v>3070</v>
      </c>
      <c r="L30" s="9" t="s">
        <v>127</v>
      </c>
      <c r="M30" s="10" t="s">
        <v>3071</v>
      </c>
      <c r="N30" s="10" t="s">
        <v>3072</v>
      </c>
      <c r="O30" s="11" t="s">
        <v>3073</v>
      </c>
    </row>
    <row r="31" spans="1:15" s="24" customFormat="1" ht="51" x14ac:dyDescent="0.25">
      <c r="A31" s="48">
        <v>80111600</v>
      </c>
      <c r="B31" s="49" t="s">
        <v>12</v>
      </c>
      <c r="C31" s="50" t="s">
        <v>57</v>
      </c>
      <c r="D31" s="51">
        <v>8</v>
      </c>
      <c r="E31" s="18" t="s">
        <v>7</v>
      </c>
      <c r="F31" s="49" t="s">
        <v>5</v>
      </c>
      <c r="G31" s="52">
        <v>19776000</v>
      </c>
      <c r="H31" s="53">
        <v>19776000</v>
      </c>
      <c r="I31" s="10" t="s">
        <v>83</v>
      </c>
      <c r="J31" s="9">
        <v>65</v>
      </c>
      <c r="K31" s="9" t="s">
        <v>3070</v>
      </c>
      <c r="L31" s="9" t="s">
        <v>127</v>
      </c>
      <c r="M31" s="10" t="s">
        <v>3071</v>
      </c>
      <c r="N31" s="10" t="s">
        <v>3072</v>
      </c>
      <c r="O31" s="11" t="s">
        <v>3073</v>
      </c>
    </row>
    <row r="32" spans="1:15" s="24" customFormat="1" ht="63.75" x14ac:dyDescent="0.25">
      <c r="A32" s="48">
        <v>80111600</v>
      </c>
      <c r="B32" s="49" t="s">
        <v>120</v>
      </c>
      <c r="C32" s="50" t="s">
        <v>57</v>
      </c>
      <c r="D32" s="51">
        <v>8</v>
      </c>
      <c r="E32" s="18" t="s">
        <v>7</v>
      </c>
      <c r="F32" s="49" t="s">
        <v>5</v>
      </c>
      <c r="G32" s="52">
        <v>12360000</v>
      </c>
      <c r="H32" s="53">
        <v>12360000</v>
      </c>
      <c r="I32" s="10" t="s">
        <v>175</v>
      </c>
      <c r="J32" s="9">
        <v>80</v>
      </c>
      <c r="K32" s="9" t="s">
        <v>3070</v>
      </c>
      <c r="L32" s="9" t="s">
        <v>127</v>
      </c>
      <c r="M32" s="10" t="s">
        <v>3071</v>
      </c>
      <c r="N32" s="10" t="s">
        <v>3072</v>
      </c>
      <c r="O32" s="11" t="s">
        <v>3073</v>
      </c>
    </row>
    <row r="33" spans="1:15" s="24" customFormat="1" ht="76.5" x14ac:dyDescent="0.25">
      <c r="A33" s="48">
        <v>93151501</v>
      </c>
      <c r="B33" s="49" t="s">
        <v>121</v>
      </c>
      <c r="C33" s="50" t="s">
        <v>57</v>
      </c>
      <c r="D33" s="51">
        <v>8</v>
      </c>
      <c r="E33" s="18" t="s">
        <v>7</v>
      </c>
      <c r="F33" s="49" t="s">
        <v>5</v>
      </c>
      <c r="G33" s="52">
        <v>11639000</v>
      </c>
      <c r="H33" s="53">
        <v>9613333</v>
      </c>
      <c r="I33" s="10" t="s">
        <v>180</v>
      </c>
      <c r="J33" s="9">
        <v>135</v>
      </c>
      <c r="K33" s="9" t="s">
        <v>3070</v>
      </c>
      <c r="L33" s="9" t="s">
        <v>127</v>
      </c>
      <c r="M33" s="10" t="s">
        <v>3071</v>
      </c>
      <c r="N33" s="10" t="s">
        <v>3072</v>
      </c>
      <c r="O33" s="11" t="s">
        <v>3073</v>
      </c>
    </row>
    <row r="34" spans="1:15" s="24" customFormat="1" ht="51" x14ac:dyDescent="0.25">
      <c r="A34" s="48">
        <v>80111600</v>
      </c>
      <c r="B34" s="49" t="s">
        <v>16</v>
      </c>
      <c r="C34" s="50" t="s">
        <v>57</v>
      </c>
      <c r="D34" s="51">
        <v>8</v>
      </c>
      <c r="E34" s="18" t="s">
        <v>7</v>
      </c>
      <c r="F34" s="49" t="s">
        <v>5</v>
      </c>
      <c r="G34" s="52">
        <v>32960000</v>
      </c>
      <c r="H34" s="53">
        <v>32960000</v>
      </c>
      <c r="I34" s="10" t="s">
        <v>67</v>
      </c>
      <c r="J34" s="9">
        <v>83</v>
      </c>
      <c r="K34" s="9" t="s">
        <v>3070</v>
      </c>
      <c r="L34" s="9" t="s">
        <v>127</v>
      </c>
      <c r="M34" s="10" t="s">
        <v>3071</v>
      </c>
      <c r="N34" s="10" t="s">
        <v>3072</v>
      </c>
      <c r="O34" s="11" t="s">
        <v>3073</v>
      </c>
    </row>
    <row r="35" spans="1:15" s="24" customFormat="1" ht="63.75" x14ac:dyDescent="0.25">
      <c r="A35" s="48">
        <v>80111600</v>
      </c>
      <c r="B35" s="49" t="s">
        <v>17</v>
      </c>
      <c r="C35" s="50" t="s">
        <v>57</v>
      </c>
      <c r="D35" s="51">
        <v>8</v>
      </c>
      <c r="E35" s="18" t="s">
        <v>7</v>
      </c>
      <c r="F35" s="49" t="s">
        <v>5</v>
      </c>
      <c r="G35" s="52">
        <v>28428000</v>
      </c>
      <c r="H35" s="53">
        <v>28428000</v>
      </c>
      <c r="I35" s="10" t="s">
        <v>84</v>
      </c>
      <c r="J35" s="9">
        <v>314</v>
      </c>
      <c r="K35" s="9" t="s">
        <v>3070</v>
      </c>
      <c r="L35" s="9" t="s">
        <v>127</v>
      </c>
      <c r="M35" s="10" t="s">
        <v>3071</v>
      </c>
      <c r="N35" s="10" t="s">
        <v>3072</v>
      </c>
      <c r="O35" s="11" t="s">
        <v>3073</v>
      </c>
    </row>
    <row r="36" spans="1:15" s="24" customFormat="1" ht="51" x14ac:dyDescent="0.25">
      <c r="A36" s="48">
        <v>80111600</v>
      </c>
      <c r="B36" s="49" t="s">
        <v>126</v>
      </c>
      <c r="C36" s="50" t="s">
        <v>57</v>
      </c>
      <c r="D36" s="51">
        <v>8</v>
      </c>
      <c r="E36" s="18" t="s">
        <v>7</v>
      </c>
      <c r="F36" s="49" t="s">
        <v>5</v>
      </c>
      <c r="G36" s="52">
        <v>27192000</v>
      </c>
      <c r="H36" s="53">
        <v>27192000</v>
      </c>
      <c r="I36" s="10" t="s">
        <v>29</v>
      </c>
      <c r="J36" s="9">
        <v>158</v>
      </c>
      <c r="K36" s="9" t="s">
        <v>3070</v>
      </c>
      <c r="L36" s="9" t="s">
        <v>127</v>
      </c>
      <c r="M36" s="10" t="s">
        <v>3071</v>
      </c>
      <c r="N36" s="10" t="s">
        <v>3072</v>
      </c>
      <c r="O36" s="11" t="s">
        <v>3073</v>
      </c>
    </row>
    <row r="37" spans="1:15" s="24" customFormat="1" ht="63.75" x14ac:dyDescent="0.25">
      <c r="A37" s="48">
        <v>80111600</v>
      </c>
      <c r="B37" s="49" t="s">
        <v>13</v>
      </c>
      <c r="C37" s="50" t="s">
        <v>58</v>
      </c>
      <c r="D37" s="51">
        <v>8</v>
      </c>
      <c r="E37" s="18" t="s">
        <v>7</v>
      </c>
      <c r="F37" s="49" t="s">
        <v>5</v>
      </c>
      <c r="G37" s="52">
        <v>32960000</v>
      </c>
      <c r="H37" s="53">
        <v>32960000</v>
      </c>
      <c r="I37" s="10" t="s">
        <v>245</v>
      </c>
      <c r="J37" s="9">
        <v>345</v>
      </c>
      <c r="K37" s="9" t="s">
        <v>3070</v>
      </c>
      <c r="L37" s="9" t="s">
        <v>127</v>
      </c>
      <c r="M37" s="10" t="s">
        <v>3071</v>
      </c>
      <c r="N37" s="10" t="s">
        <v>3072</v>
      </c>
      <c r="O37" s="11" t="s">
        <v>3073</v>
      </c>
    </row>
    <row r="38" spans="1:15" s="24" customFormat="1" ht="63.75" x14ac:dyDescent="0.25">
      <c r="A38" s="48">
        <v>93141506</v>
      </c>
      <c r="B38" s="49" t="s">
        <v>13</v>
      </c>
      <c r="C38" s="50" t="s">
        <v>58</v>
      </c>
      <c r="D38" s="51">
        <v>8</v>
      </c>
      <c r="E38" s="18" t="s">
        <v>7</v>
      </c>
      <c r="F38" s="49" t="s">
        <v>5</v>
      </c>
      <c r="G38" s="52">
        <v>42024000</v>
      </c>
      <c r="H38" s="53">
        <v>42024000</v>
      </c>
      <c r="I38" s="10" t="s">
        <v>233</v>
      </c>
      <c r="J38" s="9">
        <v>319</v>
      </c>
      <c r="K38" s="9" t="s">
        <v>3070</v>
      </c>
      <c r="L38" s="9" t="s">
        <v>127</v>
      </c>
      <c r="M38" s="10" t="s">
        <v>3071</v>
      </c>
      <c r="N38" s="10" t="s">
        <v>3072</v>
      </c>
      <c r="O38" s="11" t="s">
        <v>3073</v>
      </c>
    </row>
    <row r="39" spans="1:15" s="24" customFormat="1" ht="63.75" x14ac:dyDescent="0.25">
      <c r="A39" s="48">
        <v>93141506</v>
      </c>
      <c r="B39" s="49" t="s">
        <v>102</v>
      </c>
      <c r="C39" s="50" t="s">
        <v>57</v>
      </c>
      <c r="D39" s="51">
        <v>8</v>
      </c>
      <c r="E39" s="18" t="s">
        <v>7</v>
      </c>
      <c r="F39" s="49" t="s">
        <v>5</v>
      </c>
      <c r="G39" s="52">
        <v>65920000</v>
      </c>
      <c r="H39" s="53">
        <v>65920000</v>
      </c>
      <c r="I39" s="10" t="s">
        <v>115</v>
      </c>
      <c r="J39" s="9">
        <v>138</v>
      </c>
      <c r="K39" s="9" t="s">
        <v>3070</v>
      </c>
      <c r="L39" s="9" t="s">
        <v>127</v>
      </c>
      <c r="M39" s="10" t="s">
        <v>3071</v>
      </c>
      <c r="N39" s="10" t="s">
        <v>3072</v>
      </c>
      <c r="O39" s="11" t="s">
        <v>3073</v>
      </c>
    </row>
    <row r="40" spans="1:15" s="24" customFormat="1" ht="63.75" x14ac:dyDescent="0.25">
      <c r="A40" s="48">
        <v>93141506</v>
      </c>
      <c r="B40" s="49" t="s">
        <v>13</v>
      </c>
      <c r="C40" s="50" t="s">
        <v>57</v>
      </c>
      <c r="D40" s="51">
        <v>8</v>
      </c>
      <c r="E40" s="18" t="s">
        <v>7</v>
      </c>
      <c r="F40" s="49" t="s">
        <v>5</v>
      </c>
      <c r="G40" s="52">
        <v>28428000</v>
      </c>
      <c r="H40" s="53">
        <v>28428000</v>
      </c>
      <c r="I40" s="10" t="s">
        <v>71</v>
      </c>
      <c r="J40" s="9">
        <v>92</v>
      </c>
      <c r="K40" s="9" t="s">
        <v>3070</v>
      </c>
      <c r="L40" s="9" t="s">
        <v>127</v>
      </c>
      <c r="M40" s="10" t="s">
        <v>3071</v>
      </c>
      <c r="N40" s="10" t="s">
        <v>3072</v>
      </c>
      <c r="O40" s="11" t="s">
        <v>3073</v>
      </c>
    </row>
    <row r="41" spans="1:15" s="24" customFormat="1" ht="89.25" x14ac:dyDescent="0.25">
      <c r="A41" s="48">
        <v>93141506</v>
      </c>
      <c r="B41" s="49" t="s">
        <v>39</v>
      </c>
      <c r="C41" s="50" t="s">
        <v>58</v>
      </c>
      <c r="D41" s="51">
        <v>8</v>
      </c>
      <c r="E41" s="18" t="s">
        <v>7</v>
      </c>
      <c r="F41" s="49" t="s">
        <v>5</v>
      </c>
      <c r="G41" s="52">
        <v>49440000</v>
      </c>
      <c r="H41" s="53">
        <v>49440000</v>
      </c>
      <c r="I41" s="10" t="s">
        <v>247</v>
      </c>
      <c r="J41" s="9">
        <v>339</v>
      </c>
      <c r="K41" s="9" t="s">
        <v>3070</v>
      </c>
      <c r="L41" s="9" t="s">
        <v>127</v>
      </c>
      <c r="M41" s="10" t="s">
        <v>3071</v>
      </c>
      <c r="N41" s="10" t="s">
        <v>3072</v>
      </c>
      <c r="O41" s="11" t="s">
        <v>3073</v>
      </c>
    </row>
    <row r="42" spans="1:15" s="24" customFormat="1" ht="63.75" x14ac:dyDescent="0.25">
      <c r="A42" s="48">
        <v>80111600</v>
      </c>
      <c r="B42" s="49" t="s">
        <v>11</v>
      </c>
      <c r="C42" s="50" t="s">
        <v>57</v>
      </c>
      <c r="D42" s="51">
        <v>8</v>
      </c>
      <c r="E42" s="18" t="s">
        <v>7</v>
      </c>
      <c r="F42" s="49" t="s">
        <v>5</v>
      </c>
      <c r="G42" s="52">
        <v>24308000</v>
      </c>
      <c r="H42" s="53">
        <v>24308000</v>
      </c>
      <c r="I42" s="10" t="s">
        <v>177</v>
      </c>
      <c r="J42" s="9">
        <v>101</v>
      </c>
      <c r="K42" s="9" t="s">
        <v>3070</v>
      </c>
      <c r="L42" s="9" t="s">
        <v>127</v>
      </c>
      <c r="M42" s="10" t="s">
        <v>3071</v>
      </c>
      <c r="N42" s="10" t="s">
        <v>3072</v>
      </c>
      <c r="O42" s="11" t="s">
        <v>3073</v>
      </c>
    </row>
    <row r="43" spans="1:15" s="24" customFormat="1" ht="63.75" x14ac:dyDescent="0.25">
      <c r="A43" s="48">
        <v>93141506</v>
      </c>
      <c r="B43" s="49" t="s">
        <v>34</v>
      </c>
      <c r="C43" s="50" t="s">
        <v>58</v>
      </c>
      <c r="D43" s="51">
        <v>8</v>
      </c>
      <c r="E43" s="18" t="s">
        <v>7</v>
      </c>
      <c r="F43" s="49" t="s">
        <v>5</v>
      </c>
      <c r="G43" s="52">
        <v>20394000</v>
      </c>
      <c r="H43" s="53">
        <v>20394000</v>
      </c>
      <c r="I43" s="10" t="s">
        <v>1532</v>
      </c>
      <c r="J43" s="9">
        <v>403</v>
      </c>
      <c r="K43" s="9" t="s">
        <v>3070</v>
      </c>
      <c r="L43" s="9" t="s">
        <v>127</v>
      </c>
      <c r="M43" s="10" t="s">
        <v>3071</v>
      </c>
      <c r="N43" s="10" t="s">
        <v>3072</v>
      </c>
      <c r="O43" s="11" t="s">
        <v>3073</v>
      </c>
    </row>
    <row r="44" spans="1:15" s="24" customFormat="1" ht="76.5" x14ac:dyDescent="0.25">
      <c r="A44" s="48">
        <v>93141506</v>
      </c>
      <c r="B44" s="49" t="s">
        <v>109</v>
      </c>
      <c r="C44" s="50" t="s">
        <v>57</v>
      </c>
      <c r="D44" s="51">
        <v>8</v>
      </c>
      <c r="E44" s="18" t="s">
        <v>7</v>
      </c>
      <c r="F44" s="49" t="s">
        <v>5</v>
      </c>
      <c r="G44" s="52">
        <v>36256000</v>
      </c>
      <c r="H44" s="53">
        <v>36256000</v>
      </c>
      <c r="I44" s="10" t="s">
        <v>182</v>
      </c>
      <c r="J44" s="9">
        <v>159</v>
      </c>
      <c r="K44" s="9" t="s">
        <v>3070</v>
      </c>
      <c r="L44" s="9" t="s">
        <v>127</v>
      </c>
      <c r="M44" s="10" t="s">
        <v>3071</v>
      </c>
      <c r="N44" s="10" t="s">
        <v>3072</v>
      </c>
      <c r="O44" s="11" t="s">
        <v>3073</v>
      </c>
    </row>
    <row r="45" spans="1:15" s="24" customFormat="1" ht="63.75" x14ac:dyDescent="0.25">
      <c r="A45" s="48">
        <v>80111600</v>
      </c>
      <c r="B45" s="49" t="s">
        <v>33</v>
      </c>
      <c r="C45" s="50" t="s">
        <v>57</v>
      </c>
      <c r="D45" s="54">
        <v>11.5</v>
      </c>
      <c r="E45" s="18" t="s">
        <v>7</v>
      </c>
      <c r="F45" s="49" t="s">
        <v>5</v>
      </c>
      <c r="G45" s="52">
        <v>94760000</v>
      </c>
      <c r="H45" s="53">
        <v>94760000</v>
      </c>
      <c r="I45" s="10" t="s">
        <v>69</v>
      </c>
      <c r="J45" s="9">
        <v>87</v>
      </c>
      <c r="K45" s="9" t="s">
        <v>3070</v>
      </c>
      <c r="L45" s="9" t="s">
        <v>127</v>
      </c>
      <c r="M45" s="10" t="s">
        <v>3071</v>
      </c>
      <c r="N45" s="10" t="s">
        <v>3072</v>
      </c>
      <c r="O45" s="11" t="s">
        <v>3073</v>
      </c>
    </row>
    <row r="46" spans="1:15" s="24" customFormat="1" ht="51" x14ac:dyDescent="0.25">
      <c r="A46" s="48">
        <v>80111600</v>
      </c>
      <c r="B46" s="49" t="s">
        <v>31</v>
      </c>
      <c r="C46" s="50" t="s">
        <v>57</v>
      </c>
      <c r="D46" s="51">
        <v>8</v>
      </c>
      <c r="E46" s="18" t="s">
        <v>7</v>
      </c>
      <c r="F46" s="49" t="s">
        <v>5</v>
      </c>
      <c r="G46" s="52">
        <v>26615200</v>
      </c>
      <c r="H46" s="53">
        <v>26615200</v>
      </c>
      <c r="I46" s="10" t="s">
        <v>32</v>
      </c>
      <c r="J46" s="9">
        <v>155</v>
      </c>
      <c r="K46" s="9" t="s">
        <v>3070</v>
      </c>
      <c r="L46" s="9" t="s">
        <v>127</v>
      </c>
      <c r="M46" s="10" t="s">
        <v>3071</v>
      </c>
      <c r="N46" s="10" t="s">
        <v>3072</v>
      </c>
      <c r="O46" s="11" t="s">
        <v>3073</v>
      </c>
    </row>
    <row r="47" spans="1:15" s="24" customFormat="1" ht="63.75" x14ac:dyDescent="0.25">
      <c r="A47" s="48">
        <v>81101500</v>
      </c>
      <c r="B47" s="49" t="s">
        <v>122</v>
      </c>
      <c r="C47" s="50" t="s">
        <v>57</v>
      </c>
      <c r="D47" s="51">
        <v>8</v>
      </c>
      <c r="E47" s="18" t="s">
        <v>7</v>
      </c>
      <c r="F47" s="49" t="s">
        <v>5</v>
      </c>
      <c r="G47" s="52">
        <v>45320000</v>
      </c>
      <c r="H47" s="53">
        <v>45320000</v>
      </c>
      <c r="I47" s="10" t="s">
        <v>73</v>
      </c>
      <c r="J47" s="9">
        <v>150</v>
      </c>
      <c r="K47" s="9" t="s">
        <v>3070</v>
      </c>
      <c r="L47" s="9" t="s">
        <v>127</v>
      </c>
      <c r="M47" s="10" t="s">
        <v>3071</v>
      </c>
      <c r="N47" s="10" t="s">
        <v>3072</v>
      </c>
      <c r="O47" s="11" t="s">
        <v>3073</v>
      </c>
    </row>
    <row r="48" spans="1:15" s="24" customFormat="1" ht="63.75" x14ac:dyDescent="0.25">
      <c r="A48" s="48">
        <v>80111600</v>
      </c>
      <c r="B48" s="49" t="s">
        <v>9</v>
      </c>
      <c r="C48" s="50" t="s">
        <v>57</v>
      </c>
      <c r="D48" s="51">
        <v>8</v>
      </c>
      <c r="E48" s="18" t="s">
        <v>7</v>
      </c>
      <c r="F48" s="49" t="s">
        <v>5</v>
      </c>
      <c r="G48" s="52">
        <v>49440000</v>
      </c>
      <c r="H48" s="53">
        <v>49440000</v>
      </c>
      <c r="I48" s="10" t="s">
        <v>186</v>
      </c>
      <c r="J48" s="9">
        <v>160</v>
      </c>
      <c r="K48" s="9" t="s">
        <v>3070</v>
      </c>
      <c r="L48" s="9" t="s">
        <v>127</v>
      </c>
      <c r="M48" s="10" t="s">
        <v>3071</v>
      </c>
      <c r="N48" s="10" t="s">
        <v>3072</v>
      </c>
      <c r="O48" s="11" t="s">
        <v>3073</v>
      </c>
    </row>
    <row r="49" spans="1:15" s="24" customFormat="1" ht="63.75" x14ac:dyDescent="0.25">
      <c r="A49" s="48">
        <v>80111600</v>
      </c>
      <c r="B49" s="49" t="s">
        <v>101</v>
      </c>
      <c r="C49" s="50" t="s">
        <v>57</v>
      </c>
      <c r="D49" s="51">
        <v>8</v>
      </c>
      <c r="E49" s="18" t="s">
        <v>7</v>
      </c>
      <c r="F49" s="49" t="s">
        <v>5</v>
      </c>
      <c r="G49" s="52">
        <v>40293600</v>
      </c>
      <c r="H49" s="53">
        <v>40293600</v>
      </c>
      <c r="I49" s="10" t="s">
        <v>81</v>
      </c>
      <c r="J49" s="9">
        <v>75</v>
      </c>
      <c r="K49" s="9" t="s">
        <v>3070</v>
      </c>
      <c r="L49" s="9" t="s">
        <v>127</v>
      </c>
      <c r="M49" s="10" t="s">
        <v>3071</v>
      </c>
      <c r="N49" s="10" t="s">
        <v>3072</v>
      </c>
      <c r="O49" s="11" t="s">
        <v>3073</v>
      </c>
    </row>
    <row r="50" spans="1:15" s="24" customFormat="1" ht="63.75" x14ac:dyDescent="0.25">
      <c r="A50" s="48">
        <v>93141506</v>
      </c>
      <c r="B50" s="49" t="s">
        <v>123</v>
      </c>
      <c r="C50" s="50" t="s">
        <v>57</v>
      </c>
      <c r="D50" s="51">
        <v>8</v>
      </c>
      <c r="E50" s="18" t="s">
        <v>7</v>
      </c>
      <c r="F50" s="49" t="s">
        <v>5</v>
      </c>
      <c r="G50" s="52">
        <v>32960000</v>
      </c>
      <c r="H50" s="53">
        <v>32960000</v>
      </c>
      <c r="I50" s="10" t="s">
        <v>27</v>
      </c>
      <c r="J50" s="9">
        <v>82</v>
      </c>
      <c r="K50" s="9" t="s">
        <v>3070</v>
      </c>
      <c r="L50" s="9" t="s">
        <v>127</v>
      </c>
      <c r="M50" s="10" t="s">
        <v>3071</v>
      </c>
      <c r="N50" s="10" t="s">
        <v>3072</v>
      </c>
      <c r="O50" s="11" t="s">
        <v>3073</v>
      </c>
    </row>
    <row r="51" spans="1:15" s="23" customFormat="1" ht="63.75" x14ac:dyDescent="0.25">
      <c r="A51" s="48">
        <v>80111600</v>
      </c>
      <c r="B51" s="49" t="s">
        <v>134</v>
      </c>
      <c r="C51" s="50" t="s">
        <v>57</v>
      </c>
      <c r="D51" s="51">
        <v>11</v>
      </c>
      <c r="E51" s="18" t="s">
        <v>7</v>
      </c>
      <c r="F51" s="49" t="s">
        <v>5</v>
      </c>
      <c r="G51" s="52">
        <v>45320000</v>
      </c>
      <c r="H51" s="53">
        <v>45320000</v>
      </c>
      <c r="I51" s="10" t="s">
        <v>104</v>
      </c>
      <c r="J51" s="9">
        <v>115</v>
      </c>
      <c r="K51" s="9" t="s">
        <v>3070</v>
      </c>
      <c r="L51" s="9" t="s">
        <v>127</v>
      </c>
      <c r="M51" s="10" t="s">
        <v>3071</v>
      </c>
      <c r="N51" s="10" t="s">
        <v>3072</v>
      </c>
      <c r="O51" s="11" t="s">
        <v>3073</v>
      </c>
    </row>
    <row r="52" spans="1:15" s="23" customFormat="1" ht="63.75" x14ac:dyDescent="0.25">
      <c r="A52" s="48">
        <v>80111600</v>
      </c>
      <c r="B52" s="49" t="s">
        <v>134</v>
      </c>
      <c r="C52" s="50" t="s">
        <v>57</v>
      </c>
      <c r="D52" s="51">
        <v>11</v>
      </c>
      <c r="E52" s="18" t="s">
        <v>7</v>
      </c>
      <c r="F52" s="49" t="s">
        <v>5</v>
      </c>
      <c r="G52" s="52">
        <v>57783000</v>
      </c>
      <c r="H52" s="53">
        <v>57783000</v>
      </c>
      <c r="I52" s="10" t="s">
        <v>75</v>
      </c>
      <c r="J52" s="9">
        <v>112</v>
      </c>
      <c r="K52" s="9" t="s">
        <v>3070</v>
      </c>
      <c r="L52" s="9" t="s">
        <v>127</v>
      </c>
      <c r="M52" s="10" t="s">
        <v>3071</v>
      </c>
      <c r="N52" s="10" t="s">
        <v>3072</v>
      </c>
      <c r="O52" s="11" t="s">
        <v>3073</v>
      </c>
    </row>
    <row r="53" spans="1:15" s="23" customFormat="1" ht="38.25" x14ac:dyDescent="0.25">
      <c r="A53" s="48">
        <v>81101500</v>
      </c>
      <c r="B53" s="49" t="s">
        <v>2064</v>
      </c>
      <c r="C53" s="50" t="s">
        <v>60</v>
      </c>
      <c r="D53" s="54">
        <v>6</v>
      </c>
      <c r="E53" s="18" t="s">
        <v>7</v>
      </c>
      <c r="F53" s="49" t="s">
        <v>5</v>
      </c>
      <c r="G53" s="52">
        <v>24720000</v>
      </c>
      <c r="H53" s="53">
        <v>0</v>
      </c>
      <c r="I53" s="10"/>
      <c r="J53" s="9"/>
      <c r="K53" s="9" t="s">
        <v>3070</v>
      </c>
      <c r="L53" s="9" t="s">
        <v>127</v>
      </c>
      <c r="M53" s="10" t="s">
        <v>3071</v>
      </c>
      <c r="N53" s="10" t="s">
        <v>3072</v>
      </c>
      <c r="O53" s="11" t="s">
        <v>3073</v>
      </c>
    </row>
    <row r="54" spans="1:15" s="23" customFormat="1" ht="127.5" x14ac:dyDescent="0.25">
      <c r="A54" s="48">
        <v>80111600</v>
      </c>
      <c r="B54" s="49" t="s">
        <v>154</v>
      </c>
      <c r="C54" s="50" t="s">
        <v>58</v>
      </c>
      <c r="D54" s="51">
        <v>5</v>
      </c>
      <c r="E54" s="18" t="s">
        <v>7</v>
      </c>
      <c r="F54" s="49" t="s">
        <v>5</v>
      </c>
      <c r="G54" s="52">
        <v>10690000</v>
      </c>
      <c r="H54" s="53">
        <v>10690000</v>
      </c>
      <c r="I54" s="10" t="s">
        <v>672</v>
      </c>
      <c r="J54" s="9">
        <v>375</v>
      </c>
      <c r="K54" s="9" t="s">
        <v>3070</v>
      </c>
      <c r="L54" s="9" t="s">
        <v>127</v>
      </c>
      <c r="M54" s="10" t="s">
        <v>3071</v>
      </c>
      <c r="N54" s="10" t="s">
        <v>3072</v>
      </c>
      <c r="O54" s="11" t="s">
        <v>3073</v>
      </c>
    </row>
    <row r="55" spans="1:15" s="23" customFormat="1" ht="38.25" x14ac:dyDescent="0.25">
      <c r="A55" s="48">
        <v>80111600</v>
      </c>
      <c r="B55" s="49" t="s">
        <v>2065</v>
      </c>
      <c r="C55" s="50" t="s">
        <v>60</v>
      </c>
      <c r="D55" s="54">
        <v>6</v>
      </c>
      <c r="E55" s="18" t="s">
        <v>7</v>
      </c>
      <c r="F55" s="49" t="s">
        <v>5</v>
      </c>
      <c r="G55" s="52">
        <v>18231000</v>
      </c>
      <c r="H55" s="53">
        <v>0</v>
      </c>
      <c r="I55" s="10"/>
      <c r="J55" s="9"/>
      <c r="K55" s="9" t="s">
        <v>3070</v>
      </c>
      <c r="L55" s="9" t="s">
        <v>127</v>
      </c>
      <c r="M55" s="10" t="s">
        <v>3071</v>
      </c>
      <c r="N55" s="10" t="s">
        <v>3072</v>
      </c>
      <c r="O55" s="11" t="s">
        <v>3073</v>
      </c>
    </row>
    <row r="56" spans="1:15" s="23" customFormat="1" ht="38.25" x14ac:dyDescent="0.25">
      <c r="A56" s="48">
        <v>81101500</v>
      </c>
      <c r="B56" s="49" t="s">
        <v>2064</v>
      </c>
      <c r="C56" s="50" t="s">
        <v>60</v>
      </c>
      <c r="D56" s="54">
        <v>6</v>
      </c>
      <c r="E56" s="18" t="s">
        <v>7</v>
      </c>
      <c r="F56" s="49" t="s">
        <v>5</v>
      </c>
      <c r="G56" s="52">
        <v>21321000</v>
      </c>
      <c r="H56" s="53">
        <v>0</v>
      </c>
      <c r="I56" s="10"/>
      <c r="J56" s="9"/>
      <c r="K56" s="9" t="s">
        <v>3070</v>
      </c>
      <c r="L56" s="9" t="s">
        <v>127</v>
      </c>
      <c r="M56" s="10" t="s">
        <v>3071</v>
      </c>
      <c r="N56" s="10" t="s">
        <v>3072</v>
      </c>
      <c r="O56" s="11" t="s">
        <v>3073</v>
      </c>
    </row>
    <row r="57" spans="1:15" s="23" customFormat="1" ht="38.25" x14ac:dyDescent="0.25">
      <c r="A57" s="48">
        <v>81101500</v>
      </c>
      <c r="B57" s="49" t="s">
        <v>2064</v>
      </c>
      <c r="C57" s="50" t="s">
        <v>60</v>
      </c>
      <c r="D57" s="54">
        <v>6</v>
      </c>
      <c r="E57" s="18" t="s">
        <v>7</v>
      </c>
      <c r="F57" s="49" t="s">
        <v>5</v>
      </c>
      <c r="G57" s="52">
        <v>30220200</v>
      </c>
      <c r="H57" s="53">
        <v>0</v>
      </c>
      <c r="I57" s="10"/>
      <c r="J57" s="9"/>
      <c r="K57" s="9" t="s">
        <v>3070</v>
      </c>
      <c r="L57" s="9" t="s">
        <v>127</v>
      </c>
      <c r="M57" s="10" t="s">
        <v>3071</v>
      </c>
      <c r="N57" s="10" t="s">
        <v>3072</v>
      </c>
      <c r="O57" s="11" t="s">
        <v>3073</v>
      </c>
    </row>
    <row r="58" spans="1:15" s="23" customFormat="1" ht="63.75" x14ac:dyDescent="0.25">
      <c r="A58" s="48">
        <v>81101500</v>
      </c>
      <c r="B58" s="49" t="s">
        <v>9</v>
      </c>
      <c r="C58" s="50" t="s">
        <v>58</v>
      </c>
      <c r="D58" s="51">
        <v>8</v>
      </c>
      <c r="E58" s="18" t="s">
        <v>7</v>
      </c>
      <c r="F58" s="49" t="s">
        <v>5</v>
      </c>
      <c r="G58" s="52">
        <v>28428000</v>
      </c>
      <c r="H58" s="53">
        <v>28428000</v>
      </c>
      <c r="I58" s="10" t="s">
        <v>235</v>
      </c>
      <c r="J58" s="9">
        <v>325</v>
      </c>
      <c r="K58" s="9" t="s">
        <v>3070</v>
      </c>
      <c r="L58" s="9" t="s">
        <v>127</v>
      </c>
      <c r="M58" s="10" t="s">
        <v>3071</v>
      </c>
      <c r="N58" s="10" t="s">
        <v>3072</v>
      </c>
      <c r="O58" s="11" t="s">
        <v>3073</v>
      </c>
    </row>
    <row r="59" spans="1:15" s="24" customFormat="1" ht="63.75" x14ac:dyDescent="0.25">
      <c r="A59" s="48">
        <v>80111600</v>
      </c>
      <c r="B59" s="49" t="s">
        <v>8</v>
      </c>
      <c r="C59" s="50" t="s">
        <v>57</v>
      </c>
      <c r="D59" s="51">
        <v>8</v>
      </c>
      <c r="E59" s="18" t="s">
        <v>7</v>
      </c>
      <c r="F59" s="49" t="s">
        <v>5</v>
      </c>
      <c r="G59" s="52">
        <v>14008000</v>
      </c>
      <c r="H59" s="53">
        <v>14008000</v>
      </c>
      <c r="I59" s="10" t="s">
        <v>23</v>
      </c>
      <c r="J59" s="9">
        <v>121</v>
      </c>
      <c r="K59" s="9" t="s">
        <v>3070</v>
      </c>
      <c r="L59" s="9" t="s">
        <v>127</v>
      </c>
      <c r="M59" s="10" t="s">
        <v>3071</v>
      </c>
      <c r="N59" s="10" t="s">
        <v>3072</v>
      </c>
      <c r="O59" s="11" t="s">
        <v>3073</v>
      </c>
    </row>
    <row r="60" spans="1:15" s="55" customFormat="1" ht="63.75" x14ac:dyDescent="0.25">
      <c r="A60" s="48">
        <v>93141506</v>
      </c>
      <c r="B60" s="49" t="s">
        <v>13</v>
      </c>
      <c r="C60" s="50" t="s">
        <v>58</v>
      </c>
      <c r="D60" s="51">
        <v>8</v>
      </c>
      <c r="E60" s="18" t="s">
        <v>7</v>
      </c>
      <c r="F60" s="49" t="s">
        <v>5</v>
      </c>
      <c r="G60" s="52">
        <v>42024000</v>
      </c>
      <c r="H60" s="53">
        <v>42024000</v>
      </c>
      <c r="I60" s="10" t="s">
        <v>232</v>
      </c>
      <c r="J60" s="9">
        <v>320</v>
      </c>
      <c r="K60" s="9" t="s">
        <v>3070</v>
      </c>
      <c r="L60" s="9" t="s">
        <v>127</v>
      </c>
      <c r="M60" s="10" t="s">
        <v>3071</v>
      </c>
      <c r="N60" s="10" t="s">
        <v>3072</v>
      </c>
      <c r="O60" s="11" t="s">
        <v>3073</v>
      </c>
    </row>
    <row r="61" spans="1:15" s="24" customFormat="1" ht="51" x14ac:dyDescent="0.25">
      <c r="A61" s="48">
        <v>80111600</v>
      </c>
      <c r="B61" s="49" t="s">
        <v>125</v>
      </c>
      <c r="C61" s="50" t="s">
        <v>57</v>
      </c>
      <c r="D61" s="51">
        <v>8</v>
      </c>
      <c r="E61" s="18" t="s">
        <v>7</v>
      </c>
      <c r="F61" s="49" t="s">
        <v>5</v>
      </c>
      <c r="G61" s="52">
        <v>65920000</v>
      </c>
      <c r="H61" s="53">
        <v>65920000</v>
      </c>
      <c r="I61" s="10" t="s">
        <v>56</v>
      </c>
      <c r="J61" s="9">
        <v>66</v>
      </c>
      <c r="K61" s="9" t="s">
        <v>3070</v>
      </c>
      <c r="L61" s="9" t="s">
        <v>127</v>
      </c>
      <c r="M61" s="10" t="s">
        <v>3071</v>
      </c>
      <c r="N61" s="10" t="s">
        <v>3072</v>
      </c>
      <c r="O61" s="11" t="s">
        <v>3073</v>
      </c>
    </row>
    <row r="62" spans="1:15" s="24" customFormat="1" ht="63.75" x14ac:dyDescent="0.25">
      <c r="A62" s="48">
        <v>80111600</v>
      </c>
      <c r="B62" s="49" t="s">
        <v>8</v>
      </c>
      <c r="C62" s="50" t="s">
        <v>57</v>
      </c>
      <c r="D62" s="51">
        <v>8</v>
      </c>
      <c r="E62" s="18" t="s">
        <v>7</v>
      </c>
      <c r="F62" s="49" t="s">
        <v>5</v>
      </c>
      <c r="G62" s="52">
        <v>14008000</v>
      </c>
      <c r="H62" s="53">
        <v>14008000</v>
      </c>
      <c r="I62" s="10" t="s">
        <v>79</v>
      </c>
      <c r="J62" s="9">
        <v>120</v>
      </c>
      <c r="K62" s="9" t="s">
        <v>3070</v>
      </c>
      <c r="L62" s="9" t="s">
        <v>127</v>
      </c>
      <c r="M62" s="10" t="s">
        <v>3071</v>
      </c>
      <c r="N62" s="10" t="s">
        <v>3072</v>
      </c>
      <c r="O62" s="11" t="s">
        <v>3073</v>
      </c>
    </row>
    <row r="63" spans="1:15" s="24" customFormat="1" ht="63.75" x14ac:dyDescent="0.25">
      <c r="A63" s="48">
        <v>80111600</v>
      </c>
      <c r="B63" s="49" t="s">
        <v>13</v>
      </c>
      <c r="C63" s="50" t="s">
        <v>57</v>
      </c>
      <c r="D63" s="51">
        <v>8</v>
      </c>
      <c r="E63" s="18" t="s">
        <v>7</v>
      </c>
      <c r="F63" s="49" t="s">
        <v>5</v>
      </c>
      <c r="G63" s="52">
        <v>28428000</v>
      </c>
      <c r="H63" s="53">
        <v>28428000</v>
      </c>
      <c r="I63" s="10" t="s">
        <v>80</v>
      </c>
      <c r="J63" s="9">
        <v>89</v>
      </c>
      <c r="K63" s="9" t="s">
        <v>3070</v>
      </c>
      <c r="L63" s="9" t="s">
        <v>127</v>
      </c>
      <c r="M63" s="10" t="s">
        <v>3071</v>
      </c>
      <c r="N63" s="10" t="s">
        <v>3072</v>
      </c>
      <c r="O63" s="11" t="s">
        <v>3073</v>
      </c>
    </row>
    <row r="64" spans="1:15" s="24" customFormat="1" ht="63.75" x14ac:dyDescent="0.25">
      <c r="A64" s="48">
        <v>93141506</v>
      </c>
      <c r="B64" s="49" t="s">
        <v>13</v>
      </c>
      <c r="C64" s="50" t="s">
        <v>57</v>
      </c>
      <c r="D64" s="51">
        <v>8</v>
      </c>
      <c r="E64" s="18" t="s">
        <v>7</v>
      </c>
      <c r="F64" s="49" t="s">
        <v>5</v>
      </c>
      <c r="G64" s="52">
        <v>32960000</v>
      </c>
      <c r="H64" s="53">
        <v>32960000</v>
      </c>
      <c r="I64" s="10" t="s">
        <v>76</v>
      </c>
      <c r="J64" s="9">
        <v>73</v>
      </c>
      <c r="K64" s="9" t="s">
        <v>3070</v>
      </c>
      <c r="L64" s="9" t="s">
        <v>127</v>
      </c>
      <c r="M64" s="10" t="s">
        <v>3071</v>
      </c>
      <c r="N64" s="10" t="s">
        <v>3072</v>
      </c>
      <c r="O64" s="11" t="s">
        <v>3073</v>
      </c>
    </row>
    <row r="65" spans="1:15" s="24" customFormat="1" ht="63.75" x14ac:dyDescent="0.25">
      <c r="A65" s="48">
        <v>93141506</v>
      </c>
      <c r="B65" s="49" t="s">
        <v>13</v>
      </c>
      <c r="C65" s="50" t="s">
        <v>57</v>
      </c>
      <c r="D65" s="51">
        <v>8</v>
      </c>
      <c r="E65" s="18" t="s">
        <v>7</v>
      </c>
      <c r="F65" s="49" t="s">
        <v>5</v>
      </c>
      <c r="G65" s="52">
        <v>32960000</v>
      </c>
      <c r="H65" s="53">
        <v>32960000</v>
      </c>
      <c r="I65" s="10" t="s">
        <v>105</v>
      </c>
      <c r="J65" s="9">
        <v>81</v>
      </c>
      <c r="K65" s="9" t="s">
        <v>3070</v>
      </c>
      <c r="L65" s="9" t="s">
        <v>127</v>
      </c>
      <c r="M65" s="10" t="s">
        <v>3071</v>
      </c>
      <c r="N65" s="10" t="s">
        <v>3072</v>
      </c>
      <c r="O65" s="11" t="s">
        <v>3073</v>
      </c>
    </row>
    <row r="66" spans="1:15" s="24" customFormat="1" ht="51" x14ac:dyDescent="0.25">
      <c r="A66" s="48">
        <v>80111600</v>
      </c>
      <c r="B66" s="49" t="s">
        <v>100</v>
      </c>
      <c r="C66" s="50" t="s">
        <v>57</v>
      </c>
      <c r="D66" s="51">
        <v>8</v>
      </c>
      <c r="E66" s="18" t="s">
        <v>7</v>
      </c>
      <c r="F66" s="49" t="s">
        <v>5</v>
      </c>
      <c r="G66" s="52">
        <v>45320000</v>
      </c>
      <c r="H66" s="53">
        <v>45320000</v>
      </c>
      <c r="I66" s="10" t="s">
        <v>51</v>
      </c>
      <c r="J66" s="9">
        <v>307</v>
      </c>
      <c r="K66" s="9" t="s">
        <v>3070</v>
      </c>
      <c r="L66" s="9" t="s">
        <v>127</v>
      </c>
      <c r="M66" s="10" t="s">
        <v>3071</v>
      </c>
      <c r="N66" s="10" t="s">
        <v>3072</v>
      </c>
      <c r="O66" s="11" t="s">
        <v>3073</v>
      </c>
    </row>
    <row r="67" spans="1:15" s="24" customFormat="1" ht="63.75" x14ac:dyDescent="0.25">
      <c r="A67" s="48">
        <v>93141506</v>
      </c>
      <c r="B67" s="49" t="s">
        <v>13</v>
      </c>
      <c r="C67" s="50" t="s">
        <v>57</v>
      </c>
      <c r="D67" s="51">
        <v>8</v>
      </c>
      <c r="E67" s="18" t="s">
        <v>7</v>
      </c>
      <c r="F67" s="49" t="s">
        <v>5</v>
      </c>
      <c r="G67" s="52">
        <v>42024000</v>
      </c>
      <c r="H67" s="53">
        <v>42024000</v>
      </c>
      <c r="I67" s="10" t="s">
        <v>96</v>
      </c>
      <c r="J67" s="9">
        <v>139</v>
      </c>
      <c r="K67" s="9" t="s">
        <v>3070</v>
      </c>
      <c r="L67" s="9" t="s">
        <v>127</v>
      </c>
      <c r="M67" s="10" t="s">
        <v>3071</v>
      </c>
      <c r="N67" s="10" t="s">
        <v>3072</v>
      </c>
      <c r="O67" s="11" t="s">
        <v>3073</v>
      </c>
    </row>
    <row r="68" spans="1:15" s="24" customFormat="1" ht="63.75" x14ac:dyDescent="0.25">
      <c r="A68" s="48">
        <v>80111600</v>
      </c>
      <c r="B68" s="49" t="s">
        <v>11</v>
      </c>
      <c r="C68" s="50" t="s">
        <v>60</v>
      </c>
      <c r="D68" s="51">
        <v>8</v>
      </c>
      <c r="E68" s="18" t="s">
        <v>7</v>
      </c>
      <c r="F68" s="49" t="s">
        <v>5</v>
      </c>
      <c r="G68" s="52">
        <v>19776000</v>
      </c>
      <c r="H68" s="53">
        <v>0</v>
      </c>
      <c r="I68" s="10"/>
      <c r="J68" s="9"/>
      <c r="K68" s="9" t="s">
        <v>3070</v>
      </c>
      <c r="L68" s="9" t="s">
        <v>127</v>
      </c>
      <c r="M68" s="10" t="s">
        <v>3071</v>
      </c>
      <c r="N68" s="10" t="s">
        <v>3072</v>
      </c>
      <c r="O68" s="11" t="s">
        <v>3073</v>
      </c>
    </row>
    <row r="69" spans="1:15" s="24" customFormat="1" ht="51" x14ac:dyDescent="0.25">
      <c r="A69" s="48">
        <v>80111600</v>
      </c>
      <c r="B69" s="49" t="s">
        <v>128</v>
      </c>
      <c r="C69" s="50" t="s">
        <v>57</v>
      </c>
      <c r="D69" s="51">
        <v>8</v>
      </c>
      <c r="E69" s="18" t="s">
        <v>7</v>
      </c>
      <c r="F69" s="49" t="s">
        <v>5</v>
      </c>
      <c r="G69" s="52">
        <v>14008000</v>
      </c>
      <c r="H69" s="53">
        <v>14008000</v>
      </c>
      <c r="I69" s="10" t="s">
        <v>194</v>
      </c>
      <c r="J69" s="9">
        <v>209</v>
      </c>
      <c r="K69" s="9" t="s">
        <v>3070</v>
      </c>
      <c r="L69" s="9" t="s">
        <v>127</v>
      </c>
      <c r="M69" s="10" t="s">
        <v>3071</v>
      </c>
      <c r="N69" s="10" t="s">
        <v>3072</v>
      </c>
      <c r="O69" s="11" t="s">
        <v>3073</v>
      </c>
    </row>
    <row r="70" spans="1:15" s="24" customFormat="1" ht="102" x14ac:dyDescent="0.25">
      <c r="A70" s="48">
        <v>80111600</v>
      </c>
      <c r="B70" s="49" t="s">
        <v>114</v>
      </c>
      <c r="C70" s="50" t="s">
        <v>58</v>
      </c>
      <c r="D70" s="51">
        <v>8</v>
      </c>
      <c r="E70" s="18" t="s">
        <v>7</v>
      </c>
      <c r="F70" s="49" t="s">
        <v>5</v>
      </c>
      <c r="G70" s="52">
        <v>12360000</v>
      </c>
      <c r="H70" s="53">
        <v>12360000</v>
      </c>
      <c r="I70" s="10" t="s">
        <v>236</v>
      </c>
      <c r="J70" s="9">
        <v>327</v>
      </c>
      <c r="K70" s="9" t="s">
        <v>3070</v>
      </c>
      <c r="L70" s="9" t="s">
        <v>127</v>
      </c>
      <c r="M70" s="10" t="s">
        <v>3071</v>
      </c>
      <c r="N70" s="10" t="s">
        <v>3072</v>
      </c>
      <c r="O70" s="11" t="s">
        <v>3073</v>
      </c>
    </row>
    <row r="71" spans="1:15" s="24" customFormat="1" ht="114.75" x14ac:dyDescent="0.25">
      <c r="A71" s="48">
        <v>93141506</v>
      </c>
      <c r="B71" s="49" t="s">
        <v>129</v>
      </c>
      <c r="C71" s="50" t="s">
        <v>57</v>
      </c>
      <c r="D71" s="51">
        <v>8</v>
      </c>
      <c r="E71" s="18" t="s">
        <v>7</v>
      </c>
      <c r="F71" s="49" t="s">
        <v>5</v>
      </c>
      <c r="G71" s="52">
        <v>28428000</v>
      </c>
      <c r="H71" s="53">
        <v>28428000</v>
      </c>
      <c r="I71" s="10" t="s">
        <v>189</v>
      </c>
      <c r="J71" s="9">
        <v>165</v>
      </c>
      <c r="K71" s="9" t="s">
        <v>3070</v>
      </c>
      <c r="L71" s="9" t="s">
        <v>127</v>
      </c>
      <c r="M71" s="10" t="s">
        <v>3071</v>
      </c>
      <c r="N71" s="10" t="s">
        <v>3072</v>
      </c>
      <c r="O71" s="11" t="s">
        <v>3073</v>
      </c>
    </row>
    <row r="72" spans="1:15" s="24" customFormat="1" ht="89.25" x14ac:dyDescent="0.25">
      <c r="A72" s="48">
        <v>93151501</v>
      </c>
      <c r="B72" s="49" t="s">
        <v>130</v>
      </c>
      <c r="C72" s="50" t="s">
        <v>57</v>
      </c>
      <c r="D72" s="51">
        <v>8</v>
      </c>
      <c r="E72" s="18" t="s">
        <v>7</v>
      </c>
      <c r="F72" s="49" t="s">
        <v>5</v>
      </c>
      <c r="G72" s="52">
        <v>45320000</v>
      </c>
      <c r="H72" s="53">
        <v>45320000</v>
      </c>
      <c r="I72" s="10" t="s">
        <v>55</v>
      </c>
      <c r="J72" s="9">
        <v>315</v>
      </c>
      <c r="K72" s="9" t="s">
        <v>3070</v>
      </c>
      <c r="L72" s="9" t="s">
        <v>127</v>
      </c>
      <c r="M72" s="10" t="s">
        <v>3071</v>
      </c>
      <c r="N72" s="10" t="s">
        <v>3072</v>
      </c>
      <c r="O72" s="11" t="s">
        <v>3073</v>
      </c>
    </row>
    <row r="73" spans="1:15" s="24" customFormat="1" ht="63.75" x14ac:dyDescent="0.25">
      <c r="A73" s="48">
        <v>80111600</v>
      </c>
      <c r="B73" s="49" t="s">
        <v>42</v>
      </c>
      <c r="C73" s="50" t="s">
        <v>57</v>
      </c>
      <c r="D73" s="51">
        <v>8</v>
      </c>
      <c r="E73" s="18" t="s">
        <v>7</v>
      </c>
      <c r="F73" s="49" t="s">
        <v>5</v>
      </c>
      <c r="G73" s="52">
        <v>65920000</v>
      </c>
      <c r="H73" s="53">
        <v>65920000</v>
      </c>
      <c r="I73" s="10" t="s">
        <v>43</v>
      </c>
      <c r="J73" s="9">
        <v>163</v>
      </c>
      <c r="K73" s="9" t="s">
        <v>3070</v>
      </c>
      <c r="L73" s="9" t="s">
        <v>127</v>
      </c>
      <c r="M73" s="10" t="s">
        <v>3071</v>
      </c>
      <c r="N73" s="10" t="s">
        <v>3072</v>
      </c>
      <c r="O73" s="11" t="s">
        <v>3073</v>
      </c>
    </row>
    <row r="74" spans="1:15" s="24" customFormat="1" ht="102" x14ac:dyDescent="0.25">
      <c r="A74" s="48">
        <v>80111600</v>
      </c>
      <c r="B74" s="49" t="s">
        <v>131</v>
      </c>
      <c r="C74" s="50" t="s">
        <v>57</v>
      </c>
      <c r="D74" s="51">
        <v>8</v>
      </c>
      <c r="E74" s="18" t="s">
        <v>7</v>
      </c>
      <c r="F74" s="49" t="s">
        <v>5</v>
      </c>
      <c r="G74" s="52">
        <v>32960000</v>
      </c>
      <c r="H74" s="53">
        <v>32960000</v>
      </c>
      <c r="I74" s="10" t="s">
        <v>207</v>
      </c>
      <c r="J74" s="9">
        <v>291</v>
      </c>
      <c r="K74" s="9" t="s">
        <v>3070</v>
      </c>
      <c r="L74" s="9" t="s">
        <v>127</v>
      </c>
      <c r="M74" s="10" t="s">
        <v>3071</v>
      </c>
      <c r="N74" s="10" t="s">
        <v>3072</v>
      </c>
      <c r="O74" s="11" t="s">
        <v>3073</v>
      </c>
    </row>
    <row r="75" spans="1:15" s="24" customFormat="1" ht="114.75" x14ac:dyDescent="0.25">
      <c r="A75" s="48">
        <v>93141506</v>
      </c>
      <c r="B75" s="49" t="s">
        <v>132</v>
      </c>
      <c r="C75" s="50" t="s">
        <v>57</v>
      </c>
      <c r="D75" s="51">
        <v>8</v>
      </c>
      <c r="E75" s="18" t="s">
        <v>7</v>
      </c>
      <c r="F75" s="49" t="s">
        <v>5</v>
      </c>
      <c r="G75" s="52">
        <v>27192000</v>
      </c>
      <c r="H75" s="53">
        <v>27192000</v>
      </c>
      <c r="I75" s="10" t="s">
        <v>200</v>
      </c>
      <c r="J75" s="9">
        <v>284</v>
      </c>
      <c r="K75" s="9" t="s">
        <v>3070</v>
      </c>
      <c r="L75" s="9" t="s">
        <v>127</v>
      </c>
      <c r="M75" s="10" t="s">
        <v>3071</v>
      </c>
      <c r="N75" s="10" t="s">
        <v>3072</v>
      </c>
      <c r="O75" s="11" t="s">
        <v>3073</v>
      </c>
    </row>
    <row r="76" spans="1:15" s="24" customFormat="1" ht="51" x14ac:dyDescent="0.25">
      <c r="A76" s="48">
        <v>93151501</v>
      </c>
      <c r="B76" s="49" t="s">
        <v>133</v>
      </c>
      <c r="C76" s="50" t="s">
        <v>57</v>
      </c>
      <c r="D76" s="51">
        <v>8</v>
      </c>
      <c r="E76" s="18" t="s">
        <v>7</v>
      </c>
      <c r="F76" s="49" t="s">
        <v>5</v>
      </c>
      <c r="G76" s="52">
        <v>32960000</v>
      </c>
      <c r="H76" s="53">
        <v>32960000</v>
      </c>
      <c r="I76" s="10" t="s">
        <v>184</v>
      </c>
      <c r="J76" s="9">
        <v>162</v>
      </c>
      <c r="K76" s="9" t="s">
        <v>3070</v>
      </c>
      <c r="L76" s="9" t="s">
        <v>127</v>
      </c>
      <c r="M76" s="10" t="s">
        <v>3071</v>
      </c>
      <c r="N76" s="10" t="s">
        <v>3072</v>
      </c>
      <c r="O76" s="11" t="s">
        <v>3073</v>
      </c>
    </row>
    <row r="77" spans="1:15" s="24" customFormat="1" ht="51" x14ac:dyDescent="0.25">
      <c r="A77" s="48">
        <v>80111600</v>
      </c>
      <c r="B77" s="49" t="s">
        <v>12</v>
      </c>
      <c r="C77" s="50" t="s">
        <v>58</v>
      </c>
      <c r="D77" s="51">
        <v>8</v>
      </c>
      <c r="E77" s="18" t="s">
        <v>7</v>
      </c>
      <c r="F77" s="49" t="s">
        <v>5</v>
      </c>
      <c r="G77" s="52">
        <v>12360000</v>
      </c>
      <c r="H77" s="53">
        <v>12360000</v>
      </c>
      <c r="I77" s="10" t="s">
        <v>234</v>
      </c>
      <c r="J77" s="9">
        <v>310</v>
      </c>
      <c r="K77" s="9" t="s">
        <v>3070</v>
      </c>
      <c r="L77" s="9" t="s">
        <v>127</v>
      </c>
      <c r="M77" s="10" t="s">
        <v>3071</v>
      </c>
      <c r="N77" s="10" t="s">
        <v>3072</v>
      </c>
      <c r="O77" s="11" t="s">
        <v>3073</v>
      </c>
    </row>
    <row r="78" spans="1:15" s="24" customFormat="1" ht="51" x14ac:dyDescent="0.25">
      <c r="A78" s="48">
        <v>80111600</v>
      </c>
      <c r="B78" s="49" t="s">
        <v>100</v>
      </c>
      <c r="C78" s="50" t="s">
        <v>58</v>
      </c>
      <c r="D78" s="51">
        <v>8</v>
      </c>
      <c r="E78" s="18" t="s">
        <v>7</v>
      </c>
      <c r="F78" s="49" t="s">
        <v>5</v>
      </c>
      <c r="G78" s="52">
        <v>28428000</v>
      </c>
      <c r="H78" s="53">
        <v>28428000</v>
      </c>
      <c r="I78" s="10" t="s">
        <v>237</v>
      </c>
      <c r="J78" s="9">
        <v>329</v>
      </c>
      <c r="K78" s="9" t="s">
        <v>3070</v>
      </c>
      <c r="L78" s="9" t="s">
        <v>127</v>
      </c>
      <c r="M78" s="10" t="s">
        <v>3071</v>
      </c>
      <c r="N78" s="10" t="s">
        <v>3072</v>
      </c>
      <c r="O78" s="11" t="s">
        <v>3073</v>
      </c>
    </row>
    <row r="79" spans="1:15" s="24" customFormat="1" ht="76.5" x14ac:dyDescent="0.25">
      <c r="A79" s="48">
        <v>80111600</v>
      </c>
      <c r="B79" s="49" t="s">
        <v>63</v>
      </c>
      <c r="C79" s="50" t="s">
        <v>58</v>
      </c>
      <c r="D79" s="51">
        <v>8</v>
      </c>
      <c r="E79" s="18" t="s">
        <v>7</v>
      </c>
      <c r="F79" s="49" t="s">
        <v>5</v>
      </c>
      <c r="G79" s="52">
        <v>42024000</v>
      </c>
      <c r="H79" s="53">
        <v>42024000</v>
      </c>
      <c r="I79" s="10" t="s">
        <v>230</v>
      </c>
      <c r="J79" s="9">
        <v>297</v>
      </c>
      <c r="K79" s="9" t="s">
        <v>3070</v>
      </c>
      <c r="L79" s="9" t="s">
        <v>127</v>
      </c>
      <c r="M79" s="10" t="s">
        <v>3071</v>
      </c>
      <c r="N79" s="10" t="s">
        <v>3072</v>
      </c>
      <c r="O79" s="11" t="s">
        <v>3073</v>
      </c>
    </row>
    <row r="80" spans="1:15" s="24" customFormat="1" ht="63.75" x14ac:dyDescent="0.25">
      <c r="A80" s="48">
        <v>80111600</v>
      </c>
      <c r="B80" s="49" t="s">
        <v>8</v>
      </c>
      <c r="C80" s="50" t="s">
        <v>57</v>
      </c>
      <c r="D80" s="51">
        <v>8</v>
      </c>
      <c r="E80" s="18" t="s">
        <v>7</v>
      </c>
      <c r="F80" s="49" t="s">
        <v>5</v>
      </c>
      <c r="G80" s="52">
        <v>12360000</v>
      </c>
      <c r="H80" s="53">
        <v>12360000</v>
      </c>
      <c r="I80" s="10" t="s">
        <v>24</v>
      </c>
      <c r="J80" s="9">
        <v>198</v>
      </c>
      <c r="K80" s="9" t="s">
        <v>3070</v>
      </c>
      <c r="L80" s="9" t="s">
        <v>127</v>
      </c>
      <c r="M80" s="10" t="s">
        <v>3071</v>
      </c>
      <c r="N80" s="10" t="s">
        <v>3072</v>
      </c>
      <c r="O80" s="11" t="s">
        <v>3073</v>
      </c>
    </row>
    <row r="81" spans="1:15" s="24" customFormat="1" ht="63.75" x14ac:dyDescent="0.25">
      <c r="A81" s="48">
        <v>93141506</v>
      </c>
      <c r="B81" s="49" t="s">
        <v>135</v>
      </c>
      <c r="C81" s="50" t="s">
        <v>58</v>
      </c>
      <c r="D81" s="51">
        <v>8</v>
      </c>
      <c r="E81" s="18" t="s">
        <v>7</v>
      </c>
      <c r="F81" s="49" t="s">
        <v>5</v>
      </c>
      <c r="G81" s="52">
        <v>28428000</v>
      </c>
      <c r="H81" s="53">
        <v>28428000</v>
      </c>
      <c r="I81" s="10" t="s">
        <v>242</v>
      </c>
      <c r="J81" s="9">
        <v>331</v>
      </c>
      <c r="K81" s="9" t="s">
        <v>3070</v>
      </c>
      <c r="L81" s="9" t="s">
        <v>127</v>
      </c>
      <c r="M81" s="10" t="s">
        <v>3071</v>
      </c>
      <c r="N81" s="10" t="s">
        <v>3072</v>
      </c>
      <c r="O81" s="11" t="s">
        <v>3073</v>
      </c>
    </row>
    <row r="82" spans="1:15" s="24" customFormat="1" ht="63.75" x14ac:dyDescent="0.25">
      <c r="A82" s="48">
        <v>81101500</v>
      </c>
      <c r="B82" s="49" t="s">
        <v>9</v>
      </c>
      <c r="C82" s="50" t="s">
        <v>57</v>
      </c>
      <c r="D82" s="51">
        <v>8</v>
      </c>
      <c r="E82" s="18" t="s">
        <v>7</v>
      </c>
      <c r="F82" s="49" t="s">
        <v>5</v>
      </c>
      <c r="G82" s="52">
        <v>40293600</v>
      </c>
      <c r="H82" s="53">
        <v>40293600</v>
      </c>
      <c r="I82" s="10" t="s">
        <v>54</v>
      </c>
      <c r="J82" s="9">
        <v>189</v>
      </c>
      <c r="K82" s="9" t="s">
        <v>3070</v>
      </c>
      <c r="L82" s="9" t="s">
        <v>127</v>
      </c>
      <c r="M82" s="10" t="s">
        <v>3071</v>
      </c>
      <c r="N82" s="10" t="s">
        <v>3072</v>
      </c>
      <c r="O82" s="11" t="s">
        <v>3073</v>
      </c>
    </row>
    <row r="83" spans="1:15" s="24" customFormat="1" ht="89.25" x14ac:dyDescent="0.25">
      <c r="A83" s="48">
        <v>93151501</v>
      </c>
      <c r="B83" s="49" t="s">
        <v>136</v>
      </c>
      <c r="C83" s="50" t="s">
        <v>57</v>
      </c>
      <c r="D83" s="51">
        <v>8</v>
      </c>
      <c r="E83" s="18" t="s">
        <v>7</v>
      </c>
      <c r="F83" s="49" t="s">
        <v>5</v>
      </c>
      <c r="G83" s="52">
        <v>42024000</v>
      </c>
      <c r="H83" s="53">
        <v>42024000</v>
      </c>
      <c r="I83" s="10" t="s">
        <v>106</v>
      </c>
      <c r="J83" s="9">
        <v>191</v>
      </c>
      <c r="K83" s="9" t="s">
        <v>3070</v>
      </c>
      <c r="L83" s="9" t="s">
        <v>127</v>
      </c>
      <c r="M83" s="10" t="s">
        <v>3071</v>
      </c>
      <c r="N83" s="10" t="s">
        <v>3072</v>
      </c>
      <c r="O83" s="11" t="s">
        <v>3073</v>
      </c>
    </row>
    <row r="84" spans="1:15" s="24" customFormat="1" ht="63.75" x14ac:dyDescent="0.25">
      <c r="A84" s="48">
        <v>93141516</v>
      </c>
      <c r="B84" s="49" t="s">
        <v>34</v>
      </c>
      <c r="C84" s="50" t="s">
        <v>57</v>
      </c>
      <c r="D84" s="51">
        <v>8</v>
      </c>
      <c r="E84" s="18" t="s">
        <v>7</v>
      </c>
      <c r="F84" s="49" t="s">
        <v>5</v>
      </c>
      <c r="G84" s="52">
        <v>42024000</v>
      </c>
      <c r="H84" s="53">
        <v>42024000</v>
      </c>
      <c r="I84" s="10" t="s">
        <v>107</v>
      </c>
      <c r="J84" s="9">
        <v>195</v>
      </c>
      <c r="K84" s="9" t="s">
        <v>3070</v>
      </c>
      <c r="L84" s="9" t="s">
        <v>127</v>
      </c>
      <c r="M84" s="10" t="s">
        <v>3071</v>
      </c>
      <c r="N84" s="10" t="s">
        <v>3072</v>
      </c>
      <c r="O84" s="11" t="s">
        <v>3073</v>
      </c>
    </row>
    <row r="85" spans="1:15" s="24" customFormat="1" ht="89.25" x14ac:dyDescent="0.25">
      <c r="A85" s="48">
        <v>80111600</v>
      </c>
      <c r="B85" s="49" t="s">
        <v>137</v>
      </c>
      <c r="C85" s="50" t="s">
        <v>58</v>
      </c>
      <c r="D85" s="51">
        <v>8</v>
      </c>
      <c r="E85" s="18" t="s">
        <v>7</v>
      </c>
      <c r="F85" s="49" t="s">
        <v>5</v>
      </c>
      <c r="G85" s="52">
        <v>37080000</v>
      </c>
      <c r="H85" s="53">
        <v>37080000</v>
      </c>
      <c r="I85" s="10" t="s">
        <v>1555</v>
      </c>
      <c r="J85" s="9">
        <v>416</v>
      </c>
      <c r="K85" s="9" t="s">
        <v>3070</v>
      </c>
      <c r="L85" s="9" t="s">
        <v>127</v>
      </c>
      <c r="M85" s="10" t="s">
        <v>3071</v>
      </c>
      <c r="N85" s="10" t="s">
        <v>3072</v>
      </c>
      <c r="O85" s="11" t="s">
        <v>3073</v>
      </c>
    </row>
    <row r="86" spans="1:15" s="24" customFormat="1" ht="63.75" x14ac:dyDescent="0.25">
      <c r="A86" s="48">
        <v>80111600</v>
      </c>
      <c r="B86" s="49" t="s">
        <v>138</v>
      </c>
      <c r="C86" s="50" t="s">
        <v>57</v>
      </c>
      <c r="D86" s="51">
        <v>8</v>
      </c>
      <c r="E86" s="18" t="s">
        <v>7</v>
      </c>
      <c r="F86" s="49" t="s">
        <v>5</v>
      </c>
      <c r="G86" s="52">
        <v>26615200</v>
      </c>
      <c r="H86" s="53">
        <v>26615200</v>
      </c>
      <c r="I86" s="10" t="s">
        <v>116</v>
      </c>
      <c r="J86" s="9">
        <v>304</v>
      </c>
      <c r="K86" s="9" t="s">
        <v>3070</v>
      </c>
      <c r="L86" s="9" t="s">
        <v>127</v>
      </c>
      <c r="M86" s="10" t="s">
        <v>3071</v>
      </c>
      <c r="N86" s="10" t="s">
        <v>3072</v>
      </c>
      <c r="O86" s="11" t="s">
        <v>3073</v>
      </c>
    </row>
    <row r="87" spans="1:15" s="24" customFormat="1" ht="89.25" x14ac:dyDescent="0.25">
      <c r="A87" s="48">
        <v>93151501</v>
      </c>
      <c r="B87" s="49" t="s">
        <v>139</v>
      </c>
      <c r="C87" s="50" t="s">
        <v>57</v>
      </c>
      <c r="D87" s="51">
        <v>8</v>
      </c>
      <c r="E87" s="18" t="s">
        <v>7</v>
      </c>
      <c r="F87" s="49" t="s">
        <v>5</v>
      </c>
      <c r="G87" s="52">
        <v>28428000</v>
      </c>
      <c r="H87" s="53">
        <v>28428000</v>
      </c>
      <c r="I87" s="10" t="s">
        <v>53</v>
      </c>
      <c r="J87" s="9">
        <v>283</v>
      </c>
      <c r="K87" s="9" t="s">
        <v>3070</v>
      </c>
      <c r="L87" s="9" t="s">
        <v>127</v>
      </c>
      <c r="M87" s="10" t="s">
        <v>3071</v>
      </c>
      <c r="N87" s="10" t="s">
        <v>3072</v>
      </c>
      <c r="O87" s="11" t="s">
        <v>3073</v>
      </c>
    </row>
    <row r="88" spans="1:15" s="24" customFormat="1" ht="63.75" x14ac:dyDescent="0.25">
      <c r="A88" s="48">
        <v>93141506</v>
      </c>
      <c r="B88" s="49" t="s">
        <v>13</v>
      </c>
      <c r="C88" s="50" t="s">
        <v>57</v>
      </c>
      <c r="D88" s="51">
        <v>8</v>
      </c>
      <c r="E88" s="18" t="s">
        <v>7</v>
      </c>
      <c r="F88" s="49" t="s">
        <v>5</v>
      </c>
      <c r="G88" s="52">
        <v>28428000</v>
      </c>
      <c r="H88" s="53">
        <v>28428000</v>
      </c>
      <c r="I88" s="10" t="s">
        <v>185</v>
      </c>
      <c r="J88" s="9">
        <v>177</v>
      </c>
      <c r="K88" s="9" t="s">
        <v>3070</v>
      </c>
      <c r="L88" s="9" t="s">
        <v>127</v>
      </c>
      <c r="M88" s="10" t="s">
        <v>3071</v>
      </c>
      <c r="N88" s="10" t="s">
        <v>3072</v>
      </c>
      <c r="O88" s="11" t="s">
        <v>3073</v>
      </c>
    </row>
    <row r="89" spans="1:15" s="24" customFormat="1" ht="51" x14ac:dyDescent="0.25">
      <c r="A89" s="48">
        <v>80111600</v>
      </c>
      <c r="B89" s="49" t="s">
        <v>128</v>
      </c>
      <c r="C89" s="50" t="s">
        <v>57</v>
      </c>
      <c r="D89" s="51">
        <v>8</v>
      </c>
      <c r="E89" s="18" t="s">
        <v>7</v>
      </c>
      <c r="F89" s="49" t="s">
        <v>5</v>
      </c>
      <c r="G89" s="52">
        <v>14008000</v>
      </c>
      <c r="H89" s="53">
        <v>14008000</v>
      </c>
      <c r="I89" s="10" t="s">
        <v>188</v>
      </c>
      <c r="J89" s="9">
        <v>197</v>
      </c>
      <c r="K89" s="9" t="s">
        <v>3070</v>
      </c>
      <c r="L89" s="9" t="s">
        <v>127</v>
      </c>
      <c r="M89" s="10" t="s">
        <v>3071</v>
      </c>
      <c r="N89" s="10" t="s">
        <v>3072</v>
      </c>
      <c r="O89" s="11" t="s">
        <v>3073</v>
      </c>
    </row>
    <row r="90" spans="1:15" s="24" customFormat="1" ht="63.75" x14ac:dyDescent="0.25">
      <c r="A90" s="48">
        <v>93141506</v>
      </c>
      <c r="B90" s="49" t="s">
        <v>140</v>
      </c>
      <c r="C90" s="50" t="s">
        <v>57</v>
      </c>
      <c r="D90" s="51">
        <v>8</v>
      </c>
      <c r="E90" s="18" t="s">
        <v>7</v>
      </c>
      <c r="F90" s="49" t="s">
        <v>5</v>
      </c>
      <c r="G90" s="52">
        <v>27192000</v>
      </c>
      <c r="H90" s="53">
        <v>27192000</v>
      </c>
      <c r="I90" s="10" t="s">
        <v>181</v>
      </c>
      <c r="J90" s="9">
        <v>151</v>
      </c>
      <c r="K90" s="9" t="s">
        <v>3070</v>
      </c>
      <c r="L90" s="9" t="s">
        <v>127</v>
      </c>
      <c r="M90" s="10" t="s">
        <v>3071</v>
      </c>
      <c r="N90" s="10" t="s">
        <v>3072</v>
      </c>
      <c r="O90" s="11" t="s">
        <v>3073</v>
      </c>
    </row>
    <row r="91" spans="1:15" s="24" customFormat="1" ht="51" x14ac:dyDescent="0.25">
      <c r="A91" s="48">
        <v>80111600</v>
      </c>
      <c r="B91" s="49" t="s">
        <v>128</v>
      </c>
      <c r="C91" s="50" t="s">
        <v>91</v>
      </c>
      <c r="D91" s="51">
        <v>8</v>
      </c>
      <c r="E91" s="18" t="s">
        <v>7</v>
      </c>
      <c r="F91" s="49" t="s">
        <v>5</v>
      </c>
      <c r="G91" s="52">
        <v>12360000</v>
      </c>
      <c r="H91" s="53">
        <v>12360000</v>
      </c>
      <c r="I91" s="10" t="s">
        <v>1994</v>
      </c>
      <c r="J91" s="9">
        <v>478</v>
      </c>
      <c r="K91" s="9" t="s">
        <v>3070</v>
      </c>
      <c r="L91" s="9" t="s">
        <v>127</v>
      </c>
      <c r="M91" s="10" t="s">
        <v>3071</v>
      </c>
      <c r="N91" s="10" t="s">
        <v>3072</v>
      </c>
      <c r="O91" s="11" t="s">
        <v>3073</v>
      </c>
    </row>
    <row r="92" spans="1:15" s="24" customFormat="1" ht="63.75" x14ac:dyDescent="0.25">
      <c r="A92" s="48">
        <v>93141506</v>
      </c>
      <c r="B92" s="49" t="s">
        <v>140</v>
      </c>
      <c r="C92" s="50" t="s">
        <v>57</v>
      </c>
      <c r="D92" s="51">
        <v>8</v>
      </c>
      <c r="E92" s="18" t="s">
        <v>7</v>
      </c>
      <c r="F92" s="49" t="s">
        <v>5</v>
      </c>
      <c r="G92" s="52">
        <v>32960000</v>
      </c>
      <c r="H92" s="53">
        <v>32960000</v>
      </c>
      <c r="I92" s="10" t="s">
        <v>191</v>
      </c>
      <c r="J92" s="9">
        <v>214</v>
      </c>
      <c r="K92" s="9" t="s">
        <v>3070</v>
      </c>
      <c r="L92" s="9" t="s">
        <v>127</v>
      </c>
      <c r="M92" s="10" t="s">
        <v>3071</v>
      </c>
      <c r="N92" s="10" t="s">
        <v>3072</v>
      </c>
      <c r="O92" s="11" t="s">
        <v>3073</v>
      </c>
    </row>
    <row r="93" spans="1:15" s="24" customFormat="1" ht="51" x14ac:dyDescent="0.25">
      <c r="A93" s="48">
        <v>80111600</v>
      </c>
      <c r="B93" s="49" t="s">
        <v>128</v>
      </c>
      <c r="C93" s="50" t="s">
        <v>57</v>
      </c>
      <c r="D93" s="51">
        <v>8</v>
      </c>
      <c r="E93" s="18" t="s">
        <v>7</v>
      </c>
      <c r="F93" s="49" t="s">
        <v>5</v>
      </c>
      <c r="G93" s="52">
        <v>14008000</v>
      </c>
      <c r="H93" s="53">
        <v>14008000</v>
      </c>
      <c r="I93" s="10" t="s">
        <v>205</v>
      </c>
      <c r="J93" s="9">
        <v>299</v>
      </c>
      <c r="K93" s="9" t="s">
        <v>3070</v>
      </c>
      <c r="L93" s="9" t="s">
        <v>127</v>
      </c>
      <c r="M93" s="10" t="s">
        <v>3071</v>
      </c>
      <c r="N93" s="10" t="s">
        <v>3072</v>
      </c>
      <c r="O93" s="11" t="s">
        <v>3073</v>
      </c>
    </row>
    <row r="94" spans="1:15" s="24" customFormat="1" ht="63.75" x14ac:dyDescent="0.25">
      <c r="A94" s="48">
        <v>80111600</v>
      </c>
      <c r="B94" s="49" t="s">
        <v>141</v>
      </c>
      <c r="C94" s="50" t="s">
        <v>57</v>
      </c>
      <c r="D94" s="51">
        <v>8</v>
      </c>
      <c r="E94" s="18" t="s">
        <v>7</v>
      </c>
      <c r="F94" s="49" t="s">
        <v>5</v>
      </c>
      <c r="G94" s="52">
        <v>26615200</v>
      </c>
      <c r="H94" s="53">
        <v>26615200</v>
      </c>
      <c r="I94" s="10" t="s">
        <v>52</v>
      </c>
      <c r="J94" s="9">
        <v>229</v>
      </c>
      <c r="K94" s="9" t="s">
        <v>3070</v>
      </c>
      <c r="L94" s="9" t="s">
        <v>127</v>
      </c>
      <c r="M94" s="10" t="s">
        <v>3071</v>
      </c>
      <c r="N94" s="10" t="s">
        <v>3072</v>
      </c>
      <c r="O94" s="11" t="s">
        <v>3073</v>
      </c>
    </row>
    <row r="95" spans="1:15" s="24" customFormat="1" ht="63.75" x14ac:dyDescent="0.25">
      <c r="A95" s="48">
        <v>80111600</v>
      </c>
      <c r="B95" s="49" t="s">
        <v>141</v>
      </c>
      <c r="C95" s="50" t="s">
        <v>57</v>
      </c>
      <c r="D95" s="51">
        <v>8</v>
      </c>
      <c r="E95" s="18" t="s">
        <v>7</v>
      </c>
      <c r="F95" s="49" t="s">
        <v>5</v>
      </c>
      <c r="G95" s="52">
        <v>14008000</v>
      </c>
      <c r="H95" s="53">
        <v>14008000</v>
      </c>
      <c r="I95" s="10" t="s">
        <v>199</v>
      </c>
      <c r="J95" s="9">
        <v>260</v>
      </c>
      <c r="K95" s="9" t="s">
        <v>3070</v>
      </c>
      <c r="L95" s="9" t="s">
        <v>127</v>
      </c>
      <c r="M95" s="10" t="s">
        <v>3071</v>
      </c>
      <c r="N95" s="10" t="s">
        <v>3072</v>
      </c>
      <c r="O95" s="11" t="s">
        <v>3073</v>
      </c>
    </row>
    <row r="96" spans="1:15" s="24" customFormat="1" ht="63.75" x14ac:dyDescent="0.25">
      <c r="A96" s="48">
        <v>80111600</v>
      </c>
      <c r="B96" s="49" t="s">
        <v>8</v>
      </c>
      <c r="C96" s="50" t="s">
        <v>57</v>
      </c>
      <c r="D96" s="51">
        <v>8</v>
      </c>
      <c r="E96" s="18" t="s">
        <v>7</v>
      </c>
      <c r="F96" s="49" t="s">
        <v>5</v>
      </c>
      <c r="G96" s="52">
        <v>14008000</v>
      </c>
      <c r="H96" s="53">
        <v>14008000</v>
      </c>
      <c r="I96" s="10" t="s">
        <v>78</v>
      </c>
      <c r="J96" s="9">
        <v>186</v>
      </c>
      <c r="K96" s="9" t="s">
        <v>3070</v>
      </c>
      <c r="L96" s="9" t="s">
        <v>127</v>
      </c>
      <c r="M96" s="10" t="s">
        <v>3071</v>
      </c>
      <c r="N96" s="10" t="s">
        <v>3072</v>
      </c>
      <c r="O96" s="11" t="s">
        <v>3073</v>
      </c>
    </row>
    <row r="97" spans="1:15" s="24" customFormat="1" ht="63.75" x14ac:dyDescent="0.25">
      <c r="A97" s="48">
        <v>80111600</v>
      </c>
      <c r="B97" s="49" t="s">
        <v>8</v>
      </c>
      <c r="C97" s="50" t="s">
        <v>57</v>
      </c>
      <c r="D97" s="51">
        <v>8</v>
      </c>
      <c r="E97" s="18" t="s">
        <v>7</v>
      </c>
      <c r="F97" s="49" t="s">
        <v>5</v>
      </c>
      <c r="G97" s="52">
        <v>14008000</v>
      </c>
      <c r="H97" s="53">
        <v>14008000</v>
      </c>
      <c r="I97" s="10" t="s">
        <v>82</v>
      </c>
      <c r="J97" s="9">
        <v>194</v>
      </c>
      <c r="K97" s="9" t="s">
        <v>3070</v>
      </c>
      <c r="L97" s="9" t="s">
        <v>127</v>
      </c>
      <c r="M97" s="10" t="s">
        <v>3071</v>
      </c>
      <c r="N97" s="10" t="s">
        <v>3072</v>
      </c>
      <c r="O97" s="11" t="s">
        <v>3073</v>
      </c>
    </row>
    <row r="98" spans="1:15" s="24" customFormat="1" ht="76.5" x14ac:dyDescent="0.25">
      <c r="A98" s="48">
        <v>80111600</v>
      </c>
      <c r="B98" s="49" t="s">
        <v>142</v>
      </c>
      <c r="C98" s="50" t="s">
        <v>57</v>
      </c>
      <c r="D98" s="51">
        <v>8</v>
      </c>
      <c r="E98" s="18" t="s">
        <v>7</v>
      </c>
      <c r="F98" s="49" t="s">
        <v>5</v>
      </c>
      <c r="G98" s="52">
        <v>27192000</v>
      </c>
      <c r="H98" s="53">
        <v>27192000</v>
      </c>
      <c r="I98" s="10" t="s">
        <v>19</v>
      </c>
      <c r="J98" s="9">
        <v>107</v>
      </c>
      <c r="K98" s="9" t="s">
        <v>3070</v>
      </c>
      <c r="L98" s="9" t="s">
        <v>127</v>
      </c>
      <c r="M98" s="10" t="s">
        <v>3071</v>
      </c>
      <c r="N98" s="10" t="s">
        <v>3072</v>
      </c>
      <c r="O98" s="11" t="s">
        <v>3073</v>
      </c>
    </row>
    <row r="99" spans="1:15" s="24" customFormat="1" ht="51" x14ac:dyDescent="0.25">
      <c r="A99" s="48">
        <v>80111600</v>
      </c>
      <c r="B99" s="49" t="s">
        <v>100</v>
      </c>
      <c r="C99" s="50" t="s">
        <v>57</v>
      </c>
      <c r="D99" s="51">
        <v>8</v>
      </c>
      <c r="E99" s="18" t="s">
        <v>7</v>
      </c>
      <c r="F99" s="49" t="s">
        <v>5</v>
      </c>
      <c r="G99" s="52">
        <v>28428000</v>
      </c>
      <c r="H99" s="53">
        <v>28428000</v>
      </c>
      <c r="I99" s="10" t="s">
        <v>97</v>
      </c>
      <c r="J99" s="9">
        <v>187</v>
      </c>
      <c r="K99" s="9" t="s">
        <v>3070</v>
      </c>
      <c r="L99" s="9" t="s">
        <v>127</v>
      </c>
      <c r="M99" s="10" t="s">
        <v>3071</v>
      </c>
      <c r="N99" s="10" t="s">
        <v>3072</v>
      </c>
      <c r="O99" s="11" t="s">
        <v>3073</v>
      </c>
    </row>
    <row r="100" spans="1:15" s="24" customFormat="1" ht="63.75" x14ac:dyDescent="0.25">
      <c r="A100" s="48">
        <v>93141506</v>
      </c>
      <c r="B100" s="49" t="s">
        <v>140</v>
      </c>
      <c r="C100" s="50" t="s">
        <v>57</v>
      </c>
      <c r="D100" s="51">
        <v>8</v>
      </c>
      <c r="E100" s="18" t="s">
        <v>7</v>
      </c>
      <c r="F100" s="49" t="s">
        <v>5</v>
      </c>
      <c r="G100" s="52">
        <v>27192000</v>
      </c>
      <c r="H100" s="53">
        <v>27192000</v>
      </c>
      <c r="I100" s="10" t="s">
        <v>196</v>
      </c>
      <c r="J100" s="9">
        <v>271</v>
      </c>
      <c r="K100" s="9" t="s">
        <v>3070</v>
      </c>
      <c r="L100" s="9" t="s">
        <v>127</v>
      </c>
      <c r="M100" s="10" t="s">
        <v>3071</v>
      </c>
      <c r="N100" s="10" t="s">
        <v>3072</v>
      </c>
      <c r="O100" s="11" t="s">
        <v>3073</v>
      </c>
    </row>
    <row r="101" spans="1:15" s="24" customFormat="1" ht="63.75" x14ac:dyDescent="0.25">
      <c r="A101" s="48">
        <v>93141506</v>
      </c>
      <c r="B101" s="49" t="s">
        <v>140</v>
      </c>
      <c r="C101" s="50" t="s">
        <v>58</v>
      </c>
      <c r="D101" s="51">
        <v>8</v>
      </c>
      <c r="E101" s="18" t="s">
        <v>7</v>
      </c>
      <c r="F101" s="49" t="s">
        <v>5</v>
      </c>
      <c r="G101" s="52">
        <v>57680000</v>
      </c>
      <c r="H101" s="53">
        <v>57680000</v>
      </c>
      <c r="I101" s="10" t="s">
        <v>241</v>
      </c>
      <c r="J101" s="9">
        <v>341</v>
      </c>
      <c r="K101" s="9" t="s">
        <v>3070</v>
      </c>
      <c r="L101" s="9" t="s">
        <v>127</v>
      </c>
      <c r="M101" s="10" t="s">
        <v>3071</v>
      </c>
      <c r="N101" s="10" t="s">
        <v>3072</v>
      </c>
      <c r="O101" s="11" t="s">
        <v>3073</v>
      </c>
    </row>
    <row r="102" spans="1:15" s="24" customFormat="1" ht="114.75" x14ac:dyDescent="0.25">
      <c r="A102" s="48">
        <v>93141506</v>
      </c>
      <c r="B102" s="49" t="s">
        <v>129</v>
      </c>
      <c r="C102" s="50" t="s">
        <v>57</v>
      </c>
      <c r="D102" s="51">
        <v>8</v>
      </c>
      <c r="E102" s="18" t="s">
        <v>7</v>
      </c>
      <c r="F102" s="49" t="s">
        <v>5</v>
      </c>
      <c r="G102" s="52">
        <v>28428000</v>
      </c>
      <c r="H102" s="53">
        <v>28428000</v>
      </c>
      <c r="I102" s="10" t="s">
        <v>193</v>
      </c>
      <c r="J102" s="9">
        <v>218</v>
      </c>
      <c r="K102" s="9" t="s">
        <v>3070</v>
      </c>
      <c r="L102" s="9" t="s">
        <v>127</v>
      </c>
      <c r="M102" s="10" t="s">
        <v>3071</v>
      </c>
      <c r="N102" s="10" t="s">
        <v>3072</v>
      </c>
      <c r="O102" s="11" t="s">
        <v>3073</v>
      </c>
    </row>
    <row r="103" spans="1:15" s="24" customFormat="1" ht="114.75" x14ac:dyDescent="0.25">
      <c r="A103" s="48">
        <v>93141506</v>
      </c>
      <c r="B103" s="49" t="s">
        <v>143</v>
      </c>
      <c r="C103" s="50" t="s">
        <v>58</v>
      </c>
      <c r="D103" s="51">
        <v>8</v>
      </c>
      <c r="E103" s="18" t="s">
        <v>7</v>
      </c>
      <c r="F103" s="49" t="s">
        <v>5</v>
      </c>
      <c r="G103" s="52">
        <v>28428000</v>
      </c>
      <c r="H103" s="53">
        <v>28428000</v>
      </c>
      <c r="I103" s="10" t="s">
        <v>240</v>
      </c>
      <c r="J103" s="9">
        <v>338</v>
      </c>
      <c r="K103" s="9" t="s">
        <v>3070</v>
      </c>
      <c r="L103" s="9" t="s">
        <v>127</v>
      </c>
      <c r="M103" s="10" t="s">
        <v>3071</v>
      </c>
      <c r="N103" s="10" t="s">
        <v>3072</v>
      </c>
      <c r="O103" s="11" t="s">
        <v>3073</v>
      </c>
    </row>
    <row r="104" spans="1:15" s="24" customFormat="1" ht="51" x14ac:dyDescent="0.25">
      <c r="A104" s="48">
        <v>80111600</v>
      </c>
      <c r="B104" s="49" t="s">
        <v>10</v>
      </c>
      <c r="C104" s="50" t="s">
        <v>57</v>
      </c>
      <c r="D104" s="51">
        <v>3</v>
      </c>
      <c r="E104" s="18" t="s">
        <v>7</v>
      </c>
      <c r="F104" s="49" t="s">
        <v>5</v>
      </c>
      <c r="G104" s="52">
        <v>9115500</v>
      </c>
      <c r="H104" s="53">
        <v>9115500</v>
      </c>
      <c r="I104" s="10" t="s">
        <v>30</v>
      </c>
      <c r="J104" s="9">
        <v>204</v>
      </c>
      <c r="K104" s="9" t="s">
        <v>3070</v>
      </c>
      <c r="L104" s="9" t="s">
        <v>127</v>
      </c>
      <c r="M104" s="10" t="s">
        <v>3071</v>
      </c>
      <c r="N104" s="10" t="s">
        <v>3072</v>
      </c>
      <c r="O104" s="11" t="s">
        <v>3073</v>
      </c>
    </row>
    <row r="105" spans="1:15" s="24" customFormat="1" ht="63.75" x14ac:dyDescent="0.25">
      <c r="A105" s="48">
        <v>93151501</v>
      </c>
      <c r="B105" s="49" t="s">
        <v>146</v>
      </c>
      <c r="C105" s="50" t="s">
        <v>57</v>
      </c>
      <c r="D105" s="51">
        <v>9</v>
      </c>
      <c r="E105" s="18" t="s">
        <v>7</v>
      </c>
      <c r="F105" s="49" t="s">
        <v>5</v>
      </c>
      <c r="G105" s="52">
        <v>45330300</v>
      </c>
      <c r="H105" s="53">
        <v>45330300</v>
      </c>
      <c r="I105" s="10" t="s">
        <v>38</v>
      </c>
      <c r="J105" s="9">
        <v>242</v>
      </c>
      <c r="K105" s="9" t="s">
        <v>3070</v>
      </c>
      <c r="L105" s="9" t="s">
        <v>127</v>
      </c>
      <c r="M105" s="10" t="s">
        <v>3071</v>
      </c>
      <c r="N105" s="10" t="s">
        <v>3072</v>
      </c>
      <c r="O105" s="11" t="s">
        <v>3073</v>
      </c>
    </row>
    <row r="106" spans="1:15" s="24" customFormat="1" ht="76.5" x14ac:dyDescent="0.25">
      <c r="A106" s="48">
        <v>80111600</v>
      </c>
      <c r="B106" s="49" t="s">
        <v>144</v>
      </c>
      <c r="C106" s="50" t="s">
        <v>57</v>
      </c>
      <c r="D106" s="51">
        <v>3</v>
      </c>
      <c r="E106" s="18" t="s">
        <v>7</v>
      </c>
      <c r="F106" s="49" t="s">
        <v>5</v>
      </c>
      <c r="G106" s="52">
        <v>18540000</v>
      </c>
      <c r="H106" s="53">
        <v>18540000</v>
      </c>
      <c r="I106" s="10" t="s">
        <v>70</v>
      </c>
      <c r="J106" s="9">
        <v>129</v>
      </c>
      <c r="K106" s="9" t="s">
        <v>3070</v>
      </c>
      <c r="L106" s="9" t="s">
        <v>127</v>
      </c>
      <c r="M106" s="10" t="s">
        <v>3071</v>
      </c>
      <c r="N106" s="10" t="s">
        <v>3072</v>
      </c>
      <c r="O106" s="11" t="s">
        <v>3073</v>
      </c>
    </row>
    <row r="107" spans="1:15" s="24" customFormat="1" ht="89.25" x14ac:dyDescent="0.25">
      <c r="A107" s="48">
        <v>80111600</v>
      </c>
      <c r="B107" s="49" t="s">
        <v>147</v>
      </c>
      <c r="C107" s="50" t="s">
        <v>58</v>
      </c>
      <c r="D107" s="51">
        <v>11</v>
      </c>
      <c r="E107" s="18" t="s">
        <v>7</v>
      </c>
      <c r="F107" s="49" t="s">
        <v>5</v>
      </c>
      <c r="G107" s="52">
        <v>37389000</v>
      </c>
      <c r="H107" s="53">
        <v>37389000</v>
      </c>
      <c r="I107" s="10" t="s">
        <v>243</v>
      </c>
      <c r="J107" s="9">
        <v>324</v>
      </c>
      <c r="K107" s="9" t="s">
        <v>3070</v>
      </c>
      <c r="L107" s="9" t="s">
        <v>127</v>
      </c>
      <c r="M107" s="10" t="s">
        <v>3071</v>
      </c>
      <c r="N107" s="10" t="s">
        <v>3072</v>
      </c>
      <c r="O107" s="11" t="s">
        <v>3073</v>
      </c>
    </row>
    <row r="108" spans="1:15" s="24" customFormat="1" ht="63.75" x14ac:dyDescent="0.25">
      <c r="A108" s="48">
        <v>80111600</v>
      </c>
      <c r="B108" s="49" t="s">
        <v>36</v>
      </c>
      <c r="C108" s="50" t="s">
        <v>59</v>
      </c>
      <c r="D108" s="51">
        <v>8</v>
      </c>
      <c r="E108" s="18" t="s">
        <v>7</v>
      </c>
      <c r="F108" s="49" t="s">
        <v>5</v>
      </c>
      <c r="G108" s="52">
        <v>32960000</v>
      </c>
      <c r="H108" s="53">
        <v>31518000</v>
      </c>
      <c r="I108" s="10" t="s">
        <v>2081</v>
      </c>
      <c r="J108" s="9">
        <v>483</v>
      </c>
      <c r="K108" s="9" t="s">
        <v>3070</v>
      </c>
      <c r="L108" s="9" t="s">
        <v>127</v>
      </c>
      <c r="M108" s="10" t="s">
        <v>3071</v>
      </c>
      <c r="N108" s="10" t="s">
        <v>3072</v>
      </c>
      <c r="O108" s="11" t="s">
        <v>3073</v>
      </c>
    </row>
    <row r="109" spans="1:15" s="24" customFormat="1" ht="76.5" x14ac:dyDescent="0.25">
      <c r="A109" s="48">
        <v>93141506</v>
      </c>
      <c r="B109" s="49" t="s">
        <v>28</v>
      </c>
      <c r="C109" s="50" t="s">
        <v>57</v>
      </c>
      <c r="D109" s="51">
        <v>8</v>
      </c>
      <c r="E109" s="18" t="s">
        <v>7</v>
      </c>
      <c r="F109" s="49" t="s">
        <v>5</v>
      </c>
      <c r="G109" s="52">
        <v>49440000</v>
      </c>
      <c r="H109" s="53">
        <v>49440000</v>
      </c>
      <c r="I109" s="10" t="s">
        <v>201</v>
      </c>
      <c r="J109" s="9">
        <v>270</v>
      </c>
      <c r="K109" s="9" t="s">
        <v>3070</v>
      </c>
      <c r="L109" s="9" t="s">
        <v>127</v>
      </c>
      <c r="M109" s="10" t="s">
        <v>3071</v>
      </c>
      <c r="N109" s="10" t="s">
        <v>3072</v>
      </c>
      <c r="O109" s="11" t="s">
        <v>3073</v>
      </c>
    </row>
    <row r="110" spans="1:15" s="24" customFormat="1" ht="63.75" x14ac:dyDescent="0.25">
      <c r="A110" s="48">
        <v>93141506</v>
      </c>
      <c r="B110" s="49" t="s">
        <v>148</v>
      </c>
      <c r="C110" s="50" t="s">
        <v>58</v>
      </c>
      <c r="D110" s="51">
        <v>8</v>
      </c>
      <c r="E110" s="18" t="s">
        <v>7</v>
      </c>
      <c r="F110" s="49" t="s">
        <v>5</v>
      </c>
      <c r="G110" s="52">
        <v>39655000</v>
      </c>
      <c r="H110" s="53">
        <v>39655000</v>
      </c>
      <c r="I110" s="10" t="s">
        <v>239</v>
      </c>
      <c r="J110" s="9">
        <v>343</v>
      </c>
      <c r="K110" s="9" t="s">
        <v>3070</v>
      </c>
      <c r="L110" s="9" t="s">
        <v>127</v>
      </c>
      <c r="M110" s="10" t="s">
        <v>3071</v>
      </c>
      <c r="N110" s="10" t="s">
        <v>3072</v>
      </c>
      <c r="O110" s="11" t="s">
        <v>3073</v>
      </c>
    </row>
    <row r="111" spans="1:15" s="24" customFormat="1" ht="63.75" x14ac:dyDescent="0.25">
      <c r="A111" s="48">
        <v>80111600</v>
      </c>
      <c r="B111" s="49" t="s">
        <v>103</v>
      </c>
      <c r="C111" s="50" t="s">
        <v>57</v>
      </c>
      <c r="D111" s="51">
        <v>8</v>
      </c>
      <c r="E111" s="18" t="s">
        <v>7</v>
      </c>
      <c r="F111" s="49" t="s">
        <v>5</v>
      </c>
      <c r="G111" s="52">
        <v>26615200</v>
      </c>
      <c r="H111" s="53">
        <v>26615200</v>
      </c>
      <c r="I111" s="10" t="s">
        <v>108</v>
      </c>
      <c r="J111" s="9">
        <v>302</v>
      </c>
      <c r="K111" s="9" t="s">
        <v>3070</v>
      </c>
      <c r="L111" s="9" t="s">
        <v>127</v>
      </c>
      <c r="M111" s="10" t="s">
        <v>3071</v>
      </c>
      <c r="N111" s="10" t="s">
        <v>3072</v>
      </c>
      <c r="O111" s="11" t="s">
        <v>3073</v>
      </c>
    </row>
    <row r="112" spans="1:15" s="24" customFormat="1" ht="63.75" x14ac:dyDescent="0.25">
      <c r="A112" s="48">
        <v>80111600</v>
      </c>
      <c r="B112" s="49" t="s">
        <v>151</v>
      </c>
      <c r="C112" s="50" t="s">
        <v>57</v>
      </c>
      <c r="D112" s="51">
        <v>8</v>
      </c>
      <c r="E112" s="18" t="s">
        <v>7</v>
      </c>
      <c r="F112" s="49" t="s">
        <v>5</v>
      </c>
      <c r="G112" s="52">
        <v>57680000</v>
      </c>
      <c r="H112" s="53">
        <v>57680000</v>
      </c>
      <c r="I112" s="10" t="s">
        <v>203</v>
      </c>
      <c r="J112" s="9">
        <v>273</v>
      </c>
      <c r="K112" s="9" t="s">
        <v>3070</v>
      </c>
      <c r="L112" s="9" t="s">
        <v>127</v>
      </c>
      <c r="M112" s="10" t="s">
        <v>3071</v>
      </c>
      <c r="N112" s="10" t="s">
        <v>3072</v>
      </c>
      <c r="O112" s="11" t="s">
        <v>3073</v>
      </c>
    </row>
    <row r="113" spans="1:15" s="24" customFormat="1" ht="114.75" x14ac:dyDescent="0.25">
      <c r="A113" s="48">
        <v>93141506</v>
      </c>
      <c r="B113" s="49" t="s">
        <v>129</v>
      </c>
      <c r="C113" s="50" t="s">
        <v>57</v>
      </c>
      <c r="D113" s="51">
        <v>8</v>
      </c>
      <c r="E113" s="18" t="s">
        <v>7</v>
      </c>
      <c r="F113" s="49" t="s">
        <v>5</v>
      </c>
      <c r="G113" s="52">
        <v>28428000</v>
      </c>
      <c r="H113" s="53">
        <v>28428000</v>
      </c>
      <c r="I113" s="10" t="s">
        <v>202</v>
      </c>
      <c r="J113" s="9">
        <v>265</v>
      </c>
      <c r="K113" s="9" t="s">
        <v>3070</v>
      </c>
      <c r="L113" s="9" t="s">
        <v>127</v>
      </c>
      <c r="M113" s="10" t="s">
        <v>3071</v>
      </c>
      <c r="N113" s="10" t="s">
        <v>3072</v>
      </c>
      <c r="O113" s="11" t="s">
        <v>3073</v>
      </c>
    </row>
    <row r="114" spans="1:15" s="24" customFormat="1" ht="63.75" x14ac:dyDescent="0.25">
      <c r="A114" s="48">
        <v>80111600</v>
      </c>
      <c r="B114" s="49" t="s">
        <v>8</v>
      </c>
      <c r="C114" s="50" t="s">
        <v>57</v>
      </c>
      <c r="D114" s="51">
        <v>8</v>
      </c>
      <c r="E114" s="18" t="s">
        <v>7</v>
      </c>
      <c r="F114" s="49" t="s">
        <v>5</v>
      </c>
      <c r="G114" s="52">
        <v>12360000</v>
      </c>
      <c r="H114" s="53">
        <v>12360000</v>
      </c>
      <c r="I114" s="10" t="s">
        <v>21</v>
      </c>
      <c r="J114" s="9">
        <v>285</v>
      </c>
      <c r="K114" s="9" t="s">
        <v>3070</v>
      </c>
      <c r="L114" s="9" t="s">
        <v>127</v>
      </c>
      <c r="M114" s="10" t="s">
        <v>3071</v>
      </c>
      <c r="N114" s="10" t="s">
        <v>3072</v>
      </c>
      <c r="O114" s="11" t="s">
        <v>3073</v>
      </c>
    </row>
    <row r="115" spans="1:15" s="24" customFormat="1" ht="76.5" x14ac:dyDescent="0.25">
      <c r="A115" s="48">
        <v>80111600</v>
      </c>
      <c r="B115" s="49" t="s">
        <v>152</v>
      </c>
      <c r="C115" s="50" t="s">
        <v>58</v>
      </c>
      <c r="D115" s="51">
        <v>11</v>
      </c>
      <c r="E115" s="18" t="s">
        <v>7</v>
      </c>
      <c r="F115" s="49" t="s">
        <v>5</v>
      </c>
      <c r="G115" s="52">
        <v>69600000</v>
      </c>
      <c r="H115" s="53">
        <v>69600000</v>
      </c>
      <c r="I115" s="10" t="s">
        <v>246</v>
      </c>
      <c r="J115" s="9">
        <v>354</v>
      </c>
      <c r="K115" s="9" t="s">
        <v>3070</v>
      </c>
      <c r="L115" s="9" t="s">
        <v>127</v>
      </c>
      <c r="M115" s="10" t="s">
        <v>3071</v>
      </c>
      <c r="N115" s="10" t="s">
        <v>3072</v>
      </c>
      <c r="O115" s="11" t="s">
        <v>3073</v>
      </c>
    </row>
    <row r="116" spans="1:15" s="23" customFormat="1" ht="76.5" x14ac:dyDescent="0.25">
      <c r="A116" s="48">
        <v>80111600</v>
      </c>
      <c r="B116" s="49" t="s">
        <v>153</v>
      </c>
      <c r="C116" s="50" t="s">
        <v>58</v>
      </c>
      <c r="D116" s="51">
        <v>5</v>
      </c>
      <c r="E116" s="18" t="s">
        <v>7</v>
      </c>
      <c r="F116" s="49" t="s">
        <v>5</v>
      </c>
      <c r="G116" s="52">
        <v>13000000</v>
      </c>
      <c r="H116" s="53">
        <v>13000000</v>
      </c>
      <c r="I116" s="10" t="s">
        <v>248</v>
      </c>
      <c r="J116" s="9">
        <v>351</v>
      </c>
      <c r="K116" s="9" t="s">
        <v>3070</v>
      </c>
      <c r="L116" s="9" t="s">
        <v>127</v>
      </c>
      <c r="M116" s="10" t="s">
        <v>3071</v>
      </c>
      <c r="N116" s="10" t="s">
        <v>3072</v>
      </c>
      <c r="O116" s="11" t="s">
        <v>3073</v>
      </c>
    </row>
    <row r="117" spans="1:15" s="24" customFormat="1" ht="89.25" x14ac:dyDescent="0.25">
      <c r="A117" s="48">
        <v>80111600</v>
      </c>
      <c r="B117" s="49" t="s">
        <v>155</v>
      </c>
      <c r="C117" s="50" t="s">
        <v>58</v>
      </c>
      <c r="D117" s="51">
        <v>6</v>
      </c>
      <c r="E117" s="18" t="s">
        <v>7</v>
      </c>
      <c r="F117" s="49" t="s">
        <v>5</v>
      </c>
      <c r="G117" s="52">
        <v>20394000</v>
      </c>
      <c r="H117" s="53">
        <v>20394000</v>
      </c>
      <c r="I117" s="10" t="s">
        <v>1178</v>
      </c>
      <c r="J117" s="9">
        <v>395</v>
      </c>
      <c r="K117" s="9" t="s">
        <v>3070</v>
      </c>
      <c r="L117" s="9" t="s">
        <v>127</v>
      </c>
      <c r="M117" s="10" t="s">
        <v>3071</v>
      </c>
      <c r="N117" s="10" t="s">
        <v>3072</v>
      </c>
      <c r="O117" s="11" t="s">
        <v>3073</v>
      </c>
    </row>
    <row r="118" spans="1:15" s="24" customFormat="1" ht="89.25" x14ac:dyDescent="0.25">
      <c r="A118" s="48">
        <v>80111600</v>
      </c>
      <c r="B118" s="49" t="s">
        <v>156</v>
      </c>
      <c r="C118" s="50" t="s">
        <v>58</v>
      </c>
      <c r="D118" s="51">
        <v>6</v>
      </c>
      <c r="E118" s="18" t="s">
        <v>7</v>
      </c>
      <c r="F118" s="49" t="s">
        <v>5</v>
      </c>
      <c r="G118" s="52">
        <v>43260000</v>
      </c>
      <c r="H118" s="53">
        <v>43260000</v>
      </c>
      <c r="I118" s="10" t="s">
        <v>1533</v>
      </c>
      <c r="J118" s="9">
        <v>427</v>
      </c>
      <c r="K118" s="9" t="s">
        <v>3070</v>
      </c>
      <c r="L118" s="9" t="s">
        <v>127</v>
      </c>
      <c r="M118" s="10" t="s">
        <v>3071</v>
      </c>
      <c r="N118" s="10" t="s">
        <v>3072</v>
      </c>
      <c r="O118" s="11" t="s">
        <v>3073</v>
      </c>
    </row>
    <row r="119" spans="1:15" s="24" customFormat="1" ht="89.25" x14ac:dyDescent="0.25">
      <c r="A119" s="48">
        <v>80111600</v>
      </c>
      <c r="B119" s="49" t="s">
        <v>157</v>
      </c>
      <c r="C119" s="50" t="s">
        <v>58</v>
      </c>
      <c r="D119" s="51">
        <v>6</v>
      </c>
      <c r="E119" s="18" t="s">
        <v>7</v>
      </c>
      <c r="F119" s="49" t="s">
        <v>5</v>
      </c>
      <c r="G119" s="52">
        <v>43260000</v>
      </c>
      <c r="H119" s="53">
        <v>43260000</v>
      </c>
      <c r="I119" s="10" t="s">
        <v>1519</v>
      </c>
      <c r="J119" s="9">
        <v>397</v>
      </c>
      <c r="K119" s="9" t="s">
        <v>3070</v>
      </c>
      <c r="L119" s="9" t="s">
        <v>127</v>
      </c>
      <c r="M119" s="10" t="s">
        <v>3071</v>
      </c>
      <c r="N119" s="10" t="s">
        <v>3072</v>
      </c>
      <c r="O119" s="11" t="s">
        <v>3073</v>
      </c>
    </row>
    <row r="120" spans="1:15" s="24" customFormat="1" ht="63.75" x14ac:dyDescent="0.25">
      <c r="A120" s="48">
        <v>80111600</v>
      </c>
      <c r="B120" s="49" t="s">
        <v>8</v>
      </c>
      <c r="C120" s="50" t="s">
        <v>58</v>
      </c>
      <c r="D120" s="51">
        <v>6</v>
      </c>
      <c r="E120" s="18" t="s">
        <v>7</v>
      </c>
      <c r="F120" s="49" t="s">
        <v>5</v>
      </c>
      <c r="G120" s="52">
        <v>9270000</v>
      </c>
      <c r="H120" s="53">
        <v>9270000</v>
      </c>
      <c r="I120" s="10" t="s">
        <v>1554</v>
      </c>
      <c r="J120" s="9">
        <v>413</v>
      </c>
      <c r="K120" s="9" t="s">
        <v>3070</v>
      </c>
      <c r="L120" s="9" t="s">
        <v>127</v>
      </c>
      <c r="M120" s="10" t="s">
        <v>3071</v>
      </c>
      <c r="N120" s="10" t="s">
        <v>3072</v>
      </c>
      <c r="O120" s="11" t="s">
        <v>3073</v>
      </c>
    </row>
    <row r="121" spans="1:15" s="56" customFormat="1" ht="63.75" x14ac:dyDescent="0.25">
      <c r="A121" s="48">
        <v>80111600</v>
      </c>
      <c r="B121" s="49" t="s">
        <v>41</v>
      </c>
      <c r="C121" s="50" t="s">
        <v>58</v>
      </c>
      <c r="D121" s="51">
        <v>6</v>
      </c>
      <c r="E121" s="18" t="s">
        <v>7</v>
      </c>
      <c r="F121" s="49" t="s">
        <v>5</v>
      </c>
      <c r="G121" s="52">
        <v>31518000</v>
      </c>
      <c r="H121" s="53">
        <v>31518000</v>
      </c>
      <c r="I121" s="10" t="s">
        <v>1516</v>
      </c>
      <c r="J121" s="9">
        <v>389</v>
      </c>
      <c r="K121" s="9" t="s">
        <v>3070</v>
      </c>
      <c r="L121" s="9" t="s">
        <v>127</v>
      </c>
      <c r="M121" s="10" t="s">
        <v>3071</v>
      </c>
      <c r="N121" s="10" t="s">
        <v>3072</v>
      </c>
      <c r="O121" s="11" t="s">
        <v>3073</v>
      </c>
    </row>
    <row r="122" spans="1:15" s="24" customFormat="1" ht="63.75" x14ac:dyDescent="0.25">
      <c r="A122" s="48">
        <v>93151501</v>
      </c>
      <c r="B122" s="49" t="s">
        <v>158</v>
      </c>
      <c r="C122" s="50" t="s">
        <v>58</v>
      </c>
      <c r="D122" s="51">
        <v>9</v>
      </c>
      <c r="E122" s="18" t="s">
        <v>7</v>
      </c>
      <c r="F122" s="49" t="s">
        <v>5</v>
      </c>
      <c r="G122" s="52">
        <v>92700000</v>
      </c>
      <c r="H122" s="53">
        <v>92700000</v>
      </c>
      <c r="I122" s="10" t="s">
        <v>671</v>
      </c>
      <c r="J122" s="9">
        <v>373</v>
      </c>
      <c r="K122" s="9" t="s">
        <v>3070</v>
      </c>
      <c r="L122" s="9" t="s">
        <v>127</v>
      </c>
      <c r="M122" s="10" t="s">
        <v>3071</v>
      </c>
      <c r="N122" s="10" t="s">
        <v>3072</v>
      </c>
      <c r="O122" s="11" t="s">
        <v>3073</v>
      </c>
    </row>
    <row r="123" spans="1:15" s="24" customFormat="1" ht="89.25" x14ac:dyDescent="0.25">
      <c r="A123" s="48">
        <v>80111600</v>
      </c>
      <c r="B123" s="49" t="s">
        <v>159</v>
      </c>
      <c r="C123" s="50" t="s">
        <v>58</v>
      </c>
      <c r="D123" s="51">
        <v>6</v>
      </c>
      <c r="E123" s="18" t="s">
        <v>7</v>
      </c>
      <c r="F123" s="49" t="s">
        <v>5</v>
      </c>
      <c r="G123" s="52">
        <v>30220200</v>
      </c>
      <c r="H123" s="53">
        <v>30220200</v>
      </c>
      <c r="I123" s="10" t="s">
        <v>1559</v>
      </c>
      <c r="J123" s="9">
        <v>405</v>
      </c>
      <c r="K123" s="9" t="s">
        <v>3070</v>
      </c>
      <c r="L123" s="9" t="s">
        <v>127</v>
      </c>
      <c r="M123" s="10" t="s">
        <v>3071</v>
      </c>
      <c r="N123" s="10" t="s">
        <v>3072</v>
      </c>
      <c r="O123" s="11" t="s">
        <v>3073</v>
      </c>
    </row>
    <row r="124" spans="1:15" s="24" customFormat="1" ht="63.75" x14ac:dyDescent="0.25">
      <c r="A124" s="48">
        <v>80111600</v>
      </c>
      <c r="B124" s="49" t="s">
        <v>41</v>
      </c>
      <c r="C124" s="50" t="s">
        <v>91</v>
      </c>
      <c r="D124" s="51">
        <v>6</v>
      </c>
      <c r="E124" s="18" t="s">
        <v>7</v>
      </c>
      <c r="F124" s="49" t="s">
        <v>5</v>
      </c>
      <c r="G124" s="52">
        <v>31518000</v>
      </c>
      <c r="H124" s="53">
        <v>31518000</v>
      </c>
      <c r="I124" s="10" t="s">
        <v>1934</v>
      </c>
      <c r="J124" s="9">
        <v>458</v>
      </c>
      <c r="K124" s="9" t="s">
        <v>3070</v>
      </c>
      <c r="L124" s="9" t="s">
        <v>127</v>
      </c>
      <c r="M124" s="10" t="s">
        <v>3071</v>
      </c>
      <c r="N124" s="10" t="s">
        <v>3072</v>
      </c>
      <c r="O124" s="11" t="s">
        <v>3073</v>
      </c>
    </row>
    <row r="125" spans="1:15" s="24" customFormat="1" ht="63.75" x14ac:dyDescent="0.25">
      <c r="A125" s="48">
        <v>80111600</v>
      </c>
      <c r="B125" s="49" t="s">
        <v>1714</v>
      </c>
      <c r="C125" s="50" t="s">
        <v>91</v>
      </c>
      <c r="D125" s="51">
        <v>9</v>
      </c>
      <c r="E125" s="18" t="s">
        <v>7</v>
      </c>
      <c r="F125" s="49" t="s">
        <v>5</v>
      </c>
      <c r="G125" s="52">
        <v>64890000</v>
      </c>
      <c r="H125" s="53">
        <v>64890000</v>
      </c>
      <c r="I125" s="10" t="s">
        <v>1935</v>
      </c>
      <c r="J125" s="9">
        <v>474</v>
      </c>
      <c r="K125" s="9" t="s">
        <v>3070</v>
      </c>
      <c r="L125" s="9" t="s">
        <v>127</v>
      </c>
      <c r="M125" s="10" t="s">
        <v>3071</v>
      </c>
      <c r="N125" s="10" t="s">
        <v>3072</v>
      </c>
      <c r="O125" s="11" t="s">
        <v>3073</v>
      </c>
    </row>
    <row r="126" spans="1:15" s="24" customFormat="1" ht="51" x14ac:dyDescent="0.25">
      <c r="A126" s="48">
        <v>80111600</v>
      </c>
      <c r="B126" s="49" t="s">
        <v>117</v>
      </c>
      <c r="C126" s="50" t="s">
        <v>59</v>
      </c>
      <c r="D126" s="51">
        <v>6</v>
      </c>
      <c r="E126" s="18" t="s">
        <v>7</v>
      </c>
      <c r="F126" s="49" t="s">
        <v>5</v>
      </c>
      <c r="G126" s="52">
        <v>10506000</v>
      </c>
      <c r="H126" s="53">
        <v>10506000</v>
      </c>
      <c r="I126" s="10" t="s">
        <v>2236</v>
      </c>
      <c r="J126" s="9">
        <v>493</v>
      </c>
      <c r="K126" s="9" t="s">
        <v>3070</v>
      </c>
      <c r="L126" s="9" t="s">
        <v>127</v>
      </c>
      <c r="M126" s="10" t="s">
        <v>3071</v>
      </c>
      <c r="N126" s="10" t="s">
        <v>3072</v>
      </c>
      <c r="O126" s="11" t="s">
        <v>3073</v>
      </c>
    </row>
    <row r="127" spans="1:15" s="24" customFormat="1" ht="63.75" x14ac:dyDescent="0.25">
      <c r="A127" s="48">
        <v>93141506</v>
      </c>
      <c r="B127" s="49" t="s">
        <v>34</v>
      </c>
      <c r="C127" s="50" t="s">
        <v>59</v>
      </c>
      <c r="D127" s="51">
        <v>6</v>
      </c>
      <c r="E127" s="18" t="s">
        <v>7</v>
      </c>
      <c r="F127" s="49" t="s">
        <v>5</v>
      </c>
      <c r="G127" s="52">
        <v>24720000</v>
      </c>
      <c r="H127" s="53">
        <v>24720000</v>
      </c>
      <c r="I127" s="10" t="s">
        <v>2218</v>
      </c>
      <c r="J127" s="9">
        <v>489</v>
      </c>
      <c r="K127" s="9" t="s">
        <v>3070</v>
      </c>
      <c r="L127" s="9" t="s">
        <v>127</v>
      </c>
      <c r="M127" s="10" t="s">
        <v>3071</v>
      </c>
      <c r="N127" s="10" t="s">
        <v>3072</v>
      </c>
      <c r="O127" s="11" t="s">
        <v>3073</v>
      </c>
    </row>
    <row r="128" spans="1:15" s="24" customFormat="1" ht="63.75" x14ac:dyDescent="0.25">
      <c r="A128" s="48">
        <v>93141506</v>
      </c>
      <c r="B128" s="49" t="s">
        <v>34</v>
      </c>
      <c r="C128" s="50" t="s">
        <v>59</v>
      </c>
      <c r="D128" s="51">
        <v>6</v>
      </c>
      <c r="E128" s="18" t="s">
        <v>7</v>
      </c>
      <c r="F128" s="49" t="s">
        <v>5</v>
      </c>
      <c r="G128" s="52">
        <v>21321000</v>
      </c>
      <c r="H128" s="53">
        <v>21321000</v>
      </c>
      <c r="I128" s="10" t="s">
        <v>2235</v>
      </c>
      <c r="J128" s="9">
        <v>492</v>
      </c>
      <c r="K128" s="9" t="s">
        <v>3070</v>
      </c>
      <c r="L128" s="9" t="s">
        <v>127</v>
      </c>
      <c r="M128" s="10" t="s">
        <v>3071</v>
      </c>
      <c r="N128" s="10" t="s">
        <v>3072</v>
      </c>
      <c r="O128" s="11" t="s">
        <v>3073</v>
      </c>
    </row>
    <row r="129" spans="1:15" s="24" customFormat="1" ht="63.75" x14ac:dyDescent="0.25">
      <c r="A129" s="48">
        <v>80111600</v>
      </c>
      <c r="B129" s="49" t="s">
        <v>2049</v>
      </c>
      <c r="C129" s="50" t="s">
        <v>59</v>
      </c>
      <c r="D129" s="51">
        <v>6</v>
      </c>
      <c r="E129" s="18" t="s">
        <v>7</v>
      </c>
      <c r="F129" s="49" t="s">
        <v>5</v>
      </c>
      <c r="G129" s="52">
        <v>9270000</v>
      </c>
      <c r="H129" s="53">
        <v>9270000</v>
      </c>
      <c r="I129" s="10" t="s">
        <v>2246</v>
      </c>
      <c r="J129" s="9">
        <v>497</v>
      </c>
      <c r="K129" s="9" t="s">
        <v>3070</v>
      </c>
      <c r="L129" s="9" t="s">
        <v>127</v>
      </c>
      <c r="M129" s="10" t="s">
        <v>3071</v>
      </c>
      <c r="N129" s="10" t="s">
        <v>3072</v>
      </c>
      <c r="O129" s="11" t="s">
        <v>3073</v>
      </c>
    </row>
    <row r="130" spans="1:15" s="24" customFormat="1" ht="63.75" x14ac:dyDescent="0.25">
      <c r="A130" s="48">
        <v>80111600</v>
      </c>
      <c r="B130" s="49" t="s">
        <v>2049</v>
      </c>
      <c r="C130" s="50" t="s">
        <v>59</v>
      </c>
      <c r="D130" s="51">
        <v>6</v>
      </c>
      <c r="E130" s="18" t="s">
        <v>7</v>
      </c>
      <c r="F130" s="49" t="s">
        <v>5</v>
      </c>
      <c r="G130" s="52">
        <v>9270000</v>
      </c>
      <c r="H130" s="53">
        <v>9270000</v>
      </c>
      <c r="I130" s="10" t="s">
        <v>2245</v>
      </c>
      <c r="J130" s="9">
        <v>496</v>
      </c>
      <c r="K130" s="9" t="s">
        <v>3070</v>
      </c>
      <c r="L130" s="9" t="s">
        <v>127</v>
      </c>
      <c r="M130" s="10" t="s">
        <v>3071</v>
      </c>
      <c r="N130" s="10" t="s">
        <v>3072</v>
      </c>
      <c r="O130" s="11" t="s">
        <v>3073</v>
      </c>
    </row>
    <row r="131" spans="1:15" s="24" customFormat="1" ht="63.75" x14ac:dyDescent="0.25">
      <c r="A131" s="48">
        <v>93141506</v>
      </c>
      <c r="B131" s="18" t="s">
        <v>2051</v>
      </c>
      <c r="C131" s="50" t="s">
        <v>59</v>
      </c>
      <c r="D131" s="9">
        <v>6</v>
      </c>
      <c r="E131" s="18" t="s">
        <v>7</v>
      </c>
      <c r="F131" s="49" t="s">
        <v>5</v>
      </c>
      <c r="G131" s="52">
        <v>21321000</v>
      </c>
      <c r="H131" s="53">
        <v>21321000</v>
      </c>
      <c r="I131" s="10" t="s">
        <v>2247</v>
      </c>
      <c r="J131" s="9">
        <v>498</v>
      </c>
      <c r="K131" s="9" t="s">
        <v>3070</v>
      </c>
      <c r="L131" s="9" t="s">
        <v>127</v>
      </c>
      <c r="M131" s="10" t="s">
        <v>3071</v>
      </c>
      <c r="N131" s="10" t="s">
        <v>3072</v>
      </c>
      <c r="O131" s="11" t="s">
        <v>3073</v>
      </c>
    </row>
    <row r="132" spans="1:15" s="24" customFormat="1" ht="76.5" x14ac:dyDescent="0.25">
      <c r="A132" s="48">
        <v>80111600</v>
      </c>
      <c r="B132" s="18" t="s">
        <v>2052</v>
      </c>
      <c r="C132" s="50" t="s">
        <v>59</v>
      </c>
      <c r="D132" s="9">
        <v>6</v>
      </c>
      <c r="E132" s="18" t="s">
        <v>7</v>
      </c>
      <c r="F132" s="49" t="s">
        <v>5</v>
      </c>
      <c r="G132" s="52">
        <v>37080000</v>
      </c>
      <c r="H132" s="53">
        <v>37080000</v>
      </c>
      <c r="I132" s="10" t="s">
        <v>2256</v>
      </c>
      <c r="J132" s="9">
        <v>507</v>
      </c>
      <c r="K132" s="9" t="s">
        <v>3070</v>
      </c>
      <c r="L132" s="9" t="s">
        <v>127</v>
      </c>
      <c r="M132" s="10" t="s">
        <v>3071</v>
      </c>
      <c r="N132" s="10" t="s">
        <v>3072</v>
      </c>
      <c r="O132" s="11" t="s">
        <v>3073</v>
      </c>
    </row>
    <row r="133" spans="1:15" s="24" customFormat="1" ht="51" x14ac:dyDescent="0.25">
      <c r="A133" s="48">
        <v>93141506</v>
      </c>
      <c r="B133" s="49" t="s">
        <v>2053</v>
      </c>
      <c r="C133" s="50" t="s">
        <v>59</v>
      </c>
      <c r="D133" s="51">
        <v>6</v>
      </c>
      <c r="E133" s="18" t="s">
        <v>7</v>
      </c>
      <c r="F133" s="49" t="s">
        <v>5</v>
      </c>
      <c r="G133" s="52">
        <v>27192000</v>
      </c>
      <c r="H133" s="53">
        <v>27192000</v>
      </c>
      <c r="I133" s="10" t="s">
        <v>2254</v>
      </c>
      <c r="J133" s="9">
        <v>501</v>
      </c>
      <c r="K133" s="9" t="s">
        <v>3070</v>
      </c>
      <c r="L133" s="9" t="s">
        <v>127</v>
      </c>
      <c r="M133" s="10" t="s">
        <v>3071</v>
      </c>
      <c r="N133" s="10" t="s">
        <v>3072</v>
      </c>
      <c r="O133" s="11" t="s">
        <v>3073</v>
      </c>
    </row>
    <row r="134" spans="1:15" s="24" customFormat="1" ht="63.75" x14ac:dyDescent="0.25">
      <c r="A134" s="48">
        <v>80111600</v>
      </c>
      <c r="B134" s="49" t="s">
        <v>2054</v>
      </c>
      <c r="C134" s="50" t="s">
        <v>59</v>
      </c>
      <c r="D134" s="51">
        <v>6</v>
      </c>
      <c r="E134" s="18" t="s">
        <v>7</v>
      </c>
      <c r="F134" s="49" t="s">
        <v>5</v>
      </c>
      <c r="G134" s="52">
        <v>27192000</v>
      </c>
      <c r="H134" s="53">
        <v>27192000</v>
      </c>
      <c r="I134" s="10" t="s">
        <v>2248</v>
      </c>
      <c r="J134" s="9">
        <v>499</v>
      </c>
      <c r="K134" s="9" t="s">
        <v>3070</v>
      </c>
      <c r="L134" s="9" t="s">
        <v>127</v>
      </c>
      <c r="M134" s="10" t="s">
        <v>3071</v>
      </c>
      <c r="N134" s="10" t="s">
        <v>3072</v>
      </c>
      <c r="O134" s="11" t="s">
        <v>3073</v>
      </c>
    </row>
    <row r="135" spans="1:15" s="24" customFormat="1" ht="63.75" x14ac:dyDescent="0.25">
      <c r="A135" s="48">
        <v>80111600</v>
      </c>
      <c r="B135" s="49" t="s">
        <v>2055</v>
      </c>
      <c r="C135" s="50" t="s">
        <v>59</v>
      </c>
      <c r="D135" s="51">
        <v>6</v>
      </c>
      <c r="E135" s="18" t="s">
        <v>7</v>
      </c>
      <c r="F135" s="49" t="s">
        <v>5</v>
      </c>
      <c r="G135" s="52">
        <v>14832000</v>
      </c>
      <c r="H135" s="53">
        <v>0</v>
      </c>
      <c r="I135" s="10"/>
      <c r="J135" s="9"/>
      <c r="K135" s="9" t="s">
        <v>3070</v>
      </c>
      <c r="L135" s="9" t="s">
        <v>127</v>
      </c>
      <c r="M135" s="10" t="s">
        <v>3071</v>
      </c>
      <c r="N135" s="10" t="s">
        <v>3072</v>
      </c>
      <c r="O135" s="11" t="s">
        <v>3073</v>
      </c>
    </row>
    <row r="136" spans="1:15" s="24" customFormat="1" ht="63.75" x14ac:dyDescent="0.25">
      <c r="A136" s="48">
        <v>80111600</v>
      </c>
      <c r="B136" s="49" t="s">
        <v>2050</v>
      </c>
      <c r="C136" s="50" t="s">
        <v>59</v>
      </c>
      <c r="D136" s="51">
        <v>6</v>
      </c>
      <c r="E136" s="18" t="s">
        <v>7</v>
      </c>
      <c r="F136" s="49" t="s">
        <v>5</v>
      </c>
      <c r="G136" s="52">
        <v>24720000</v>
      </c>
      <c r="H136" s="53">
        <v>24720000</v>
      </c>
      <c r="I136" s="10" t="s">
        <v>2259</v>
      </c>
      <c r="J136" s="9">
        <v>512</v>
      </c>
      <c r="K136" s="9" t="s">
        <v>3070</v>
      </c>
      <c r="L136" s="9" t="s">
        <v>127</v>
      </c>
      <c r="M136" s="10" t="s">
        <v>3071</v>
      </c>
      <c r="N136" s="10" t="s">
        <v>3072</v>
      </c>
      <c r="O136" s="11" t="s">
        <v>3073</v>
      </c>
    </row>
    <row r="137" spans="1:15" s="24" customFormat="1" ht="51" x14ac:dyDescent="0.25">
      <c r="A137" s="48">
        <v>80111600</v>
      </c>
      <c r="B137" s="49" t="s">
        <v>2056</v>
      </c>
      <c r="C137" s="50" t="s">
        <v>59</v>
      </c>
      <c r="D137" s="51">
        <v>6</v>
      </c>
      <c r="E137" s="18" t="s">
        <v>7</v>
      </c>
      <c r="F137" s="49" t="s">
        <v>5</v>
      </c>
      <c r="G137" s="52">
        <v>21321000</v>
      </c>
      <c r="H137" s="53">
        <v>21321000</v>
      </c>
      <c r="I137" s="10" t="s">
        <v>2252</v>
      </c>
      <c r="J137" s="9">
        <v>505</v>
      </c>
      <c r="K137" s="9" t="s">
        <v>3070</v>
      </c>
      <c r="L137" s="9" t="s">
        <v>127</v>
      </c>
      <c r="M137" s="10" t="s">
        <v>3071</v>
      </c>
      <c r="N137" s="10" t="s">
        <v>3072</v>
      </c>
      <c r="O137" s="11" t="s">
        <v>3073</v>
      </c>
    </row>
    <row r="138" spans="1:15" s="24" customFormat="1" ht="63.75" x14ac:dyDescent="0.25">
      <c r="A138" s="48">
        <v>80111600</v>
      </c>
      <c r="B138" s="49" t="s">
        <v>2055</v>
      </c>
      <c r="C138" s="50" t="s">
        <v>59</v>
      </c>
      <c r="D138" s="51">
        <v>6</v>
      </c>
      <c r="E138" s="18" t="s">
        <v>7</v>
      </c>
      <c r="F138" s="49" t="s">
        <v>5</v>
      </c>
      <c r="G138" s="52">
        <v>19961400</v>
      </c>
      <c r="H138" s="53">
        <v>19961400</v>
      </c>
      <c r="I138" s="10" t="s">
        <v>2260</v>
      </c>
      <c r="J138" s="9">
        <v>513</v>
      </c>
      <c r="K138" s="9" t="s">
        <v>3070</v>
      </c>
      <c r="L138" s="9" t="s">
        <v>127</v>
      </c>
      <c r="M138" s="10" t="s">
        <v>3071</v>
      </c>
      <c r="N138" s="10" t="s">
        <v>3072</v>
      </c>
      <c r="O138" s="11" t="s">
        <v>3073</v>
      </c>
    </row>
    <row r="139" spans="1:15" s="24" customFormat="1" ht="63.75" x14ac:dyDescent="0.25">
      <c r="A139" s="48">
        <v>93141506</v>
      </c>
      <c r="B139" s="49" t="s">
        <v>2051</v>
      </c>
      <c r="C139" s="50" t="s">
        <v>59</v>
      </c>
      <c r="D139" s="9">
        <v>6</v>
      </c>
      <c r="E139" s="18" t="s">
        <v>7</v>
      </c>
      <c r="F139" s="49" t="s">
        <v>5</v>
      </c>
      <c r="G139" s="52">
        <v>24720000</v>
      </c>
      <c r="H139" s="53">
        <v>24720000</v>
      </c>
      <c r="I139" s="10" t="s">
        <v>2255</v>
      </c>
      <c r="J139" s="9">
        <v>502</v>
      </c>
      <c r="K139" s="9" t="s">
        <v>3070</v>
      </c>
      <c r="L139" s="9" t="s">
        <v>127</v>
      </c>
      <c r="M139" s="10" t="s">
        <v>3071</v>
      </c>
      <c r="N139" s="10" t="s">
        <v>3072</v>
      </c>
      <c r="O139" s="11" t="s">
        <v>3073</v>
      </c>
    </row>
    <row r="140" spans="1:15" s="24" customFormat="1" ht="63.75" x14ac:dyDescent="0.25">
      <c r="A140" s="48">
        <v>80111600</v>
      </c>
      <c r="B140" s="49" t="s">
        <v>2050</v>
      </c>
      <c r="C140" s="50" t="s">
        <v>59</v>
      </c>
      <c r="D140" s="9">
        <v>6</v>
      </c>
      <c r="E140" s="18" t="s">
        <v>7</v>
      </c>
      <c r="F140" s="49" t="s">
        <v>5</v>
      </c>
      <c r="G140" s="52">
        <v>24720000</v>
      </c>
      <c r="H140" s="53">
        <v>24720000</v>
      </c>
      <c r="I140" s="10" t="s">
        <v>2258</v>
      </c>
      <c r="J140" s="9">
        <v>508</v>
      </c>
      <c r="K140" s="9" t="s">
        <v>3070</v>
      </c>
      <c r="L140" s="9" t="s">
        <v>127</v>
      </c>
      <c r="M140" s="10" t="s">
        <v>3071</v>
      </c>
      <c r="N140" s="10" t="s">
        <v>3072</v>
      </c>
      <c r="O140" s="11" t="s">
        <v>3073</v>
      </c>
    </row>
    <row r="141" spans="1:15" s="24" customFormat="1" ht="63.75" x14ac:dyDescent="0.25">
      <c r="A141" s="48">
        <v>80111600</v>
      </c>
      <c r="B141" s="49" t="s">
        <v>2050</v>
      </c>
      <c r="C141" s="50" t="s">
        <v>59</v>
      </c>
      <c r="D141" s="9">
        <v>6</v>
      </c>
      <c r="E141" s="18" t="s">
        <v>7</v>
      </c>
      <c r="F141" s="49" t="s">
        <v>5</v>
      </c>
      <c r="G141" s="52">
        <v>24720000</v>
      </c>
      <c r="H141" s="53">
        <v>24720000</v>
      </c>
      <c r="I141" s="10" t="s">
        <v>2251</v>
      </c>
      <c r="J141" s="9">
        <v>506</v>
      </c>
      <c r="K141" s="9" t="s">
        <v>3070</v>
      </c>
      <c r="L141" s="9" t="s">
        <v>127</v>
      </c>
      <c r="M141" s="10" t="s">
        <v>3071</v>
      </c>
      <c r="N141" s="10" t="s">
        <v>3072</v>
      </c>
      <c r="O141" s="11" t="s">
        <v>3073</v>
      </c>
    </row>
    <row r="142" spans="1:15" s="24" customFormat="1" ht="63.75" x14ac:dyDescent="0.25">
      <c r="A142" s="48">
        <v>80111600</v>
      </c>
      <c r="B142" s="49" t="s">
        <v>2054</v>
      </c>
      <c r="C142" s="50" t="s">
        <v>59</v>
      </c>
      <c r="D142" s="9">
        <v>6</v>
      </c>
      <c r="E142" s="18" t="s">
        <v>7</v>
      </c>
      <c r="F142" s="49" t="s">
        <v>5</v>
      </c>
      <c r="G142" s="52">
        <v>27192000</v>
      </c>
      <c r="H142" s="53">
        <v>27192000</v>
      </c>
      <c r="I142" s="10" t="s">
        <v>2262</v>
      </c>
      <c r="J142" s="9">
        <v>516</v>
      </c>
      <c r="K142" s="9" t="s">
        <v>3070</v>
      </c>
      <c r="L142" s="9" t="s">
        <v>127</v>
      </c>
      <c r="M142" s="10" t="s">
        <v>3071</v>
      </c>
      <c r="N142" s="10" t="s">
        <v>3072</v>
      </c>
      <c r="O142" s="11" t="s">
        <v>3073</v>
      </c>
    </row>
    <row r="143" spans="1:15" s="24" customFormat="1" ht="51" x14ac:dyDescent="0.25">
      <c r="A143" s="48">
        <v>93151501</v>
      </c>
      <c r="B143" s="18" t="s">
        <v>2057</v>
      </c>
      <c r="C143" s="50" t="s">
        <v>59</v>
      </c>
      <c r="D143" s="9">
        <v>6</v>
      </c>
      <c r="E143" s="18" t="s">
        <v>7</v>
      </c>
      <c r="F143" s="49" t="s">
        <v>5</v>
      </c>
      <c r="G143" s="52">
        <v>24720000</v>
      </c>
      <c r="H143" s="53">
        <v>24720000</v>
      </c>
      <c r="I143" s="10" t="s">
        <v>2244</v>
      </c>
      <c r="J143" s="9">
        <v>495</v>
      </c>
      <c r="K143" s="9" t="s">
        <v>3070</v>
      </c>
      <c r="L143" s="9" t="s">
        <v>127</v>
      </c>
      <c r="M143" s="10" t="s">
        <v>3071</v>
      </c>
      <c r="N143" s="10" t="s">
        <v>3072</v>
      </c>
      <c r="O143" s="11" t="s">
        <v>3073</v>
      </c>
    </row>
    <row r="144" spans="1:15" s="24" customFormat="1" ht="63.75" x14ac:dyDescent="0.25">
      <c r="A144" s="48">
        <v>93141506</v>
      </c>
      <c r="B144" s="18" t="s">
        <v>2051</v>
      </c>
      <c r="C144" s="50" t="s">
        <v>59</v>
      </c>
      <c r="D144" s="9">
        <v>6</v>
      </c>
      <c r="E144" s="18" t="s">
        <v>7</v>
      </c>
      <c r="F144" s="49" t="s">
        <v>5</v>
      </c>
      <c r="G144" s="52">
        <v>21321000</v>
      </c>
      <c r="H144" s="53">
        <v>0</v>
      </c>
      <c r="I144" s="10"/>
      <c r="J144" s="9"/>
      <c r="K144" s="9" t="s">
        <v>3070</v>
      </c>
      <c r="L144" s="9" t="s">
        <v>127</v>
      </c>
      <c r="M144" s="10" t="s">
        <v>3071</v>
      </c>
      <c r="N144" s="10" t="s">
        <v>3072</v>
      </c>
      <c r="O144" s="11" t="s">
        <v>3073</v>
      </c>
    </row>
    <row r="145" spans="1:15" s="24" customFormat="1" ht="51" x14ac:dyDescent="0.25">
      <c r="A145" s="48">
        <v>80111600</v>
      </c>
      <c r="B145" s="18" t="s">
        <v>2056</v>
      </c>
      <c r="C145" s="50" t="s">
        <v>59</v>
      </c>
      <c r="D145" s="9">
        <v>6</v>
      </c>
      <c r="E145" s="18" t="s">
        <v>7</v>
      </c>
      <c r="F145" s="49" t="s">
        <v>5</v>
      </c>
      <c r="G145" s="52">
        <v>21321000</v>
      </c>
      <c r="H145" s="53">
        <v>0</v>
      </c>
      <c r="I145" s="10"/>
      <c r="J145" s="9"/>
      <c r="K145" s="9" t="s">
        <v>3070</v>
      </c>
      <c r="L145" s="9" t="s">
        <v>127</v>
      </c>
      <c r="M145" s="10" t="s">
        <v>3071</v>
      </c>
      <c r="N145" s="10" t="s">
        <v>3072</v>
      </c>
      <c r="O145" s="11" t="s">
        <v>3073</v>
      </c>
    </row>
    <row r="146" spans="1:15" s="24" customFormat="1" ht="63.75" x14ac:dyDescent="0.25">
      <c r="A146" s="48">
        <v>80111600</v>
      </c>
      <c r="B146" s="18" t="s">
        <v>2050</v>
      </c>
      <c r="C146" s="50" t="s">
        <v>59</v>
      </c>
      <c r="D146" s="9">
        <v>6</v>
      </c>
      <c r="E146" s="18" t="s">
        <v>7</v>
      </c>
      <c r="F146" s="49" t="s">
        <v>5</v>
      </c>
      <c r="G146" s="52">
        <v>24720000</v>
      </c>
      <c r="H146" s="53">
        <v>24720000</v>
      </c>
      <c r="I146" s="10" t="s">
        <v>2249</v>
      </c>
      <c r="J146" s="9">
        <v>500</v>
      </c>
      <c r="K146" s="9" t="s">
        <v>3070</v>
      </c>
      <c r="L146" s="9" t="s">
        <v>127</v>
      </c>
      <c r="M146" s="10" t="s">
        <v>3071</v>
      </c>
      <c r="N146" s="10" t="s">
        <v>3072</v>
      </c>
      <c r="O146" s="11" t="s">
        <v>3073</v>
      </c>
    </row>
    <row r="147" spans="1:15" s="24" customFormat="1" ht="63.75" x14ac:dyDescent="0.25">
      <c r="A147" s="48">
        <v>93141506</v>
      </c>
      <c r="B147" s="18" t="s">
        <v>2051</v>
      </c>
      <c r="C147" s="50" t="s">
        <v>59</v>
      </c>
      <c r="D147" s="9">
        <v>6</v>
      </c>
      <c r="E147" s="18" t="s">
        <v>7</v>
      </c>
      <c r="F147" s="49" t="s">
        <v>5</v>
      </c>
      <c r="G147" s="52">
        <v>30220200</v>
      </c>
      <c r="H147" s="53">
        <v>30220200</v>
      </c>
      <c r="I147" s="10" t="s">
        <v>2257</v>
      </c>
      <c r="J147" s="9">
        <v>509</v>
      </c>
      <c r="K147" s="9" t="s">
        <v>3070</v>
      </c>
      <c r="L147" s="9" t="s">
        <v>127</v>
      </c>
      <c r="M147" s="10" t="s">
        <v>3071</v>
      </c>
      <c r="N147" s="10" t="s">
        <v>3072</v>
      </c>
      <c r="O147" s="11" t="s">
        <v>3073</v>
      </c>
    </row>
    <row r="148" spans="1:15" s="24" customFormat="1" ht="51" x14ac:dyDescent="0.25">
      <c r="A148" s="48">
        <v>93151501</v>
      </c>
      <c r="B148" s="18" t="s">
        <v>2058</v>
      </c>
      <c r="C148" s="50" t="s">
        <v>59</v>
      </c>
      <c r="D148" s="9">
        <v>6</v>
      </c>
      <c r="E148" s="18" t="s">
        <v>7</v>
      </c>
      <c r="F148" s="49" t="s">
        <v>5</v>
      </c>
      <c r="G148" s="52">
        <v>24720000</v>
      </c>
      <c r="H148" s="53">
        <v>24720000</v>
      </c>
      <c r="I148" s="10" t="s">
        <v>2253</v>
      </c>
      <c r="J148" s="9">
        <v>504</v>
      </c>
      <c r="K148" s="9" t="s">
        <v>3070</v>
      </c>
      <c r="L148" s="9" t="s">
        <v>127</v>
      </c>
      <c r="M148" s="10" t="s">
        <v>3071</v>
      </c>
      <c r="N148" s="10" t="s">
        <v>3072</v>
      </c>
      <c r="O148" s="11" t="s">
        <v>3073</v>
      </c>
    </row>
    <row r="149" spans="1:15" s="24" customFormat="1" ht="63.75" x14ac:dyDescent="0.25">
      <c r="A149" s="48">
        <v>80111600</v>
      </c>
      <c r="B149" s="18" t="s">
        <v>2050</v>
      </c>
      <c r="C149" s="50" t="s">
        <v>59</v>
      </c>
      <c r="D149" s="9">
        <v>6</v>
      </c>
      <c r="E149" s="18" t="s">
        <v>7</v>
      </c>
      <c r="F149" s="49" t="s">
        <v>5</v>
      </c>
      <c r="G149" s="52">
        <v>24720000</v>
      </c>
      <c r="H149" s="53">
        <v>0</v>
      </c>
      <c r="I149" s="10"/>
      <c r="J149" s="9"/>
      <c r="K149" s="9" t="s">
        <v>3070</v>
      </c>
      <c r="L149" s="9" t="s">
        <v>127</v>
      </c>
      <c r="M149" s="10" t="s">
        <v>3071</v>
      </c>
      <c r="N149" s="10" t="s">
        <v>3072</v>
      </c>
      <c r="O149" s="11" t="s">
        <v>3073</v>
      </c>
    </row>
    <row r="150" spans="1:15" s="24" customFormat="1" ht="63.75" x14ac:dyDescent="0.25">
      <c r="A150" s="48">
        <v>80111600</v>
      </c>
      <c r="B150" s="18" t="s">
        <v>2050</v>
      </c>
      <c r="C150" s="50" t="s">
        <v>59</v>
      </c>
      <c r="D150" s="9">
        <v>6</v>
      </c>
      <c r="E150" s="18" t="s">
        <v>7</v>
      </c>
      <c r="F150" s="49" t="s">
        <v>5</v>
      </c>
      <c r="G150" s="52">
        <v>24720000</v>
      </c>
      <c r="H150" s="53">
        <v>24720000</v>
      </c>
      <c r="I150" s="10" t="s">
        <v>2250</v>
      </c>
      <c r="J150" s="9">
        <v>503</v>
      </c>
      <c r="K150" s="9" t="s">
        <v>3070</v>
      </c>
      <c r="L150" s="9" t="s">
        <v>127</v>
      </c>
      <c r="M150" s="10" t="s">
        <v>3071</v>
      </c>
      <c r="N150" s="10" t="s">
        <v>3072</v>
      </c>
      <c r="O150" s="11" t="s">
        <v>3073</v>
      </c>
    </row>
    <row r="151" spans="1:15" s="24" customFormat="1" ht="63.75" x14ac:dyDescent="0.25">
      <c r="A151" s="48">
        <v>80111600</v>
      </c>
      <c r="B151" s="18" t="s">
        <v>2050</v>
      </c>
      <c r="C151" s="50" t="s">
        <v>59</v>
      </c>
      <c r="D151" s="9">
        <v>6</v>
      </c>
      <c r="E151" s="18" t="s">
        <v>7</v>
      </c>
      <c r="F151" s="49" t="s">
        <v>5</v>
      </c>
      <c r="G151" s="52">
        <v>24720000</v>
      </c>
      <c r="H151" s="53">
        <v>0</v>
      </c>
      <c r="I151" s="10"/>
      <c r="J151" s="9"/>
      <c r="K151" s="9" t="s">
        <v>3070</v>
      </c>
      <c r="L151" s="9" t="s">
        <v>127</v>
      </c>
      <c r="M151" s="10" t="s">
        <v>3071</v>
      </c>
      <c r="N151" s="10" t="s">
        <v>3072</v>
      </c>
      <c r="O151" s="11" t="s">
        <v>3073</v>
      </c>
    </row>
    <row r="152" spans="1:15" s="24" customFormat="1" ht="63.75" x14ac:dyDescent="0.25">
      <c r="A152" s="48">
        <v>80111600</v>
      </c>
      <c r="B152" s="18" t="s">
        <v>2054</v>
      </c>
      <c r="C152" s="50" t="s">
        <v>59</v>
      </c>
      <c r="D152" s="9">
        <v>6</v>
      </c>
      <c r="E152" s="18" t="s">
        <v>7</v>
      </c>
      <c r="F152" s="49" t="s">
        <v>5</v>
      </c>
      <c r="G152" s="52">
        <v>27192000</v>
      </c>
      <c r="H152" s="53">
        <v>0</v>
      </c>
      <c r="I152" s="10"/>
      <c r="J152" s="9"/>
      <c r="K152" s="9" t="s">
        <v>3070</v>
      </c>
      <c r="L152" s="9" t="s">
        <v>127</v>
      </c>
      <c r="M152" s="10" t="s">
        <v>3071</v>
      </c>
      <c r="N152" s="10" t="s">
        <v>3072</v>
      </c>
      <c r="O152" s="11" t="s">
        <v>3073</v>
      </c>
    </row>
    <row r="153" spans="1:15" s="24" customFormat="1" ht="63.75" x14ac:dyDescent="0.25">
      <c r="A153" s="48">
        <v>801116000</v>
      </c>
      <c r="B153" s="18" t="s">
        <v>2050</v>
      </c>
      <c r="C153" s="50" t="s">
        <v>59</v>
      </c>
      <c r="D153" s="9">
        <v>6</v>
      </c>
      <c r="E153" s="18" t="s">
        <v>7</v>
      </c>
      <c r="F153" s="49" t="s">
        <v>5</v>
      </c>
      <c r="G153" s="52">
        <v>24720000</v>
      </c>
      <c r="H153" s="53">
        <v>0</v>
      </c>
      <c r="I153" s="10"/>
      <c r="J153" s="9"/>
      <c r="K153" s="9" t="s">
        <v>3070</v>
      </c>
      <c r="L153" s="9" t="s">
        <v>127</v>
      </c>
      <c r="M153" s="10" t="s">
        <v>3071</v>
      </c>
      <c r="N153" s="10" t="s">
        <v>3072</v>
      </c>
      <c r="O153" s="11" t="s">
        <v>3073</v>
      </c>
    </row>
    <row r="154" spans="1:15" s="24" customFormat="1" ht="63.75" x14ac:dyDescent="0.25">
      <c r="A154" s="48">
        <v>93141506</v>
      </c>
      <c r="B154" s="18" t="s">
        <v>2059</v>
      </c>
      <c r="C154" s="50" t="s">
        <v>59</v>
      </c>
      <c r="D154" s="9">
        <v>6</v>
      </c>
      <c r="E154" s="18" t="s">
        <v>7</v>
      </c>
      <c r="F154" s="49" t="s">
        <v>5</v>
      </c>
      <c r="G154" s="52">
        <v>24720000</v>
      </c>
      <c r="H154" s="53">
        <v>24720000</v>
      </c>
      <c r="I154" s="10" t="s">
        <v>2261</v>
      </c>
      <c r="J154" s="9">
        <v>514</v>
      </c>
      <c r="K154" s="9" t="s">
        <v>3070</v>
      </c>
      <c r="L154" s="9" t="s">
        <v>127</v>
      </c>
      <c r="M154" s="10" t="s">
        <v>3071</v>
      </c>
      <c r="N154" s="10" t="s">
        <v>3072</v>
      </c>
      <c r="O154" s="11" t="s">
        <v>3073</v>
      </c>
    </row>
    <row r="155" spans="1:15" s="24" customFormat="1" ht="38.25" x14ac:dyDescent="0.25">
      <c r="A155" s="48">
        <v>81101500</v>
      </c>
      <c r="B155" s="18" t="s">
        <v>2064</v>
      </c>
      <c r="C155" s="50" t="s">
        <v>59</v>
      </c>
      <c r="D155" s="9">
        <v>6</v>
      </c>
      <c r="E155" s="18" t="s">
        <v>7</v>
      </c>
      <c r="F155" s="49" t="s">
        <v>5</v>
      </c>
      <c r="G155" s="52">
        <v>27192000</v>
      </c>
      <c r="H155" s="53">
        <v>0</v>
      </c>
      <c r="I155" s="10"/>
      <c r="J155" s="9"/>
      <c r="K155" s="9" t="s">
        <v>3070</v>
      </c>
      <c r="L155" s="9" t="s">
        <v>127</v>
      </c>
      <c r="M155" s="10" t="s">
        <v>3071</v>
      </c>
      <c r="N155" s="10" t="s">
        <v>3072</v>
      </c>
      <c r="O155" s="11" t="s">
        <v>3073</v>
      </c>
    </row>
    <row r="156" spans="1:15" s="24" customFormat="1" ht="38.25" x14ac:dyDescent="0.25">
      <c r="A156" s="48">
        <v>93141506</v>
      </c>
      <c r="B156" s="18" t="s">
        <v>2060</v>
      </c>
      <c r="C156" s="50" t="s">
        <v>59</v>
      </c>
      <c r="D156" s="9">
        <v>6</v>
      </c>
      <c r="E156" s="18" t="s">
        <v>7</v>
      </c>
      <c r="F156" s="49" t="s">
        <v>5</v>
      </c>
      <c r="G156" s="52">
        <v>21321000</v>
      </c>
      <c r="H156" s="53">
        <v>21321000</v>
      </c>
      <c r="I156" s="10" t="s">
        <v>2263</v>
      </c>
      <c r="J156" s="9">
        <v>518</v>
      </c>
      <c r="K156" s="9" t="s">
        <v>3070</v>
      </c>
      <c r="L156" s="9" t="s">
        <v>127</v>
      </c>
      <c r="M156" s="10" t="s">
        <v>3071</v>
      </c>
      <c r="N156" s="10" t="s">
        <v>3072</v>
      </c>
      <c r="O156" s="11" t="s">
        <v>3073</v>
      </c>
    </row>
    <row r="157" spans="1:15" s="24" customFormat="1" ht="63.75" x14ac:dyDescent="0.25">
      <c r="A157" s="48">
        <v>93141506</v>
      </c>
      <c r="B157" s="18" t="s">
        <v>2051</v>
      </c>
      <c r="C157" s="50" t="s">
        <v>59</v>
      </c>
      <c r="D157" s="9">
        <v>6</v>
      </c>
      <c r="E157" s="18" t="s">
        <v>7</v>
      </c>
      <c r="F157" s="49" t="s">
        <v>5</v>
      </c>
      <c r="G157" s="52">
        <v>21321000</v>
      </c>
      <c r="H157" s="53">
        <v>0</v>
      </c>
      <c r="I157" s="10"/>
      <c r="J157" s="9"/>
      <c r="K157" s="9" t="s">
        <v>3070</v>
      </c>
      <c r="L157" s="9" t="s">
        <v>127</v>
      </c>
      <c r="M157" s="10" t="s">
        <v>3071</v>
      </c>
      <c r="N157" s="10" t="s">
        <v>3072</v>
      </c>
      <c r="O157" s="11" t="s">
        <v>3073</v>
      </c>
    </row>
    <row r="158" spans="1:15" s="24" customFormat="1" ht="38.25" x14ac:dyDescent="0.25">
      <c r="A158" s="48">
        <v>93141506</v>
      </c>
      <c r="B158" s="18" t="s">
        <v>2061</v>
      </c>
      <c r="C158" s="50" t="s">
        <v>59</v>
      </c>
      <c r="D158" s="9">
        <v>6</v>
      </c>
      <c r="E158" s="18" t="s">
        <v>7</v>
      </c>
      <c r="F158" s="49" t="s">
        <v>5</v>
      </c>
      <c r="G158" s="52">
        <v>24720000</v>
      </c>
      <c r="H158" s="53">
        <v>0</v>
      </c>
      <c r="I158" s="10"/>
      <c r="J158" s="9"/>
      <c r="K158" s="9" t="s">
        <v>3070</v>
      </c>
      <c r="L158" s="9" t="s">
        <v>127</v>
      </c>
      <c r="M158" s="10" t="s">
        <v>3071</v>
      </c>
      <c r="N158" s="10" t="s">
        <v>3072</v>
      </c>
      <c r="O158" s="11" t="s">
        <v>3073</v>
      </c>
    </row>
    <row r="159" spans="1:15" s="24" customFormat="1" ht="38.25" x14ac:dyDescent="0.25">
      <c r="A159" s="48">
        <v>81101500</v>
      </c>
      <c r="B159" s="18" t="s">
        <v>2062</v>
      </c>
      <c r="C159" s="50" t="s">
        <v>59</v>
      </c>
      <c r="D159" s="9">
        <v>6</v>
      </c>
      <c r="E159" s="18" t="s">
        <v>7</v>
      </c>
      <c r="F159" s="49" t="s">
        <v>5</v>
      </c>
      <c r="G159" s="52">
        <v>27192000</v>
      </c>
      <c r="H159" s="53">
        <v>0</v>
      </c>
      <c r="I159" s="10"/>
      <c r="J159" s="9"/>
      <c r="K159" s="9" t="s">
        <v>3070</v>
      </c>
      <c r="L159" s="9" t="s">
        <v>127</v>
      </c>
      <c r="M159" s="10" t="s">
        <v>3071</v>
      </c>
      <c r="N159" s="10" t="s">
        <v>3072</v>
      </c>
      <c r="O159" s="11" t="s">
        <v>3073</v>
      </c>
    </row>
    <row r="160" spans="1:15" s="24" customFormat="1" ht="38.25" x14ac:dyDescent="0.25">
      <c r="A160" s="48">
        <v>81101500</v>
      </c>
      <c r="B160" s="18" t="s">
        <v>2062</v>
      </c>
      <c r="C160" s="50" t="s">
        <v>59</v>
      </c>
      <c r="D160" s="9">
        <v>6</v>
      </c>
      <c r="E160" s="18" t="s">
        <v>7</v>
      </c>
      <c r="F160" s="49" t="s">
        <v>5</v>
      </c>
      <c r="G160" s="52">
        <v>24720000</v>
      </c>
      <c r="H160" s="53">
        <v>0</v>
      </c>
      <c r="I160" s="10"/>
      <c r="J160" s="9"/>
      <c r="K160" s="9" t="s">
        <v>3070</v>
      </c>
      <c r="L160" s="9" t="s">
        <v>127</v>
      </c>
      <c r="M160" s="10" t="s">
        <v>3071</v>
      </c>
      <c r="N160" s="10" t="s">
        <v>3072</v>
      </c>
      <c r="O160" s="11" t="s">
        <v>3073</v>
      </c>
    </row>
    <row r="161" spans="1:15" s="24" customFormat="1" ht="51" x14ac:dyDescent="0.25">
      <c r="A161" s="48">
        <v>80111600</v>
      </c>
      <c r="B161" s="18" t="s">
        <v>2063</v>
      </c>
      <c r="C161" s="50" t="s">
        <v>59</v>
      </c>
      <c r="D161" s="9">
        <v>6</v>
      </c>
      <c r="E161" s="18" t="s">
        <v>7</v>
      </c>
      <c r="F161" s="49" t="s">
        <v>5</v>
      </c>
      <c r="G161" s="52">
        <v>20394000</v>
      </c>
      <c r="H161" s="53">
        <v>0</v>
      </c>
      <c r="I161" s="10"/>
      <c r="J161" s="9"/>
      <c r="K161" s="9" t="s">
        <v>3070</v>
      </c>
      <c r="L161" s="9" t="s">
        <v>127</v>
      </c>
      <c r="M161" s="10" t="s">
        <v>3071</v>
      </c>
      <c r="N161" s="10" t="s">
        <v>3072</v>
      </c>
      <c r="O161" s="11" t="s">
        <v>3073</v>
      </c>
    </row>
    <row r="162" spans="1:15" s="24" customFormat="1" ht="38.25" x14ac:dyDescent="0.25">
      <c r="A162" s="48">
        <v>81101500</v>
      </c>
      <c r="B162" s="18" t="s">
        <v>2062</v>
      </c>
      <c r="C162" s="50" t="s">
        <v>59</v>
      </c>
      <c r="D162" s="9">
        <v>6</v>
      </c>
      <c r="E162" s="18" t="s">
        <v>7</v>
      </c>
      <c r="F162" s="49" t="s">
        <v>5</v>
      </c>
      <c r="G162" s="52">
        <v>27192000</v>
      </c>
      <c r="H162" s="53">
        <v>0</v>
      </c>
      <c r="I162" s="10"/>
      <c r="J162" s="9"/>
      <c r="K162" s="9" t="s">
        <v>3070</v>
      </c>
      <c r="L162" s="9" t="s">
        <v>127</v>
      </c>
      <c r="M162" s="10" t="s">
        <v>3071</v>
      </c>
      <c r="N162" s="10" t="s">
        <v>3072</v>
      </c>
      <c r="O162" s="11" t="s">
        <v>3073</v>
      </c>
    </row>
    <row r="163" spans="1:15" s="24" customFormat="1" ht="38.25" x14ac:dyDescent="0.25">
      <c r="A163" s="48">
        <v>81101500</v>
      </c>
      <c r="B163" s="18" t="s">
        <v>2062</v>
      </c>
      <c r="C163" s="50" t="s">
        <v>59</v>
      </c>
      <c r="D163" s="9">
        <v>6</v>
      </c>
      <c r="E163" s="18" t="s">
        <v>7</v>
      </c>
      <c r="F163" s="49" t="s">
        <v>5</v>
      </c>
      <c r="G163" s="52">
        <v>24720000</v>
      </c>
      <c r="H163" s="53">
        <v>0</v>
      </c>
      <c r="I163" s="10"/>
      <c r="J163" s="9"/>
      <c r="K163" s="9" t="s">
        <v>3070</v>
      </c>
      <c r="L163" s="9" t="s">
        <v>127</v>
      </c>
      <c r="M163" s="10" t="s">
        <v>3071</v>
      </c>
      <c r="N163" s="10" t="s">
        <v>3072</v>
      </c>
      <c r="O163" s="11" t="s">
        <v>3073</v>
      </c>
    </row>
    <row r="164" spans="1:15" s="24" customFormat="1" ht="38.25" x14ac:dyDescent="0.25">
      <c r="A164" s="48">
        <v>81101500</v>
      </c>
      <c r="B164" s="18" t="s">
        <v>2062</v>
      </c>
      <c r="C164" s="50" t="s">
        <v>59</v>
      </c>
      <c r="D164" s="9">
        <v>6</v>
      </c>
      <c r="E164" s="18" t="s">
        <v>7</v>
      </c>
      <c r="F164" s="49" t="s">
        <v>5</v>
      </c>
      <c r="G164" s="52">
        <v>27192000</v>
      </c>
      <c r="H164" s="53">
        <v>0</v>
      </c>
      <c r="I164" s="10"/>
      <c r="J164" s="9"/>
      <c r="K164" s="9" t="s">
        <v>3070</v>
      </c>
      <c r="L164" s="9" t="s">
        <v>127</v>
      </c>
      <c r="M164" s="10" t="s">
        <v>3071</v>
      </c>
      <c r="N164" s="10" t="s">
        <v>3072</v>
      </c>
      <c r="O164" s="11" t="s">
        <v>3073</v>
      </c>
    </row>
    <row r="165" spans="1:15" s="55" customFormat="1" ht="114.75" x14ac:dyDescent="0.25">
      <c r="A165" s="15">
        <v>801116</v>
      </c>
      <c r="B165" s="16" t="s">
        <v>2401</v>
      </c>
      <c r="C165" s="50" t="s">
        <v>2404</v>
      </c>
      <c r="D165" s="15">
        <v>11</v>
      </c>
      <c r="E165" s="16" t="s">
        <v>2403</v>
      </c>
      <c r="F165" s="16" t="s">
        <v>5</v>
      </c>
      <c r="G165" s="57">
        <v>143990000</v>
      </c>
      <c r="H165" s="58">
        <v>143990000</v>
      </c>
      <c r="I165" s="16" t="s">
        <v>2405</v>
      </c>
      <c r="J165" s="15">
        <v>132</v>
      </c>
      <c r="K165" s="9" t="s">
        <v>3070</v>
      </c>
      <c r="L165" s="15" t="s">
        <v>3081</v>
      </c>
      <c r="M165" s="16" t="s">
        <v>3082</v>
      </c>
      <c r="N165" s="15" t="s">
        <v>3083</v>
      </c>
      <c r="O165" s="16" t="s">
        <v>3084</v>
      </c>
    </row>
    <row r="166" spans="1:15" s="55" customFormat="1" ht="102" x14ac:dyDescent="0.25">
      <c r="A166" s="15">
        <v>801116</v>
      </c>
      <c r="B166" s="16" t="s">
        <v>2406</v>
      </c>
      <c r="C166" s="50" t="s">
        <v>2407</v>
      </c>
      <c r="D166" s="15">
        <v>10</v>
      </c>
      <c r="E166" s="16" t="s">
        <v>2403</v>
      </c>
      <c r="F166" s="16" t="s">
        <v>5</v>
      </c>
      <c r="G166" s="57">
        <v>14677500</v>
      </c>
      <c r="H166" s="58">
        <v>14677500</v>
      </c>
      <c r="I166" s="16" t="s">
        <v>2408</v>
      </c>
      <c r="J166" s="15">
        <v>472</v>
      </c>
      <c r="K166" s="9" t="s">
        <v>3070</v>
      </c>
      <c r="L166" s="15" t="s">
        <v>3081</v>
      </c>
      <c r="M166" s="16" t="s">
        <v>3082</v>
      </c>
      <c r="N166" s="15" t="s">
        <v>3083</v>
      </c>
      <c r="O166" s="16" t="s">
        <v>3084</v>
      </c>
    </row>
    <row r="167" spans="1:15" s="55" customFormat="1" ht="63.75" x14ac:dyDescent="0.25">
      <c r="A167" s="15">
        <v>801116</v>
      </c>
      <c r="B167" s="16" t="s">
        <v>2409</v>
      </c>
      <c r="C167" s="50" t="s">
        <v>2404</v>
      </c>
      <c r="D167" s="15">
        <v>11</v>
      </c>
      <c r="E167" s="16" t="s">
        <v>2278</v>
      </c>
      <c r="F167" s="16" t="s">
        <v>5</v>
      </c>
      <c r="G167" s="57">
        <v>62315000</v>
      </c>
      <c r="H167" s="58">
        <v>62315000</v>
      </c>
      <c r="I167" s="16" t="s">
        <v>2410</v>
      </c>
      <c r="J167" s="15">
        <v>90</v>
      </c>
      <c r="K167" s="9" t="s">
        <v>3070</v>
      </c>
      <c r="L167" s="15" t="s">
        <v>3081</v>
      </c>
      <c r="M167" s="16" t="s">
        <v>3082</v>
      </c>
      <c r="N167" s="15" t="s">
        <v>3083</v>
      </c>
      <c r="O167" s="16" t="s">
        <v>3084</v>
      </c>
    </row>
    <row r="168" spans="1:15" s="55" customFormat="1" ht="63.75" x14ac:dyDescent="0.25">
      <c r="A168" s="15">
        <v>801116</v>
      </c>
      <c r="B168" s="16" t="s">
        <v>2411</v>
      </c>
      <c r="C168" s="50" t="s">
        <v>2404</v>
      </c>
      <c r="D168" s="15">
        <v>11</v>
      </c>
      <c r="E168" s="16" t="s">
        <v>2403</v>
      </c>
      <c r="F168" s="16" t="s">
        <v>5</v>
      </c>
      <c r="G168" s="57">
        <v>43260000</v>
      </c>
      <c r="H168" s="58">
        <v>43260000</v>
      </c>
      <c r="I168" s="16" t="s">
        <v>2412</v>
      </c>
      <c r="J168" s="15">
        <v>388</v>
      </c>
      <c r="K168" s="9" t="s">
        <v>3070</v>
      </c>
      <c r="L168" s="15" t="s">
        <v>3081</v>
      </c>
      <c r="M168" s="16" t="s">
        <v>3082</v>
      </c>
      <c r="N168" s="15" t="s">
        <v>3083</v>
      </c>
      <c r="O168" s="16" t="s">
        <v>3084</v>
      </c>
    </row>
    <row r="169" spans="1:15" s="55" customFormat="1" ht="102" x14ac:dyDescent="0.25">
      <c r="A169" s="15">
        <v>801116</v>
      </c>
      <c r="B169" s="16" t="s">
        <v>2406</v>
      </c>
      <c r="C169" s="50" t="s">
        <v>2404</v>
      </c>
      <c r="D169" s="15">
        <v>11</v>
      </c>
      <c r="E169" s="16" t="s">
        <v>2403</v>
      </c>
      <c r="F169" s="16" t="s">
        <v>5</v>
      </c>
      <c r="G169" s="57">
        <v>36595900</v>
      </c>
      <c r="H169" s="58">
        <v>36595900</v>
      </c>
      <c r="I169" s="16" t="s">
        <v>2413</v>
      </c>
      <c r="J169" s="15">
        <v>104</v>
      </c>
      <c r="K169" s="9" t="s">
        <v>3070</v>
      </c>
      <c r="L169" s="15" t="s">
        <v>3081</v>
      </c>
      <c r="M169" s="16" t="s">
        <v>3082</v>
      </c>
      <c r="N169" s="15" t="s">
        <v>3083</v>
      </c>
      <c r="O169" s="16" t="s">
        <v>3084</v>
      </c>
    </row>
    <row r="170" spans="1:15" s="55" customFormat="1" ht="76.5" x14ac:dyDescent="0.25">
      <c r="A170" s="15">
        <v>801116</v>
      </c>
      <c r="B170" s="16" t="s">
        <v>2414</v>
      </c>
      <c r="C170" s="50" t="s">
        <v>2404</v>
      </c>
      <c r="D170" s="15">
        <v>11</v>
      </c>
      <c r="E170" s="16" t="s">
        <v>2403</v>
      </c>
      <c r="F170" s="16" t="s">
        <v>5</v>
      </c>
      <c r="G170" s="57">
        <v>90640000</v>
      </c>
      <c r="H170" s="58">
        <v>90640000</v>
      </c>
      <c r="I170" s="16" t="s">
        <v>2415</v>
      </c>
      <c r="J170" s="15">
        <v>153</v>
      </c>
      <c r="K170" s="9" t="s">
        <v>3070</v>
      </c>
      <c r="L170" s="15" t="s">
        <v>3081</v>
      </c>
      <c r="M170" s="16" t="s">
        <v>3082</v>
      </c>
      <c r="N170" s="15" t="s">
        <v>3083</v>
      </c>
      <c r="O170" s="16" t="s">
        <v>3084</v>
      </c>
    </row>
    <row r="171" spans="1:15" s="55" customFormat="1" ht="76.5" x14ac:dyDescent="0.25">
      <c r="A171" s="15">
        <v>801116</v>
      </c>
      <c r="B171" s="16" t="s">
        <v>2414</v>
      </c>
      <c r="C171" s="50" t="s">
        <v>2404</v>
      </c>
      <c r="D171" s="15">
        <v>11</v>
      </c>
      <c r="E171" s="16" t="s">
        <v>2278</v>
      </c>
      <c r="F171" s="16" t="s">
        <v>5</v>
      </c>
      <c r="G171" s="57">
        <v>79310000</v>
      </c>
      <c r="H171" s="58">
        <v>79310000</v>
      </c>
      <c r="I171" s="16" t="s">
        <v>2416</v>
      </c>
      <c r="J171" s="15">
        <v>353</v>
      </c>
      <c r="K171" s="9" t="s">
        <v>3070</v>
      </c>
      <c r="L171" s="15" t="s">
        <v>3081</v>
      </c>
      <c r="M171" s="16" t="s">
        <v>3082</v>
      </c>
      <c r="N171" s="15" t="s">
        <v>3083</v>
      </c>
      <c r="O171" s="16" t="s">
        <v>3084</v>
      </c>
    </row>
    <row r="172" spans="1:15" s="55" customFormat="1" ht="89.25" x14ac:dyDescent="0.25">
      <c r="A172" s="15">
        <v>801116</v>
      </c>
      <c r="B172" s="16" t="s">
        <v>2417</v>
      </c>
      <c r="C172" s="50" t="s">
        <v>2404</v>
      </c>
      <c r="D172" s="15">
        <v>11</v>
      </c>
      <c r="E172" s="16" t="s">
        <v>2278</v>
      </c>
      <c r="F172" s="16" t="s">
        <v>5</v>
      </c>
      <c r="G172" s="57">
        <v>27192000</v>
      </c>
      <c r="H172" s="58">
        <v>27192000</v>
      </c>
      <c r="I172" s="16" t="s">
        <v>2418</v>
      </c>
      <c r="J172" s="15">
        <v>140</v>
      </c>
      <c r="K172" s="9" t="s">
        <v>3070</v>
      </c>
      <c r="L172" s="15" t="s">
        <v>3081</v>
      </c>
      <c r="M172" s="16" t="s">
        <v>3082</v>
      </c>
      <c r="N172" s="15" t="s">
        <v>3083</v>
      </c>
      <c r="O172" s="16" t="s">
        <v>3084</v>
      </c>
    </row>
    <row r="173" spans="1:15" s="55" customFormat="1" ht="63.75" x14ac:dyDescent="0.25">
      <c r="A173" s="15">
        <v>801116</v>
      </c>
      <c r="B173" s="16" t="s">
        <v>2419</v>
      </c>
      <c r="C173" s="50" t="s">
        <v>2404</v>
      </c>
      <c r="D173" s="15">
        <v>10.5</v>
      </c>
      <c r="E173" s="16" t="s">
        <v>2403</v>
      </c>
      <c r="F173" s="16" t="s">
        <v>5</v>
      </c>
      <c r="G173" s="57">
        <v>47586000</v>
      </c>
      <c r="H173" s="58">
        <v>47586000</v>
      </c>
      <c r="I173" s="16" t="s">
        <v>2420</v>
      </c>
      <c r="J173" s="15">
        <v>366</v>
      </c>
      <c r="K173" s="9" t="s">
        <v>3070</v>
      </c>
      <c r="L173" s="15" t="s">
        <v>3081</v>
      </c>
      <c r="M173" s="16" t="s">
        <v>3082</v>
      </c>
      <c r="N173" s="15" t="s">
        <v>3083</v>
      </c>
      <c r="O173" s="16" t="s">
        <v>3084</v>
      </c>
    </row>
    <row r="174" spans="1:15" s="55" customFormat="1" ht="63.75" x14ac:dyDescent="0.25">
      <c r="A174" s="15">
        <v>801116</v>
      </c>
      <c r="B174" s="16" t="s">
        <v>2411</v>
      </c>
      <c r="C174" s="50" t="s">
        <v>2407</v>
      </c>
      <c r="D174" s="15">
        <v>10.5</v>
      </c>
      <c r="E174" s="16" t="s">
        <v>2403</v>
      </c>
      <c r="F174" s="16" t="s">
        <v>5</v>
      </c>
      <c r="G174" s="57">
        <v>64890000</v>
      </c>
      <c r="H174" s="58">
        <v>64890000</v>
      </c>
      <c r="I174" s="16" t="s">
        <v>2421</v>
      </c>
      <c r="J174" s="15">
        <v>435</v>
      </c>
      <c r="K174" s="9" t="s">
        <v>3070</v>
      </c>
      <c r="L174" s="15" t="s">
        <v>3081</v>
      </c>
      <c r="M174" s="16" t="s">
        <v>3082</v>
      </c>
      <c r="N174" s="15" t="s">
        <v>3083</v>
      </c>
      <c r="O174" s="16" t="s">
        <v>3084</v>
      </c>
    </row>
    <row r="175" spans="1:15" s="55" customFormat="1" ht="51" x14ac:dyDescent="0.25">
      <c r="A175" s="15">
        <v>801116</v>
      </c>
      <c r="B175" s="16" t="s">
        <v>2422</v>
      </c>
      <c r="C175" s="50" t="s">
        <v>2404</v>
      </c>
      <c r="D175" s="15">
        <v>11</v>
      </c>
      <c r="E175" s="16" t="s">
        <v>2278</v>
      </c>
      <c r="F175" s="16" t="s">
        <v>5</v>
      </c>
      <c r="G175" s="57">
        <v>36595900</v>
      </c>
      <c r="H175" s="58">
        <v>36595900</v>
      </c>
      <c r="I175" s="16" t="s">
        <v>2423</v>
      </c>
      <c r="J175" s="15">
        <v>85</v>
      </c>
      <c r="K175" s="9" t="s">
        <v>3070</v>
      </c>
      <c r="L175" s="15" t="s">
        <v>3081</v>
      </c>
      <c r="M175" s="16" t="s">
        <v>3082</v>
      </c>
      <c r="N175" s="15" t="s">
        <v>3083</v>
      </c>
      <c r="O175" s="16" t="s">
        <v>3084</v>
      </c>
    </row>
    <row r="176" spans="1:15" s="55" customFormat="1" ht="102" x14ac:dyDescent="0.25">
      <c r="A176" s="15">
        <v>801116</v>
      </c>
      <c r="B176" s="16" t="s">
        <v>2406</v>
      </c>
      <c r="C176" s="50" t="s">
        <v>2404</v>
      </c>
      <c r="D176" s="15">
        <v>11</v>
      </c>
      <c r="E176" s="16" t="s">
        <v>2403</v>
      </c>
      <c r="F176" s="16" t="s">
        <v>5</v>
      </c>
      <c r="G176" s="57">
        <v>31904250</v>
      </c>
      <c r="H176" s="58">
        <v>31904250</v>
      </c>
      <c r="I176" s="16" t="s">
        <v>2424</v>
      </c>
      <c r="J176" s="15">
        <v>419</v>
      </c>
      <c r="K176" s="9" t="s">
        <v>3070</v>
      </c>
      <c r="L176" s="15" t="s">
        <v>3081</v>
      </c>
      <c r="M176" s="16" t="s">
        <v>3082</v>
      </c>
      <c r="N176" s="15" t="s">
        <v>3083</v>
      </c>
      <c r="O176" s="16" t="s">
        <v>3084</v>
      </c>
    </row>
    <row r="177" spans="1:15" s="55" customFormat="1" ht="63.75" x14ac:dyDescent="0.25">
      <c r="A177" s="15">
        <v>801116</v>
      </c>
      <c r="B177" s="16" t="s">
        <v>2411</v>
      </c>
      <c r="C177" s="50" t="s">
        <v>2404</v>
      </c>
      <c r="D177" s="15">
        <v>10.5</v>
      </c>
      <c r="E177" s="16" t="s">
        <v>2403</v>
      </c>
      <c r="F177" s="16" t="s">
        <v>5</v>
      </c>
      <c r="G177" s="57">
        <v>64890000</v>
      </c>
      <c r="H177" s="58">
        <v>64890000</v>
      </c>
      <c r="I177" s="16" t="s">
        <v>2425</v>
      </c>
      <c r="J177" s="15">
        <v>362</v>
      </c>
      <c r="K177" s="9" t="s">
        <v>3070</v>
      </c>
      <c r="L177" s="15" t="s">
        <v>3081</v>
      </c>
      <c r="M177" s="16" t="s">
        <v>3082</v>
      </c>
      <c r="N177" s="15" t="s">
        <v>3083</v>
      </c>
      <c r="O177" s="16" t="s">
        <v>3084</v>
      </c>
    </row>
    <row r="178" spans="1:15" s="55" customFormat="1" ht="63.75" x14ac:dyDescent="0.25">
      <c r="A178" s="15">
        <v>801116</v>
      </c>
      <c r="B178" s="16" t="s">
        <v>2411</v>
      </c>
      <c r="C178" s="50" t="s">
        <v>2404</v>
      </c>
      <c r="D178" s="15">
        <v>10.5</v>
      </c>
      <c r="E178" s="16" t="s">
        <v>2403</v>
      </c>
      <c r="F178" s="16" t="s">
        <v>5</v>
      </c>
      <c r="G178" s="57">
        <v>64890000</v>
      </c>
      <c r="H178" s="58">
        <v>64890000</v>
      </c>
      <c r="I178" s="16" t="s">
        <v>2426</v>
      </c>
      <c r="J178" s="15">
        <v>404</v>
      </c>
      <c r="K178" s="9" t="s">
        <v>3070</v>
      </c>
      <c r="L178" s="15" t="s">
        <v>3081</v>
      </c>
      <c r="M178" s="16" t="s">
        <v>3082</v>
      </c>
      <c r="N178" s="15" t="s">
        <v>3083</v>
      </c>
      <c r="O178" s="16" t="s">
        <v>3084</v>
      </c>
    </row>
    <row r="179" spans="1:15" s="55" customFormat="1" ht="89.25" x14ac:dyDescent="0.25">
      <c r="A179" s="15">
        <v>801116</v>
      </c>
      <c r="B179" s="16" t="s">
        <v>2427</v>
      </c>
      <c r="C179" s="50" t="s">
        <v>2428</v>
      </c>
      <c r="D179" s="15">
        <v>6</v>
      </c>
      <c r="E179" s="16" t="s">
        <v>2403</v>
      </c>
      <c r="F179" s="16" t="s">
        <v>5</v>
      </c>
      <c r="G179" s="57">
        <v>37080000</v>
      </c>
      <c r="H179" s="58">
        <v>37080000</v>
      </c>
      <c r="I179" s="16" t="s">
        <v>2429</v>
      </c>
      <c r="J179" s="15">
        <v>461</v>
      </c>
      <c r="K179" s="9" t="s">
        <v>3070</v>
      </c>
      <c r="L179" s="15" t="s">
        <v>3081</v>
      </c>
      <c r="M179" s="16" t="s">
        <v>3082</v>
      </c>
      <c r="N179" s="15" t="s">
        <v>3083</v>
      </c>
      <c r="O179" s="16" t="s">
        <v>3084</v>
      </c>
    </row>
    <row r="180" spans="1:15" s="55" customFormat="1" ht="102" x14ac:dyDescent="0.25">
      <c r="A180" s="15">
        <v>801116</v>
      </c>
      <c r="B180" s="16" t="s">
        <v>2406</v>
      </c>
      <c r="C180" s="50" t="s">
        <v>2404</v>
      </c>
      <c r="D180" s="15">
        <v>10.5</v>
      </c>
      <c r="E180" s="16" t="s">
        <v>2403</v>
      </c>
      <c r="F180" s="16" t="s">
        <v>5</v>
      </c>
      <c r="G180" s="57">
        <v>25956000</v>
      </c>
      <c r="H180" s="58">
        <v>25956000</v>
      </c>
      <c r="I180" s="16" t="s">
        <v>2430</v>
      </c>
      <c r="J180" s="15">
        <v>385</v>
      </c>
      <c r="K180" s="9" t="s">
        <v>3070</v>
      </c>
      <c r="L180" s="15" t="s">
        <v>3081</v>
      </c>
      <c r="M180" s="16" t="s">
        <v>3082</v>
      </c>
      <c r="N180" s="15" t="s">
        <v>3083</v>
      </c>
      <c r="O180" s="16" t="s">
        <v>3084</v>
      </c>
    </row>
    <row r="181" spans="1:15" s="55" customFormat="1" ht="63.75" x14ac:dyDescent="0.25">
      <c r="A181" s="15">
        <v>801116</v>
      </c>
      <c r="B181" s="16" t="s">
        <v>2411</v>
      </c>
      <c r="C181" s="50" t="s">
        <v>2404</v>
      </c>
      <c r="D181" s="15">
        <v>11</v>
      </c>
      <c r="E181" s="16" t="s">
        <v>2278</v>
      </c>
      <c r="F181" s="16" t="s">
        <v>5</v>
      </c>
      <c r="G181" s="57">
        <v>45320000</v>
      </c>
      <c r="H181" s="58">
        <v>45320000</v>
      </c>
      <c r="I181" s="16" t="s">
        <v>2431</v>
      </c>
      <c r="J181" s="15">
        <v>59</v>
      </c>
      <c r="K181" s="9" t="s">
        <v>3070</v>
      </c>
      <c r="L181" s="15" t="s">
        <v>3081</v>
      </c>
      <c r="M181" s="16" t="s">
        <v>3082</v>
      </c>
      <c r="N181" s="15" t="s">
        <v>3083</v>
      </c>
      <c r="O181" s="16" t="s">
        <v>3084</v>
      </c>
    </row>
    <row r="182" spans="1:15" s="55" customFormat="1" ht="63.75" x14ac:dyDescent="0.25">
      <c r="A182" s="15">
        <v>801116</v>
      </c>
      <c r="B182" s="16" t="s">
        <v>2411</v>
      </c>
      <c r="C182" s="50" t="s">
        <v>2404</v>
      </c>
      <c r="D182" s="15">
        <v>11</v>
      </c>
      <c r="E182" s="16" t="s">
        <v>2278</v>
      </c>
      <c r="F182" s="16" t="s">
        <v>5</v>
      </c>
      <c r="G182" s="57">
        <v>62315000</v>
      </c>
      <c r="H182" s="58">
        <v>62315000</v>
      </c>
      <c r="I182" s="16" t="s">
        <v>2432</v>
      </c>
      <c r="J182" s="15">
        <v>60</v>
      </c>
      <c r="K182" s="9" t="s">
        <v>3070</v>
      </c>
      <c r="L182" s="15" t="s">
        <v>3081</v>
      </c>
      <c r="M182" s="16" t="s">
        <v>3082</v>
      </c>
      <c r="N182" s="15" t="s">
        <v>3083</v>
      </c>
      <c r="O182" s="16" t="s">
        <v>3084</v>
      </c>
    </row>
    <row r="183" spans="1:15" s="55" customFormat="1" ht="63.75" x14ac:dyDescent="0.25">
      <c r="A183" s="15">
        <v>801116</v>
      </c>
      <c r="B183" s="16" t="s">
        <v>2419</v>
      </c>
      <c r="C183" s="50" t="s">
        <v>2404</v>
      </c>
      <c r="D183" s="15">
        <v>11</v>
      </c>
      <c r="E183" s="16" t="s">
        <v>2403</v>
      </c>
      <c r="F183" s="16" t="s">
        <v>5</v>
      </c>
      <c r="G183" s="57">
        <v>43260000</v>
      </c>
      <c r="H183" s="58">
        <v>43260000</v>
      </c>
      <c r="I183" s="16" t="s">
        <v>2433</v>
      </c>
      <c r="J183" s="15">
        <v>374</v>
      </c>
      <c r="K183" s="9" t="s">
        <v>3070</v>
      </c>
      <c r="L183" s="15" t="s">
        <v>3081</v>
      </c>
      <c r="M183" s="16" t="s">
        <v>3082</v>
      </c>
      <c r="N183" s="15" t="s">
        <v>3083</v>
      </c>
      <c r="O183" s="16" t="s">
        <v>3084</v>
      </c>
    </row>
    <row r="184" spans="1:15" s="55" customFormat="1" ht="102" x14ac:dyDescent="0.25">
      <c r="A184" s="15">
        <v>801116</v>
      </c>
      <c r="B184" s="16" t="s">
        <v>2406</v>
      </c>
      <c r="C184" s="50" t="s">
        <v>2404</v>
      </c>
      <c r="D184" s="15">
        <v>11</v>
      </c>
      <c r="E184" s="16" t="s">
        <v>2278</v>
      </c>
      <c r="F184" s="16" t="s">
        <v>5</v>
      </c>
      <c r="G184" s="57">
        <v>27192000</v>
      </c>
      <c r="H184" s="58">
        <v>27192000</v>
      </c>
      <c r="I184" s="16" t="s">
        <v>2434</v>
      </c>
      <c r="J184" s="15">
        <v>147</v>
      </c>
      <c r="K184" s="9" t="s">
        <v>3070</v>
      </c>
      <c r="L184" s="15" t="s">
        <v>3081</v>
      </c>
      <c r="M184" s="16" t="s">
        <v>3082</v>
      </c>
      <c r="N184" s="15" t="s">
        <v>3083</v>
      </c>
      <c r="O184" s="16" t="s">
        <v>3084</v>
      </c>
    </row>
    <row r="185" spans="1:15" s="55" customFormat="1" ht="102" x14ac:dyDescent="0.25">
      <c r="A185" s="15">
        <v>801116</v>
      </c>
      <c r="B185" s="16" t="s">
        <v>2406</v>
      </c>
      <c r="C185" s="50" t="s">
        <v>2404</v>
      </c>
      <c r="D185" s="15">
        <v>10.5</v>
      </c>
      <c r="E185" s="16" t="s">
        <v>2403</v>
      </c>
      <c r="F185" s="16" t="s">
        <v>5</v>
      </c>
      <c r="G185" s="57">
        <v>25956000</v>
      </c>
      <c r="H185" s="58">
        <v>25956000</v>
      </c>
      <c r="I185" s="16" t="s">
        <v>2435</v>
      </c>
      <c r="J185" s="15">
        <v>411</v>
      </c>
      <c r="K185" s="9" t="s">
        <v>3070</v>
      </c>
      <c r="L185" s="15" t="s">
        <v>3081</v>
      </c>
      <c r="M185" s="16" t="s">
        <v>3082</v>
      </c>
      <c r="N185" s="15" t="s">
        <v>3083</v>
      </c>
      <c r="O185" s="16" t="s">
        <v>3084</v>
      </c>
    </row>
    <row r="186" spans="1:15" s="55" customFormat="1" ht="89.25" x14ac:dyDescent="0.25">
      <c r="A186" s="15">
        <v>801116</v>
      </c>
      <c r="B186" s="16" t="s">
        <v>2427</v>
      </c>
      <c r="C186" s="50" t="s">
        <v>2404</v>
      </c>
      <c r="D186" s="15">
        <v>10.5</v>
      </c>
      <c r="E186" s="16" t="s">
        <v>2403</v>
      </c>
      <c r="F186" s="16" t="s">
        <v>5</v>
      </c>
      <c r="G186" s="57">
        <v>55156500</v>
      </c>
      <c r="H186" s="58">
        <v>55156500</v>
      </c>
      <c r="I186" s="16" t="s">
        <v>2436</v>
      </c>
      <c r="J186" s="15">
        <v>400</v>
      </c>
      <c r="K186" s="9" t="s">
        <v>3070</v>
      </c>
      <c r="L186" s="15" t="s">
        <v>3081</v>
      </c>
      <c r="M186" s="16" t="s">
        <v>3082</v>
      </c>
      <c r="N186" s="15" t="s">
        <v>3083</v>
      </c>
      <c r="O186" s="16" t="s">
        <v>3084</v>
      </c>
    </row>
    <row r="187" spans="1:15" s="55" customFormat="1" ht="102" x14ac:dyDescent="0.25">
      <c r="A187" s="15">
        <v>801116</v>
      </c>
      <c r="B187" s="16" t="s">
        <v>2437</v>
      </c>
      <c r="C187" s="50" t="s">
        <v>2404</v>
      </c>
      <c r="D187" s="15">
        <v>11</v>
      </c>
      <c r="E187" s="16" t="s">
        <v>2278</v>
      </c>
      <c r="F187" s="16" t="s">
        <v>5</v>
      </c>
      <c r="G187" s="57">
        <v>57783000</v>
      </c>
      <c r="H187" s="58">
        <v>57783000</v>
      </c>
      <c r="I187" s="16" t="s">
        <v>2438</v>
      </c>
      <c r="J187" s="15">
        <v>74</v>
      </c>
      <c r="K187" s="9" t="s">
        <v>3070</v>
      </c>
      <c r="L187" s="15" t="s">
        <v>3081</v>
      </c>
      <c r="M187" s="16" t="s">
        <v>3082</v>
      </c>
      <c r="N187" s="15" t="s">
        <v>3083</v>
      </c>
      <c r="O187" s="16" t="s">
        <v>3084</v>
      </c>
    </row>
    <row r="188" spans="1:15" s="55" customFormat="1" ht="89.25" x14ac:dyDescent="0.25">
      <c r="A188" s="15">
        <v>801116</v>
      </c>
      <c r="B188" s="16" t="s">
        <v>2427</v>
      </c>
      <c r="C188" s="50" t="s">
        <v>2404</v>
      </c>
      <c r="D188" s="15">
        <v>10.5</v>
      </c>
      <c r="E188" s="16" t="s">
        <v>2403</v>
      </c>
      <c r="F188" s="16" t="s">
        <v>5</v>
      </c>
      <c r="G188" s="57">
        <v>55156500</v>
      </c>
      <c r="H188" s="58">
        <v>55156500</v>
      </c>
      <c r="I188" s="16" t="s">
        <v>2439</v>
      </c>
      <c r="J188" s="15">
        <v>417</v>
      </c>
      <c r="K188" s="9" t="s">
        <v>3070</v>
      </c>
      <c r="L188" s="15" t="s">
        <v>3081</v>
      </c>
      <c r="M188" s="16" t="s">
        <v>3082</v>
      </c>
      <c r="N188" s="15" t="s">
        <v>3083</v>
      </c>
      <c r="O188" s="16" t="s">
        <v>3084</v>
      </c>
    </row>
    <row r="189" spans="1:15" s="55" customFormat="1" ht="102" x14ac:dyDescent="0.25">
      <c r="A189" s="15">
        <v>801116</v>
      </c>
      <c r="B189" s="16" t="s">
        <v>2440</v>
      </c>
      <c r="C189" s="50" t="s">
        <v>2404</v>
      </c>
      <c r="D189" s="15">
        <v>11</v>
      </c>
      <c r="E189" s="16" t="s">
        <v>2278</v>
      </c>
      <c r="F189" s="16" t="s">
        <v>5</v>
      </c>
      <c r="G189" s="57">
        <v>67980000</v>
      </c>
      <c r="H189" s="58">
        <v>67980000</v>
      </c>
      <c r="I189" s="16" t="s">
        <v>2441</v>
      </c>
      <c r="J189" s="15">
        <v>84</v>
      </c>
      <c r="K189" s="9" t="s">
        <v>3070</v>
      </c>
      <c r="L189" s="15" t="s">
        <v>3081</v>
      </c>
      <c r="M189" s="16" t="s">
        <v>3082</v>
      </c>
      <c r="N189" s="15" t="s">
        <v>3083</v>
      </c>
      <c r="O189" s="16" t="s">
        <v>3084</v>
      </c>
    </row>
    <row r="190" spans="1:15" s="55" customFormat="1" ht="76.5" x14ac:dyDescent="0.25">
      <c r="A190" s="15">
        <v>801116</v>
      </c>
      <c r="B190" s="16" t="s">
        <v>2442</v>
      </c>
      <c r="C190" s="50" t="s">
        <v>2404</v>
      </c>
      <c r="D190" s="15">
        <v>11</v>
      </c>
      <c r="E190" s="16" t="s">
        <v>2403</v>
      </c>
      <c r="F190" s="16" t="s">
        <v>5</v>
      </c>
      <c r="G190" s="57">
        <v>62315000</v>
      </c>
      <c r="H190" s="58">
        <v>62315000</v>
      </c>
      <c r="I190" s="16" t="s">
        <v>2443</v>
      </c>
      <c r="J190" s="15">
        <v>216</v>
      </c>
      <c r="K190" s="9" t="s">
        <v>3070</v>
      </c>
      <c r="L190" s="15" t="s">
        <v>3081</v>
      </c>
      <c r="M190" s="16" t="s">
        <v>3082</v>
      </c>
      <c r="N190" s="15" t="s">
        <v>3083</v>
      </c>
      <c r="O190" s="16" t="s">
        <v>3084</v>
      </c>
    </row>
    <row r="191" spans="1:15" s="55" customFormat="1" ht="76.5" x14ac:dyDescent="0.25">
      <c r="A191" s="15">
        <v>801116</v>
      </c>
      <c r="B191" s="16" t="s">
        <v>2442</v>
      </c>
      <c r="C191" s="50" t="s">
        <v>2404</v>
      </c>
      <c r="D191" s="15">
        <v>11</v>
      </c>
      <c r="E191" s="16" t="s">
        <v>2278</v>
      </c>
      <c r="F191" s="16" t="s">
        <v>5</v>
      </c>
      <c r="G191" s="57">
        <v>62315000</v>
      </c>
      <c r="H191" s="58">
        <v>62315000</v>
      </c>
      <c r="I191" s="16" t="s">
        <v>2444</v>
      </c>
      <c r="J191" s="15">
        <v>190</v>
      </c>
      <c r="K191" s="9" t="s">
        <v>3070</v>
      </c>
      <c r="L191" s="15" t="s">
        <v>3081</v>
      </c>
      <c r="M191" s="16" t="s">
        <v>3082</v>
      </c>
      <c r="N191" s="15" t="s">
        <v>3083</v>
      </c>
      <c r="O191" s="16" t="s">
        <v>3084</v>
      </c>
    </row>
    <row r="192" spans="1:15" s="55" customFormat="1" ht="76.5" x14ac:dyDescent="0.25">
      <c r="A192" s="15">
        <v>801116</v>
      </c>
      <c r="B192" s="16" t="s">
        <v>2445</v>
      </c>
      <c r="C192" s="50" t="s">
        <v>2404</v>
      </c>
      <c r="D192" s="15">
        <v>11</v>
      </c>
      <c r="E192" s="16" t="s">
        <v>2278</v>
      </c>
      <c r="F192" s="16" t="s">
        <v>5</v>
      </c>
      <c r="G192" s="57">
        <v>62315000</v>
      </c>
      <c r="H192" s="58">
        <v>62315000</v>
      </c>
      <c r="I192" s="16" t="s">
        <v>2446</v>
      </c>
      <c r="J192" s="15">
        <v>103</v>
      </c>
      <c r="K192" s="9" t="s">
        <v>3070</v>
      </c>
      <c r="L192" s="15" t="s">
        <v>3081</v>
      </c>
      <c r="M192" s="16" t="s">
        <v>3082</v>
      </c>
      <c r="N192" s="15" t="s">
        <v>3083</v>
      </c>
      <c r="O192" s="16" t="s">
        <v>3084</v>
      </c>
    </row>
    <row r="193" spans="1:15" s="55" customFormat="1" ht="63.75" x14ac:dyDescent="0.25">
      <c r="A193" s="15">
        <v>801116</v>
      </c>
      <c r="B193" s="16" t="s">
        <v>2411</v>
      </c>
      <c r="C193" s="50" t="s">
        <v>2404</v>
      </c>
      <c r="D193" s="15">
        <v>10.5</v>
      </c>
      <c r="E193" s="16" t="s">
        <v>2403</v>
      </c>
      <c r="F193" s="16" t="s">
        <v>5</v>
      </c>
      <c r="G193" s="57">
        <v>37311750</v>
      </c>
      <c r="H193" s="58">
        <v>37311750</v>
      </c>
      <c r="I193" s="16" t="s">
        <v>2447</v>
      </c>
      <c r="J193" s="15">
        <v>368</v>
      </c>
      <c r="K193" s="9" t="s">
        <v>3070</v>
      </c>
      <c r="L193" s="15" t="s">
        <v>3081</v>
      </c>
      <c r="M193" s="16" t="s">
        <v>3082</v>
      </c>
      <c r="N193" s="15" t="s">
        <v>3083</v>
      </c>
      <c r="O193" s="16" t="s">
        <v>3084</v>
      </c>
    </row>
    <row r="194" spans="1:15" s="55" customFormat="1" ht="63.75" x14ac:dyDescent="0.25">
      <c r="A194" s="15">
        <v>801116</v>
      </c>
      <c r="B194" s="16" t="s">
        <v>2411</v>
      </c>
      <c r="C194" s="50" t="s">
        <v>2404</v>
      </c>
      <c r="D194" s="15">
        <v>11</v>
      </c>
      <c r="E194" s="16" t="s">
        <v>2403</v>
      </c>
      <c r="F194" s="16" t="s">
        <v>5</v>
      </c>
      <c r="G194" s="57">
        <v>35689500</v>
      </c>
      <c r="H194" s="58">
        <v>35689500</v>
      </c>
      <c r="I194" s="16" t="s">
        <v>2448</v>
      </c>
      <c r="J194" s="15">
        <v>386</v>
      </c>
      <c r="K194" s="9" t="s">
        <v>3070</v>
      </c>
      <c r="L194" s="15" t="s">
        <v>3081</v>
      </c>
      <c r="M194" s="16" t="s">
        <v>3082</v>
      </c>
      <c r="N194" s="15" t="s">
        <v>3083</v>
      </c>
      <c r="O194" s="16" t="s">
        <v>3084</v>
      </c>
    </row>
    <row r="195" spans="1:15" s="55" customFormat="1" ht="63.75" x14ac:dyDescent="0.25">
      <c r="A195" s="15">
        <v>801116</v>
      </c>
      <c r="B195" s="16" t="s">
        <v>2409</v>
      </c>
      <c r="C195" s="50" t="s">
        <v>2404</v>
      </c>
      <c r="D195" s="15">
        <v>11</v>
      </c>
      <c r="E195" s="16" t="s">
        <v>2403</v>
      </c>
      <c r="F195" s="16" t="s">
        <v>5</v>
      </c>
      <c r="G195" s="57">
        <v>79310000</v>
      </c>
      <c r="H195" s="58">
        <v>79310000</v>
      </c>
      <c r="I195" s="16" t="s">
        <v>2449</v>
      </c>
      <c r="J195" s="15">
        <v>272</v>
      </c>
      <c r="K195" s="9" t="s">
        <v>3070</v>
      </c>
      <c r="L195" s="15" t="s">
        <v>3081</v>
      </c>
      <c r="M195" s="16" t="s">
        <v>3082</v>
      </c>
      <c r="N195" s="15" t="s">
        <v>3083</v>
      </c>
      <c r="O195" s="16" t="s">
        <v>3084</v>
      </c>
    </row>
    <row r="196" spans="1:15" s="55" customFormat="1" ht="63.75" x14ac:dyDescent="0.25">
      <c r="A196" s="15">
        <v>801116</v>
      </c>
      <c r="B196" s="16" t="s">
        <v>2411</v>
      </c>
      <c r="C196" s="50" t="s">
        <v>2404</v>
      </c>
      <c r="D196" s="15">
        <v>11</v>
      </c>
      <c r="E196" s="16" t="s">
        <v>2278</v>
      </c>
      <c r="F196" s="16" t="s">
        <v>5</v>
      </c>
      <c r="G196" s="57">
        <v>169620000</v>
      </c>
      <c r="H196" s="58">
        <v>169620000</v>
      </c>
      <c r="I196" s="16" t="s">
        <v>2450</v>
      </c>
      <c r="J196" s="15">
        <v>264</v>
      </c>
      <c r="K196" s="9" t="s">
        <v>3070</v>
      </c>
      <c r="L196" s="15" t="s">
        <v>3081</v>
      </c>
      <c r="M196" s="16" t="s">
        <v>3082</v>
      </c>
      <c r="N196" s="15" t="s">
        <v>3083</v>
      </c>
      <c r="O196" s="16" t="s">
        <v>3084</v>
      </c>
    </row>
    <row r="197" spans="1:15" s="55" customFormat="1" ht="127.5" x14ac:dyDescent="0.25">
      <c r="A197" s="15">
        <v>801116</v>
      </c>
      <c r="B197" s="16" t="s">
        <v>2451</v>
      </c>
      <c r="C197" s="50" t="s">
        <v>2404</v>
      </c>
      <c r="D197" s="15">
        <v>5</v>
      </c>
      <c r="E197" s="16" t="s">
        <v>2403</v>
      </c>
      <c r="F197" s="16" t="s">
        <v>5</v>
      </c>
      <c r="G197" s="57">
        <v>15000000</v>
      </c>
      <c r="H197" s="58">
        <v>15000000</v>
      </c>
      <c r="I197" s="16" t="s">
        <v>672</v>
      </c>
      <c r="J197" s="15">
        <v>375</v>
      </c>
      <c r="K197" s="9" t="s">
        <v>3070</v>
      </c>
      <c r="L197" s="15" t="s">
        <v>3081</v>
      </c>
      <c r="M197" s="16" t="s">
        <v>3082</v>
      </c>
      <c r="N197" s="15" t="s">
        <v>3083</v>
      </c>
      <c r="O197" s="16" t="s">
        <v>3084</v>
      </c>
    </row>
    <row r="198" spans="1:15" s="55" customFormat="1" ht="89.25" x14ac:dyDescent="0.25">
      <c r="A198" s="15">
        <v>801116</v>
      </c>
      <c r="B198" s="16" t="s">
        <v>2427</v>
      </c>
      <c r="C198" s="50" t="s">
        <v>2404</v>
      </c>
      <c r="D198" s="15">
        <v>11</v>
      </c>
      <c r="E198" s="16" t="s">
        <v>2403</v>
      </c>
      <c r="F198" s="16" t="s">
        <v>5</v>
      </c>
      <c r="G198" s="57">
        <v>79310000</v>
      </c>
      <c r="H198" s="58">
        <v>79310000</v>
      </c>
      <c r="I198" s="16" t="s">
        <v>2452</v>
      </c>
      <c r="J198" s="15">
        <v>292</v>
      </c>
      <c r="K198" s="9" t="s">
        <v>3070</v>
      </c>
      <c r="L198" s="15" t="s">
        <v>3081</v>
      </c>
      <c r="M198" s="16" t="s">
        <v>3082</v>
      </c>
      <c r="N198" s="15" t="s">
        <v>3083</v>
      </c>
      <c r="O198" s="16" t="s">
        <v>3084</v>
      </c>
    </row>
    <row r="199" spans="1:15" s="55" customFormat="1" ht="63.75" x14ac:dyDescent="0.25">
      <c r="A199" s="15">
        <v>801116</v>
      </c>
      <c r="B199" s="16" t="s">
        <v>2411</v>
      </c>
      <c r="C199" s="50" t="s">
        <v>2404</v>
      </c>
      <c r="D199" s="15">
        <v>11</v>
      </c>
      <c r="E199" s="16" t="s">
        <v>2278</v>
      </c>
      <c r="F199" s="16" t="s">
        <v>5</v>
      </c>
      <c r="G199" s="57">
        <v>39088500</v>
      </c>
      <c r="H199" s="58">
        <v>39088500</v>
      </c>
      <c r="I199" s="16" t="s">
        <v>2453</v>
      </c>
      <c r="J199" s="15">
        <v>188</v>
      </c>
      <c r="K199" s="9" t="s">
        <v>3070</v>
      </c>
      <c r="L199" s="15" t="s">
        <v>3081</v>
      </c>
      <c r="M199" s="16" t="s">
        <v>3082</v>
      </c>
      <c r="N199" s="15" t="s">
        <v>3083</v>
      </c>
      <c r="O199" s="16" t="s">
        <v>3084</v>
      </c>
    </row>
    <row r="200" spans="1:15" s="55" customFormat="1" ht="63.75" x14ac:dyDescent="0.25">
      <c r="A200" s="15">
        <v>801116</v>
      </c>
      <c r="B200" s="16" t="s">
        <v>2411</v>
      </c>
      <c r="C200" s="50" t="s">
        <v>2404</v>
      </c>
      <c r="D200" s="15">
        <v>11</v>
      </c>
      <c r="E200" s="16" t="s">
        <v>2403</v>
      </c>
      <c r="F200" s="16" t="s">
        <v>5</v>
      </c>
      <c r="G200" s="57">
        <v>43260000</v>
      </c>
      <c r="H200" s="58">
        <v>43260000</v>
      </c>
      <c r="I200" s="16" t="s">
        <v>2454</v>
      </c>
      <c r="J200" s="15">
        <v>349</v>
      </c>
      <c r="K200" s="9" t="s">
        <v>3070</v>
      </c>
      <c r="L200" s="15" t="s">
        <v>3081</v>
      </c>
      <c r="M200" s="16" t="s">
        <v>3082</v>
      </c>
      <c r="N200" s="15" t="s">
        <v>3083</v>
      </c>
      <c r="O200" s="16" t="s">
        <v>3084</v>
      </c>
    </row>
    <row r="201" spans="1:15" s="55" customFormat="1" ht="63.75" x14ac:dyDescent="0.25">
      <c r="A201" s="15">
        <v>801116</v>
      </c>
      <c r="B201" s="16" t="s">
        <v>2409</v>
      </c>
      <c r="C201" s="50" t="s">
        <v>2404</v>
      </c>
      <c r="D201" s="15">
        <v>11</v>
      </c>
      <c r="E201" s="16" t="s">
        <v>2278</v>
      </c>
      <c r="F201" s="16" t="s">
        <v>5</v>
      </c>
      <c r="G201" s="57">
        <v>55403700</v>
      </c>
      <c r="H201" s="58">
        <v>55403700</v>
      </c>
      <c r="I201" s="16" t="s">
        <v>2455</v>
      </c>
      <c r="J201" s="15">
        <v>157</v>
      </c>
      <c r="K201" s="9" t="s">
        <v>3070</v>
      </c>
      <c r="L201" s="15" t="s">
        <v>3081</v>
      </c>
      <c r="M201" s="16" t="s">
        <v>3082</v>
      </c>
      <c r="N201" s="15" t="s">
        <v>3083</v>
      </c>
      <c r="O201" s="16" t="s">
        <v>3084</v>
      </c>
    </row>
    <row r="202" spans="1:15" s="55" customFormat="1" ht="63.75" x14ac:dyDescent="0.25">
      <c r="A202" s="15">
        <v>801116</v>
      </c>
      <c r="B202" s="16" t="s">
        <v>2411</v>
      </c>
      <c r="C202" s="50" t="s">
        <v>2404</v>
      </c>
      <c r="D202" s="15">
        <v>11</v>
      </c>
      <c r="E202" s="16" t="s">
        <v>2403</v>
      </c>
      <c r="F202" s="16" t="s">
        <v>5</v>
      </c>
      <c r="G202" s="57">
        <v>36595900</v>
      </c>
      <c r="H202" s="58">
        <v>36595900</v>
      </c>
      <c r="I202" s="16" t="s">
        <v>2456</v>
      </c>
      <c r="J202" s="15">
        <v>219</v>
      </c>
      <c r="K202" s="9" t="s">
        <v>3070</v>
      </c>
      <c r="L202" s="15" t="s">
        <v>3081</v>
      </c>
      <c r="M202" s="16" t="s">
        <v>3082</v>
      </c>
      <c r="N202" s="15" t="s">
        <v>3083</v>
      </c>
      <c r="O202" s="16" t="s">
        <v>3084</v>
      </c>
    </row>
    <row r="203" spans="1:15" s="55" customFormat="1" ht="63.75" x14ac:dyDescent="0.25">
      <c r="A203" s="15">
        <v>801116</v>
      </c>
      <c r="B203" s="16" t="s">
        <v>2419</v>
      </c>
      <c r="C203" s="50" t="s">
        <v>2404</v>
      </c>
      <c r="D203" s="15">
        <v>11</v>
      </c>
      <c r="E203" s="16" t="s">
        <v>2403</v>
      </c>
      <c r="F203" s="16" t="s">
        <v>5</v>
      </c>
      <c r="G203" s="57">
        <v>43260000</v>
      </c>
      <c r="H203" s="58">
        <v>43260000</v>
      </c>
      <c r="I203" s="16" t="s">
        <v>2457</v>
      </c>
      <c r="J203" s="15">
        <v>401</v>
      </c>
      <c r="K203" s="9" t="s">
        <v>3070</v>
      </c>
      <c r="L203" s="15" t="s">
        <v>3081</v>
      </c>
      <c r="M203" s="16" t="s">
        <v>3082</v>
      </c>
      <c r="N203" s="15" t="s">
        <v>3083</v>
      </c>
      <c r="O203" s="16" t="s">
        <v>3084</v>
      </c>
    </row>
    <row r="204" spans="1:15" s="55" customFormat="1" ht="102" x14ac:dyDescent="0.25">
      <c r="A204" s="15">
        <v>801116</v>
      </c>
      <c r="B204" s="16" t="s">
        <v>2406</v>
      </c>
      <c r="C204" s="50" t="s">
        <v>2404</v>
      </c>
      <c r="D204" s="15">
        <v>11</v>
      </c>
      <c r="E204" s="16" t="s">
        <v>2403</v>
      </c>
      <c r="F204" s="16" t="s">
        <v>5</v>
      </c>
      <c r="G204" s="57">
        <v>36595900</v>
      </c>
      <c r="H204" s="58">
        <v>36595900</v>
      </c>
      <c r="I204" s="16" t="s">
        <v>2458</v>
      </c>
      <c r="J204" s="15">
        <v>108</v>
      </c>
      <c r="K204" s="9" t="s">
        <v>3070</v>
      </c>
      <c r="L204" s="15" t="s">
        <v>3081</v>
      </c>
      <c r="M204" s="16" t="s">
        <v>3082</v>
      </c>
      <c r="N204" s="15" t="s">
        <v>3083</v>
      </c>
      <c r="O204" s="16" t="s">
        <v>3084</v>
      </c>
    </row>
    <row r="205" spans="1:15" s="55" customFormat="1" ht="76.5" x14ac:dyDescent="0.25">
      <c r="A205" s="15">
        <v>801116</v>
      </c>
      <c r="B205" s="16" t="s">
        <v>173</v>
      </c>
      <c r="C205" s="50" t="s">
        <v>2404</v>
      </c>
      <c r="D205" s="15">
        <v>5</v>
      </c>
      <c r="E205" s="16" t="s">
        <v>2403</v>
      </c>
      <c r="F205" s="16" t="s">
        <v>5</v>
      </c>
      <c r="G205" s="57">
        <v>7660000</v>
      </c>
      <c r="H205" s="58">
        <v>7660000</v>
      </c>
      <c r="I205" s="16" t="s">
        <v>248</v>
      </c>
      <c r="J205" s="15">
        <v>351</v>
      </c>
      <c r="K205" s="9" t="s">
        <v>3070</v>
      </c>
      <c r="L205" s="15" t="s">
        <v>3081</v>
      </c>
      <c r="M205" s="16" t="s">
        <v>3082</v>
      </c>
      <c r="N205" s="15" t="s">
        <v>3083</v>
      </c>
      <c r="O205" s="16" t="s">
        <v>3084</v>
      </c>
    </row>
    <row r="206" spans="1:15" s="55" customFormat="1" ht="102" x14ac:dyDescent="0.25">
      <c r="A206" s="15">
        <v>801116</v>
      </c>
      <c r="B206" s="16" t="s">
        <v>2406</v>
      </c>
      <c r="C206" s="50" t="s">
        <v>2428</v>
      </c>
      <c r="D206" s="15">
        <v>10.5</v>
      </c>
      <c r="E206" s="16" t="s">
        <v>2403</v>
      </c>
      <c r="F206" s="16" t="s">
        <v>5</v>
      </c>
      <c r="G206" s="57">
        <v>18385500</v>
      </c>
      <c r="H206" s="58">
        <v>18385500</v>
      </c>
      <c r="I206" s="16" t="s">
        <v>2459</v>
      </c>
      <c r="J206" s="15">
        <v>429</v>
      </c>
      <c r="K206" s="9" t="s">
        <v>3070</v>
      </c>
      <c r="L206" s="15" t="s">
        <v>3081</v>
      </c>
      <c r="M206" s="16" t="s">
        <v>3082</v>
      </c>
      <c r="N206" s="15" t="s">
        <v>3083</v>
      </c>
      <c r="O206" s="16" t="s">
        <v>3084</v>
      </c>
    </row>
    <row r="207" spans="1:15" s="55" customFormat="1" ht="89.25" x14ac:dyDescent="0.25">
      <c r="A207" s="15">
        <v>801116</v>
      </c>
      <c r="B207" s="16" t="s">
        <v>2460</v>
      </c>
      <c r="C207" s="50" t="s">
        <v>2404</v>
      </c>
      <c r="D207" s="15">
        <v>11</v>
      </c>
      <c r="E207" s="16" t="s">
        <v>2403</v>
      </c>
      <c r="F207" s="16" t="s">
        <v>5</v>
      </c>
      <c r="G207" s="57">
        <v>45320000</v>
      </c>
      <c r="H207" s="58">
        <v>45320000</v>
      </c>
      <c r="I207" s="16" t="s">
        <v>2461</v>
      </c>
      <c r="J207" s="15">
        <v>352</v>
      </c>
      <c r="K207" s="9" t="s">
        <v>3070</v>
      </c>
      <c r="L207" s="15" t="s">
        <v>3081</v>
      </c>
      <c r="M207" s="16" t="s">
        <v>3082</v>
      </c>
      <c r="N207" s="15" t="s">
        <v>3083</v>
      </c>
      <c r="O207" s="16" t="s">
        <v>3084</v>
      </c>
    </row>
    <row r="208" spans="1:15" s="55" customFormat="1" ht="51" x14ac:dyDescent="0.25">
      <c r="A208" s="15">
        <v>801116</v>
      </c>
      <c r="B208" s="16" t="s">
        <v>2462</v>
      </c>
      <c r="C208" s="50" t="s">
        <v>2404</v>
      </c>
      <c r="D208" s="15">
        <v>11</v>
      </c>
      <c r="E208" s="16" t="s">
        <v>2403</v>
      </c>
      <c r="F208" s="16" t="s">
        <v>5</v>
      </c>
      <c r="G208" s="57">
        <v>79310000</v>
      </c>
      <c r="H208" s="58">
        <v>79310000</v>
      </c>
      <c r="I208" s="16" t="s">
        <v>2463</v>
      </c>
      <c r="J208" s="15">
        <v>392</v>
      </c>
      <c r="K208" s="9" t="s">
        <v>3070</v>
      </c>
      <c r="L208" s="15" t="s">
        <v>3081</v>
      </c>
      <c r="M208" s="16" t="s">
        <v>3082</v>
      </c>
      <c r="N208" s="15" t="s">
        <v>3083</v>
      </c>
      <c r="O208" s="16" t="s">
        <v>3084</v>
      </c>
    </row>
    <row r="209" spans="1:15" s="55" customFormat="1" ht="63.75" x14ac:dyDescent="0.25">
      <c r="A209" s="15">
        <v>801116</v>
      </c>
      <c r="B209" s="16" t="s">
        <v>2411</v>
      </c>
      <c r="C209" s="50" t="s">
        <v>2404</v>
      </c>
      <c r="D209" s="15">
        <v>11</v>
      </c>
      <c r="E209" s="16" t="s">
        <v>2403</v>
      </c>
      <c r="F209" s="16" t="s">
        <v>5</v>
      </c>
      <c r="G209" s="57">
        <v>39088500</v>
      </c>
      <c r="H209" s="58">
        <v>39088500</v>
      </c>
      <c r="I209" s="16" t="s">
        <v>2464</v>
      </c>
      <c r="J209" s="15">
        <v>274</v>
      </c>
      <c r="K209" s="9" t="s">
        <v>3070</v>
      </c>
      <c r="L209" s="15" t="s">
        <v>3081</v>
      </c>
      <c r="M209" s="16" t="s">
        <v>3082</v>
      </c>
      <c r="N209" s="15" t="s">
        <v>3083</v>
      </c>
      <c r="O209" s="16" t="s">
        <v>3084</v>
      </c>
    </row>
    <row r="210" spans="1:15" s="55" customFormat="1" ht="63.75" x14ac:dyDescent="0.25">
      <c r="A210" s="15">
        <v>801116</v>
      </c>
      <c r="B210" s="16" t="s">
        <v>2411</v>
      </c>
      <c r="C210" s="50" t="s">
        <v>2404</v>
      </c>
      <c r="D210" s="15">
        <v>11</v>
      </c>
      <c r="E210" s="16" t="s">
        <v>2278</v>
      </c>
      <c r="F210" s="16" t="s">
        <v>5</v>
      </c>
      <c r="G210" s="57">
        <v>62315000</v>
      </c>
      <c r="H210" s="58">
        <v>62315000</v>
      </c>
      <c r="I210" s="16" t="s">
        <v>2465</v>
      </c>
      <c r="J210" s="15">
        <v>201</v>
      </c>
      <c r="K210" s="9" t="s">
        <v>3070</v>
      </c>
      <c r="L210" s="15" t="s">
        <v>3081</v>
      </c>
      <c r="M210" s="16" t="s">
        <v>3082</v>
      </c>
      <c r="N210" s="15" t="s">
        <v>3083</v>
      </c>
      <c r="O210" s="16" t="s">
        <v>3084</v>
      </c>
    </row>
    <row r="211" spans="1:15" s="55" customFormat="1" ht="102" x14ac:dyDescent="0.25">
      <c r="A211" s="15">
        <v>801116</v>
      </c>
      <c r="B211" s="16" t="s">
        <v>2406</v>
      </c>
      <c r="C211" s="50" t="s">
        <v>2404</v>
      </c>
      <c r="D211" s="15">
        <v>11</v>
      </c>
      <c r="E211" s="16" t="s">
        <v>2403</v>
      </c>
      <c r="F211" s="16" t="s">
        <v>5</v>
      </c>
      <c r="G211" s="57">
        <v>34932450</v>
      </c>
      <c r="H211" s="58">
        <v>34932450</v>
      </c>
      <c r="I211" s="16" t="s">
        <v>2466</v>
      </c>
      <c r="J211" s="15">
        <v>367</v>
      </c>
      <c r="K211" s="9" t="s">
        <v>3070</v>
      </c>
      <c r="L211" s="15" t="s">
        <v>3081</v>
      </c>
      <c r="M211" s="16" t="s">
        <v>3082</v>
      </c>
      <c r="N211" s="15" t="s">
        <v>3083</v>
      </c>
      <c r="O211" s="16" t="s">
        <v>3084</v>
      </c>
    </row>
    <row r="212" spans="1:15" s="55" customFormat="1" ht="63.75" x14ac:dyDescent="0.25">
      <c r="A212" s="15">
        <v>801116</v>
      </c>
      <c r="B212" s="16" t="s">
        <v>2411</v>
      </c>
      <c r="C212" s="50" t="s">
        <v>2404</v>
      </c>
      <c r="D212" s="15">
        <v>11</v>
      </c>
      <c r="E212" s="16" t="s">
        <v>2278</v>
      </c>
      <c r="F212" s="16" t="s">
        <v>5</v>
      </c>
      <c r="G212" s="57">
        <v>79310000</v>
      </c>
      <c r="H212" s="58">
        <v>79310000</v>
      </c>
      <c r="I212" s="16" t="s">
        <v>2467</v>
      </c>
      <c r="J212" s="15">
        <v>119</v>
      </c>
      <c r="K212" s="9" t="s">
        <v>3070</v>
      </c>
      <c r="L212" s="15" t="s">
        <v>3081</v>
      </c>
      <c r="M212" s="16" t="s">
        <v>3082</v>
      </c>
      <c r="N212" s="15" t="s">
        <v>3083</v>
      </c>
      <c r="O212" s="16" t="s">
        <v>3084</v>
      </c>
    </row>
    <row r="213" spans="1:15" s="55" customFormat="1" ht="63.75" x14ac:dyDescent="0.25">
      <c r="A213" s="15">
        <v>801116</v>
      </c>
      <c r="B213" s="16" t="s">
        <v>2419</v>
      </c>
      <c r="C213" s="50" t="s">
        <v>2404</v>
      </c>
      <c r="D213" s="15">
        <v>11</v>
      </c>
      <c r="E213" s="16" t="s">
        <v>2403</v>
      </c>
      <c r="F213" s="16" t="s">
        <v>5</v>
      </c>
      <c r="G213" s="57">
        <v>43260000</v>
      </c>
      <c r="H213" s="58">
        <v>43260000</v>
      </c>
      <c r="I213" s="16" t="s">
        <v>2468</v>
      </c>
      <c r="J213" s="15">
        <v>350</v>
      </c>
      <c r="K213" s="9" t="s">
        <v>3070</v>
      </c>
      <c r="L213" s="15" t="s">
        <v>3081</v>
      </c>
      <c r="M213" s="16" t="s">
        <v>3082</v>
      </c>
      <c r="N213" s="15" t="s">
        <v>3083</v>
      </c>
      <c r="O213" s="16" t="s">
        <v>3084</v>
      </c>
    </row>
    <row r="214" spans="1:15" s="55" customFormat="1" ht="102" x14ac:dyDescent="0.25">
      <c r="A214" s="15">
        <v>801116</v>
      </c>
      <c r="B214" s="16" t="s">
        <v>2406</v>
      </c>
      <c r="C214" s="50" t="s">
        <v>2404</v>
      </c>
      <c r="D214" s="15">
        <v>10.5</v>
      </c>
      <c r="E214" s="16" t="s">
        <v>2403</v>
      </c>
      <c r="F214" s="16" t="s">
        <v>5</v>
      </c>
      <c r="G214" s="57">
        <v>31904250</v>
      </c>
      <c r="H214" s="58">
        <v>31904250</v>
      </c>
      <c r="I214" s="16" t="s">
        <v>2469</v>
      </c>
      <c r="J214" s="15">
        <v>402</v>
      </c>
      <c r="K214" s="9" t="s">
        <v>3070</v>
      </c>
      <c r="L214" s="15" t="s">
        <v>3081</v>
      </c>
      <c r="M214" s="16" t="s">
        <v>3082</v>
      </c>
      <c r="N214" s="15" t="s">
        <v>3083</v>
      </c>
      <c r="O214" s="16" t="s">
        <v>3084</v>
      </c>
    </row>
    <row r="215" spans="1:15" s="55" customFormat="1" ht="102" x14ac:dyDescent="0.25">
      <c r="A215" s="15">
        <v>801116</v>
      </c>
      <c r="B215" s="16" t="s">
        <v>2406</v>
      </c>
      <c r="C215" s="50" t="s">
        <v>2404</v>
      </c>
      <c r="D215" s="15">
        <v>11</v>
      </c>
      <c r="E215" s="16" t="s">
        <v>2403</v>
      </c>
      <c r="F215" s="16" t="s">
        <v>5</v>
      </c>
      <c r="G215" s="57">
        <v>25956000</v>
      </c>
      <c r="H215" s="58">
        <v>25956000</v>
      </c>
      <c r="I215" s="16" t="s">
        <v>2470</v>
      </c>
      <c r="J215" s="15">
        <v>358</v>
      </c>
      <c r="K215" s="9" t="s">
        <v>3070</v>
      </c>
      <c r="L215" s="15" t="s">
        <v>3081</v>
      </c>
      <c r="M215" s="16" t="s">
        <v>3082</v>
      </c>
      <c r="N215" s="15" t="s">
        <v>3083</v>
      </c>
      <c r="O215" s="16" t="s">
        <v>3084</v>
      </c>
    </row>
    <row r="216" spans="1:15" s="55" customFormat="1" ht="63.75" x14ac:dyDescent="0.25">
      <c r="A216" s="15">
        <v>801116</v>
      </c>
      <c r="B216" s="16" t="s">
        <v>2411</v>
      </c>
      <c r="C216" s="50" t="s">
        <v>2404</v>
      </c>
      <c r="D216" s="15">
        <v>11</v>
      </c>
      <c r="E216" s="16" t="s">
        <v>2278</v>
      </c>
      <c r="F216" s="16" t="s">
        <v>5</v>
      </c>
      <c r="G216" s="57">
        <v>57783000</v>
      </c>
      <c r="H216" s="58">
        <v>57783000</v>
      </c>
      <c r="I216" s="16" t="s">
        <v>2471</v>
      </c>
      <c r="J216" s="15">
        <v>95</v>
      </c>
      <c r="K216" s="9" t="s">
        <v>3070</v>
      </c>
      <c r="L216" s="15" t="s">
        <v>3081</v>
      </c>
      <c r="M216" s="16" t="s">
        <v>3082</v>
      </c>
      <c r="N216" s="15" t="s">
        <v>3083</v>
      </c>
      <c r="O216" s="16" t="s">
        <v>3084</v>
      </c>
    </row>
    <row r="217" spans="1:15" s="55" customFormat="1" ht="102" x14ac:dyDescent="0.25">
      <c r="A217" s="15">
        <v>801116</v>
      </c>
      <c r="B217" s="16" t="s">
        <v>2406</v>
      </c>
      <c r="C217" s="50" t="s">
        <v>2428</v>
      </c>
      <c r="D217" s="15">
        <v>10.5</v>
      </c>
      <c r="E217" s="16" t="s">
        <v>2403</v>
      </c>
      <c r="F217" s="16" t="s">
        <v>5</v>
      </c>
      <c r="G217" s="57">
        <v>25956000</v>
      </c>
      <c r="H217" s="58">
        <v>25956000</v>
      </c>
      <c r="I217" s="16" t="s">
        <v>2472</v>
      </c>
      <c r="J217" s="15">
        <v>431</v>
      </c>
      <c r="K217" s="9" t="s">
        <v>3070</v>
      </c>
      <c r="L217" s="15" t="s">
        <v>3081</v>
      </c>
      <c r="M217" s="16" t="s">
        <v>3082</v>
      </c>
      <c r="N217" s="15" t="s">
        <v>3083</v>
      </c>
      <c r="O217" s="16" t="s">
        <v>3084</v>
      </c>
    </row>
    <row r="218" spans="1:15" s="55" customFormat="1" ht="76.5" x14ac:dyDescent="0.25">
      <c r="A218" s="15">
        <v>801116</v>
      </c>
      <c r="B218" s="16" t="s">
        <v>2445</v>
      </c>
      <c r="C218" s="50" t="s">
        <v>2404</v>
      </c>
      <c r="D218" s="15">
        <v>11</v>
      </c>
      <c r="E218" s="16" t="s">
        <v>2403</v>
      </c>
      <c r="F218" s="16" t="s">
        <v>5</v>
      </c>
      <c r="G218" s="57">
        <v>62315000</v>
      </c>
      <c r="H218" s="58">
        <v>62315000</v>
      </c>
      <c r="I218" s="16" t="s">
        <v>2473</v>
      </c>
      <c r="J218" s="15">
        <v>322</v>
      </c>
      <c r="K218" s="9" t="s">
        <v>3070</v>
      </c>
      <c r="L218" s="15" t="s">
        <v>3081</v>
      </c>
      <c r="M218" s="16" t="s">
        <v>3082</v>
      </c>
      <c r="N218" s="15" t="s">
        <v>3083</v>
      </c>
      <c r="O218" s="16" t="s">
        <v>3084</v>
      </c>
    </row>
    <row r="219" spans="1:15" s="55" customFormat="1" ht="63.75" x14ac:dyDescent="0.25">
      <c r="A219" s="15">
        <v>801116</v>
      </c>
      <c r="B219" s="16" t="s">
        <v>2411</v>
      </c>
      <c r="C219" s="50" t="s">
        <v>2404</v>
      </c>
      <c r="D219" s="15">
        <v>11</v>
      </c>
      <c r="E219" s="16" t="s">
        <v>2278</v>
      </c>
      <c r="F219" s="16" t="s">
        <v>5</v>
      </c>
      <c r="G219" s="57">
        <v>79310000</v>
      </c>
      <c r="H219" s="58">
        <v>79310000</v>
      </c>
      <c r="I219" s="16" t="s">
        <v>2474</v>
      </c>
      <c r="J219" s="15">
        <v>295</v>
      </c>
      <c r="K219" s="9" t="s">
        <v>3070</v>
      </c>
      <c r="L219" s="15" t="s">
        <v>3081</v>
      </c>
      <c r="M219" s="16" t="s">
        <v>3082</v>
      </c>
      <c r="N219" s="15" t="s">
        <v>3083</v>
      </c>
      <c r="O219" s="16" t="s">
        <v>3084</v>
      </c>
    </row>
    <row r="220" spans="1:15" s="55" customFormat="1" ht="63.75" x14ac:dyDescent="0.25">
      <c r="A220" s="15">
        <v>801116</v>
      </c>
      <c r="B220" s="16" t="s">
        <v>2411</v>
      </c>
      <c r="C220" s="50" t="s">
        <v>2404</v>
      </c>
      <c r="D220" s="15">
        <v>11</v>
      </c>
      <c r="E220" s="16" t="s">
        <v>2278</v>
      </c>
      <c r="F220" s="16" t="s">
        <v>5</v>
      </c>
      <c r="G220" s="57">
        <v>79310000</v>
      </c>
      <c r="H220" s="58">
        <v>79310000</v>
      </c>
      <c r="I220" s="16" t="s">
        <v>2475</v>
      </c>
      <c r="J220" s="15">
        <v>202</v>
      </c>
      <c r="K220" s="9" t="s">
        <v>3070</v>
      </c>
      <c r="L220" s="15" t="s">
        <v>3081</v>
      </c>
      <c r="M220" s="16" t="s">
        <v>3082</v>
      </c>
      <c r="N220" s="15" t="s">
        <v>3083</v>
      </c>
      <c r="O220" s="16" t="s">
        <v>3084</v>
      </c>
    </row>
    <row r="221" spans="1:15" s="55" customFormat="1" ht="76.5" x14ac:dyDescent="0.25">
      <c r="A221" s="15">
        <v>801116</v>
      </c>
      <c r="B221" s="16" t="s">
        <v>2476</v>
      </c>
      <c r="C221" s="50" t="s">
        <v>2404</v>
      </c>
      <c r="D221" s="15">
        <v>11</v>
      </c>
      <c r="E221" s="16" t="s">
        <v>2403</v>
      </c>
      <c r="F221" s="16" t="s">
        <v>5</v>
      </c>
      <c r="G221" s="57">
        <v>36595900</v>
      </c>
      <c r="H221" s="58">
        <v>36595900</v>
      </c>
      <c r="I221" s="16" t="s">
        <v>2477</v>
      </c>
      <c r="J221" s="15">
        <v>250</v>
      </c>
      <c r="K221" s="9" t="s">
        <v>3070</v>
      </c>
      <c r="L221" s="15" t="s">
        <v>3081</v>
      </c>
      <c r="M221" s="16" t="s">
        <v>3082</v>
      </c>
      <c r="N221" s="15" t="s">
        <v>3083</v>
      </c>
      <c r="O221" s="16" t="s">
        <v>3084</v>
      </c>
    </row>
    <row r="222" spans="1:15" s="55" customFormat="1" ht="63.75" x14ac:dyDescent="0.25">
      <c r="A222" s="15">
        <v>801116</v>
      </c>
      <c r="B222" s="16" t="s">
        <v>2419</v>
      </c>
      <c r="C222" s="50" t="s">
        <v>2404</v>
      </c>
      <c r="D222" s="15">
        <v>10.5</v>
      </c>
      <c r="E222" s="16" t="s">
        <v>2403</v>
      </c>
      <c r="F222" s="16" t="s">
        <v>5</v>
      </c>
      <c r="G222" s="57">
        <v>35689500</v>
      </c>
      <c r="H222" s="58">
        <v>35689500</v>
      </c>
      <c r="I222" s="16" t="s">
        <v>2478</v>
      </c>
      <c r="J222" s="15">
        <v>464</v>
      </c>
      <c r="K222" s="9" t="s">
        <v>3070</v>
      </c>
      <c r="L222" s="15" t="s">
        <v>3081</v>
      </c>
      <c r="M222" s="16" t="s">
        <v>3082</v>
      </c>
      <c r="N222" s="15" t="s">
        <v>3083</v>
      </c>
      <c r="O222" s="16" t="s">
        <v>3084</v>
      </c>
    </row>
    <row r="223" spans="1:15" s="55" customFormat="1" ht="89.25" x14ac:dyDescent="0.25">
      <c r="A223" s="15">
        <v>801116</v>
      </c>
      <c r="B223" s="16" t="s">
        <v>2460</v>
      </c>
      <c r="C223" s="50" t="s">
        <v>2404</v>
      </c>
      <c r="D223" s="15">
        <v>11</v>
      </c>
      <c r="E223" s="16" t="s">
        <v>2403</v>
      </c>
      <c r="F223" s="16" t="s">
        <v>5</v>
      </c>
      <c r="G223" s="57">
        <v>143990000</v>
      </c>
      <c r="H223" s="58">
        <v>143990000</v>
      </c>
      <c r="I223" s="16" t="s">
        <v>2479</v>
      </c>
      <c r="J223" s="15">
        <v>210</v>
      </c>
      <c r="K223" s="9" t="s">
        <v>3070</v>
      </c>
      <c r="L223" s="15" t="s">
        <v>3081</v>
      </c>
      <c r="M223" s="16" t="s">
        <v>3082</v>
      </c>
      <c r="N223" s="15" t="s">
        <v>3083</v>
      </c>
      <c r="O223" s="16" t="s">
        <v>3084</v>
      </c>
    </row>
    <row r="224" spans="1:15" s="55" customFormat="1" ht="89.25" x14ac:dyDescent="0.25">
      <c r="A224" s="15">
        <v>801116</v>
      </c>
      <c r="B224" s="16" t="s">
        <v>2427</v>
      </c>
      <c r="C224" s="50" t="s">
        <v>2404</v>
      </c>
      <c r="D224" s="15">
        <v>11</v>
      </c>
      <c r="E224" s="16" t="s">
        <v>2278</v>
      </c>
      <c r="F224" s="16" t="s">
        <v>5</v>
      </c>
      <c r="G224" s="57">
        <v>62315000</v>
      </c>
      <c r="H224" s="58">
        <v>62315000</v>
      </c>
      <c r="I224" s="16" t="s">
        <v>2480</v>
      </c>
      <c r="J224" s="15">
        <v>298</v>
      </c>
      <c r="K224" s="9" t="s">
        <v>3070</v>
      </c>
      <c r="L224" s="15" t="s">
        <v>3081</v>
      </c>
      <c r="M224" s="16" t="s">
        <v>3082</v>
      </c>
      <c r="N224" s="15" t="s">
        <v>3083</v>
      </c>
      <c r="O224" s="16" t="s">
        <v>3084</v>
      </c>
    </row>
    <row r="225" spans="1:15" s="55" customFormat="1" ht="63.75" x14ac:dyDescent="0.25">
      <c r="A225" s="15">
        <v>801116</v>
      </c>
      <c r="B225" s="16" t="s">
        <v>2419</v>
      </c>
      <c r="C225" s="50" t="s">
        <v>2404</v>
      </c>
      <c r="D225" s="15">
        <v>10.5</v>
      </c>
      <c r="E225" s="16" t="s">
        <v>2403</v>
      </c>
      <c r="F225" s="16" t="s">
        <v>5</v>
      </c>
      <c r="G225" s="57">
        <v>37311750</v>
      </c>
      <c r="H225" s="58">
        <v>37311750</v>
      </c>
      <c r="I225" s="16" t="s">
        <v>2481</v>
      </c>
      <c r="J225" s="15">
        <v>364</v>
      </c>
      <c r="K225" s="9" t="s">
        <v>3070</v>
      </c>
      <c r="L225" s="15" t="s">
        <v>3081</v>
      </c>
      <c r="M225" s="16" t="s">
        <v>3082</v>
      </c>
      <c r="N225" s="15" t="s">
        <v>3083</v>
      </c>
      <c r="O225" s="16" t="s">
        <v>3084</v>
      </c>
    </row>
    <row r="226" spans="1:15" s="55" customFormat="1" ht="63.75" x14ac:dyDescent="0.25">
      <c r="A226" s="15">
        <v>801116</v>
      </c>
      <c r="B226" s="16" t="s">
        <v>2419</v>
      </c>
      <c r="C226" s="50" t="s">
        <v>2404</v>
      </c>
      <c r="D226" s="15">
        <v>11</v>
      </c>
      <c r="E226" s="16" t="s">
        <v>2278</v>
      </c>
      <c r="F226" s="16" t="s">
        <v>5</v>
      </c>
      <c r="G226" s="57">
        <v>39088500</v>
      </c>
      <c r="H226" s="58">
        <v>39088500</v>
      </c>
      <c r="I226" s="16" t="s">
        <v>2482</v>
      </c>
      <c r="J226" s="15">
        <v>293</v>
      </c>
      <c r="K226" s="9" t="s">
        <v>3070</v>
      </c>
      <c r="L226" s="15" t="s">
        <v>3081</v>
      </c>
      <c r="M226" s="16" t="s">
        <v>3082</v>
      </c>
      <c r="N226" s="15" t="s">
        <v>3083</v>
      </c>
      <c r="O226" s="16" t="s">
        <v>3084</v>
      </c>
    </row>
    <row r="227" spans="1:15" s="55" customFormat="1" ht="63.75" x14ac:dyDescent="0.25">
      <c r="A227" s="15">
        <v>801116</v>
      </c>
      <c r="B227" s="16" t="s">
        <v>2419</v>
      </c>
      <c r="C227" s="50" t="s">
        <v>2404</v>
      </c>
      <c r="D227" s="15">
        <v>11</v>
      </c>
      <c r="E227" s="16" t="s">
        <v>2278</v>
      </c>
      <c r="F227" s="16" t="s">
        <v>5</v>
      </c>
      <c r="G227" s="57">
        <v>45320000</v>
      </c>
      <c r="H227" s="58">
        <v>45320000</v>
      </c>
      <c r="I227" s="16" t="s">
        <v>2483</v>
      </c>
      <c r="J227" s="15">
        <v>99</v>
      </c>
      <c r="K227" s="9" t="s">
        <v>3070</v>
      </c>
      <c r="L227" s="15" t="s">
        <v>3081</v>
      </c>
      <c r="M227" s="16" t="s">
        <v>3082</v>
      </c>
      <c r="N227" s="15" t="s">
        <v>3083</v>
      </c>
      <c r="O227" s="16" t="s">
        <v>3084</v>
      </c>
    </row>
    <row r="228" spans="1:15" s="55" customFormat="1" ht="63.75" x14ac:dyDescent="0.25">
      <c r="A228" s="15">
        <v>801116</v>
      </c>
      <c r="B228" s="16" t="s">
        <v>2419</v>
      </c>
      <c r="C228" s="50" t="s">
        <v>2404</v>
      </c>
      <c r="D228" s="15">
        <v>11</v>
      </c>
      <c r="E228" s="16" t="s">
        <v>2403</v>
      </c>
      <c r="F228" s="16" t="s">
        <v>5</v>
      </c>
      <c r="G228" s="57">
        <v>37389000</v>
      </c>
      <c r="H228" s="58">
        <v>37389000</v>
      </c>
      <c r="I228" s="16" t="s">
        <v>2484</v>
      </c>
      <c r="J228" s="15">
        <v>372</v>
      </c>
      <c r="K228" s="9" t="s">
        <v>3070</v>
      </c>
      <c r="L228" s="15" t="s">
        <v>3081</v>
      </c>
      <c r="M228" s="16" t="s">
        <v>3082</v>
      </c>
      <c r="N228" s="15" t="s">
        <v>3083</v>
      </c>
      <c r="O228" s="16" t="s">
        <v>3084</v>
      </c>
    </row>
    <row r="229" spans="1:15" s="55" customFormat="1" ht="63.75" x14ac:dyDescent="0.25">
      <c r="A229" s="15">
        <v>801116</v>
      </c>
      <c r="B229" s="16" t="s">
        <v>2411</v>
      </c>
      <c r="C229" s="50" t="s">
        <v>2404</v>
      </c>
      <c r="D229" s="15">
        <v>10.5</v>
      </c>
      <c r="E229" s="16" t="s">
        <v>2403</v>
      </c>
      <c r="F229" s="16" t="s">
        <v>5</v>
      </c>
      <c r="G229" s="57">
        <v>64890000</v>
      </c>
      <c r="H229" s="58">
        <v>64890000</v>
      </c>
      <c r="I229" s="16" t="s">
        <v>2485</v>
      </c>
      <c r="J229" s="15">
        <v>428</v>
      </c>
      <c r="K229" s="9" t="s">
        <v>3070</v>
      </c>
      <c r="L229" s="15" t="s">
        <v>3081</v>
      </c>
      <c r="M229" s="16" t="s">
        <v>3082</v>
      </c>
      <c r="N229" s="15" t="s">
        <v>3083</v>
      </c>
      <c r="O229" s="16" t="s">
        <v>3084</v>
      </c>
    </row>
    <row r="230" spans="1:15" s="55" customFormat="1" ht="63.75" x14ac:dyDescent="0.25">
      <c r="A230" s="15">
        <v>801116</v>
      </c>
      <c r="B230" s="16" t="s">
        <v>2411</v>
      </c>
      <c r="C230" s="50" t="s">
        <v>2404</v>
      </c>
      <c r="D230" s="15">
        <v>11</v>
      </c>
      <c r="E230" s="16" t="s">
        <v>2403</v>
      </c>
      <c r="F230" s="16" t="s">
        <v>5</v>
      </c>
      <c r="G230" s="57">
        <v>59482500</v>
      </c>
      <c r="H230" s="58">
        <v>59482500</v>
      </c>
      <c r="I230" s="16" t="s">
        <v>2486</v>
      </c>
      <c r="J230" s="15">
        <v>378</v>
      </c>
      <c r="K230" s="9" t="s">
        <v>3070</v>
      </c>
      <c r="L230" s="15" t="s">
        <v>3081</v>
      </c>
      <c r="M230" s="16" t="s">
        <v>3082</v>
      </c>
      <c r="N230" s="15" t="s">
        <v>3083</v>
      </c>
      <c r="O230" s="16" t="s">
        <v>3084</v>
      </c>
    </row>
    <row r="231" spans="1:15" s="55" customFormat="1" ht="51" x14ac:dyDescent="0.25">
      <c r="A231" s="15">
        <v>801116</v>
      </c>
      <c r="B231" s="16" t="s">
        <v>2487</v>
      </c>
      <c r="C231" s="50" t="s">
        <v>2404</v>
      </c>
      <c r="D231" s="15">
        <v>10.5</v>
      </c>
      <c r="E231" s="16" t="s">
        <v>2403</v>
      </c>
      <c r="F231" s="16" t="s">
        <v>5</v>
      </c>
      <c r="G231" s="57">
        <v>108150000</v>
      </c>
      <c r="H231" s="58">
        <v>108150000</v>
      </c>
      <c r="I231" s="16" t="s">
        <v>2488</v>
      </c>
      <c r="J231" s="15">
        <v>383</v>
      </c>
      <c r="K231" s="9" t="s">
        <v>3070</v>
      </c>
      <c r="L231" s="15" t="s">
        <v>3081</v>
      </c>
      <c r="M231" s="16" t="s">
        <v>3082</v>
      </c>
      <c r="N231" s="15" t="s">
        <v>3083</v>
      </c>
      <c r="O231" s="16" t="s">
        <v>3084</v>
      </c>
    </row>
    <row r="232" spans="1:15" s="55" customFormat="1" ht="63.75" x14ac:dyDescent="0.25">
      <c r="A232" s="15">
        <v>801116</v>
      </c>
      <c r="B232" s="16" t="s">
        <v>2411</v>
      </c>
      <c r="C232" s="50" t="s">
        <v>2404</v>
      </c>
      <c r="D232" s="15">
        <v>11</v>
      </c>
      <c r="E232" s="16" t="s">
        <v>2403</v>
      </c>
      <c r="F232" s="16" t="s">
        <v>5</v>
      </c>
      <c r="G232" s="57">
        <v>64890000</v>
      </c>
      <c r="H232" s="58">
        <v>64890000</v>
      </c>
      <c r="I232" s="16" t="s">
        <v>2489</v>
      </c>
      <c r="J232" s="15">
        <v>399</v>
      </c>
      <c r="K232" s="9" t="s">
        <v>3070</v>
      </c>
      <c r="L232" s="15" t="s">
        <v>3081</v>
      </c>
      <c r="M232" s="16" t="s">
        <v>3082</v>
      </c>
      <c r="N232" s="15" t="s">
        <v>3083</v>
      </c>
      <c r="O232" s="16" t="s">
        <v>3084</v>
      </c>
    </row>
    <row r="233" spans="1:15" s="55" customFormat="1" ht="63.75" x14ac:dyDescent="0.25">
      <c r="A233" s="15">
        <v>801116</v>
      </c>
      <c r="B233" s="16" t="s">
        <v>2411</v>
      </c>
      <c r="C233" s="50" t="s">
        <v>2404</v>
      </c>
      <c r="D233" s="15">
        <v>11</v>
      </c>
      <c r="E233" s="16" t="s">
        <v>2278</v>
      </c>
      <c r="F233" s="16" t="s">
        <v>5</v>
      </c>
      <c r="G233" s="57">
        <v>37389000</v>
      </c>
      <c r="H233" s="58">
        <v>37389000</v>
      </c>
      <c r="I233" s="16" t="s">
        <v>2490</v>
      </c>
      <c r="J233" s="15">
        <v>142</v>
      </c>
      <c r="K233" s="9" t="s">
        <v>3070</v>
      </c>
      <c r="L233" s="15" t="s">
        <v>3081</v>
      </c>
      <c r="M233" s="16" t="s">
        <v>3082</v>
      </c>
      <c r="N233" s="15" t="s">
        <v>3083</v>
      </c>
      <c r="O233" s="16" t="s">
        <v>3084</v>
      </c>
    </row>
    <row r="234" spans="1:15" s="55" customFormat="1" ht="63.75" x14ac:dyDescent="0.25">
      <c r="A234" s="15">
        <v>801116</v>
      </c>
      <c r="B234" s="16" t="s">
        <v>2419</v>
      </c>
      <c r="C234" s="50" t="s">
        <v>2404</v>
      </c>
      <c r="D234" s="15">
        <v>10.5</v>
      </c>
      <c r="E234" s="16" t="s">
        <v>2403</v>
      </c>
      <c r="F234" s="16" t="s">
        <v>5</v>
      </c>
      <c r="G234" s="57">
        <v>43260000</v>
      </c>
      <c r="H234" s="58">
        <v>43260000</v>
      </c>
      <c r="I234" s="16" t="s">
        <v>2491</v>
      </c>
      <c r="J234" s="15">
        <v>398</v>
      </c>
      <c r="K234" s="9" t="s">
        <v>3070</v>
      </c>
      <c r="L234" s="15" t="s">
        <v>3081</v>
      </c>
      <c r="M234" s="16" t="s">
        <v>3082</v>
      </c>
      <c r="N234" s="15" t="s">
        <v>3083</v>
      </c>
      <c r="O234" s="16" t="s">
        <v>3084</v>
      </c>
    </row>
    <row r="235" spans="1:15" s="55" customFormat="1" ht="76.5" x14ac:dyDescent="0.25">
      <c r="A235" s="15">
        <v>801116</v>
      </c>
      <c r="B235" s="16" t="s">
        <v>2414</v>
      </c>
      <c r="C235" s="50" t="s">
        <v>2404</v>
      </c>
      <c r="D235" s="15">
        <v>11</v>
      </c>
      <c r="E235" s="16" t="s">
        <v>2278</v>
      </c>
      <c r="F235" s="16" t="s">
        <v>5</v>
      </c>
      <c r="G235" s="57">
        <v>73645000</v>
      </c>
      <c r="H235" s="58">
        <v>73645000</v>
      </c>
      <c r="I235" s="16" t="s">
        <v>2492</v>
      </c>
      <c r="J235" s="15">
        <v>110</v>
      </c>
      <c r="K235" s="9" t="s">
        <v>3070</v>
      </c>
      <c r="L235" s="15" t="s">
        <v>3081</v>
      </c>
      <c r="M235" s="16" t="s">
        <v>3082</v>
      </c>
      <c r="N235" s="15" t="s">
        <v>3083</v>
      </c>
      <c r="O235" s="16" t="s">
        <v>3084</v>
      </c>
    </row>
    <row r="236" spans="1:15" s="55" customFormat="1" ht="102" x14ac:dyDescent="0.25">
      <c r="A236" s="15">
        <v>801116</v>
      </c>
      <c r="B236" s="16" t="s">
        <v>2406</v>
      </c>
      <c r="C236" s="50" t="s">
        <v>2404</v>
      </c>
      <c r="D236" s="15">
        <v>11</v>
      </c>
      <c r="E236" s="16" t="s">
        <v>2278</v>
      </c>
      <c r="F236" s="16" t="s">
        <v>5</v>
      </c>
      <c r="G236" s="57">
        <v>27192000</v>
      </c>
      <c r="H236" s="58">
        <v>27192000</v>
      </c>
      <c r="I236" s="16" t="s">
        <v>2493</v>
      </c>
      <c r="J236" s="15">
        <v>311</v>
      </c>
      <c r="K236" s="9" t="s">
        <v>3070</v>
      </c>
      <c r="L236" s="15" t="s">
        <v>3081</v>
      </c>
      <c r="M236" s="16" t="s">
        <v>3082</v>
      </c>
      <c r="N236" s="15" t="s">
        <v>3083</v>
      </c>
      <c r="O236" s="16" t="s">
        <v>3084</v>
      </c>
    </row>
    <row r="237" spans="1:15" s="55" customFormat="1" ht="63.75" x14ac:dyDescent="0.25">
      <c r="A237" s="15">
        <v>801116</v>
      </c>
      <c r="B237" s="16" t="s">
        <v>2411</v>
      </c>
      <c r="C237" s="50" t="s">
        <v>2404</v>
      </c>
      <c r="D237" s="15">
        <v>11</v>
      </c>
      <c r="E237" s="16" t="s">
        <v>2403</v>
      </c>
      <c r="F237" s="16" t="s">
        <v>5</v>
      </c>
      <c r="G237" s="57">
        <v>52885350</v>
      </c>
      <c r="H237" s="58">
        <v>52885350</v>
      </c>
      <c r="I237" s="16" t="s">
        <v>2494</v>
      </c>
      <c r="J237" s="15">
        <v>387</v>
      </c>
      <c r="K237" s="9" t="s">
        <v>3070</v>
      </c>
      <c r="L237" s="15" t="s">
        <v>3081</v>
      </c>
      <c r="M237" s="16" t="s">
        <v>3082</v>
      </c>
      <c r="N237" s="15" t="s">
        <v>3083</v>
      </c>
      <c r="O237" s="16" t="s">
        <v>3084</v>
      </c>
    </row>
    <row r="238" spans="1:15" s="55" customFormat="1" ht="89.25" x14ac:dyDescent="0.25">
      <c r="A238" s="15">
        <v>801116</v>
      </c>
      <c r="B238" s="16" t="s">
        <v>2460</v>
      </c>
      <c r="C238" s="50" t="s">
        <v>2404</v>
      </c>
      <c r="D238" s="15">
        <v>11</v>
      </c>
      <c r="E238" s="16" t="s">
        <v>2278</v>
      </c>
      <c r="F238" s="16" t="s">
        <v>5</v>
      </c>
      <c r="G238" s="57">
        <v>45320000</v>
      </c>
      <c r="H238" s="58">
        <v>45320000</v>
      </c>
      <c r="I238" s="16" t="s">
        <v>2495</v>
      </c>
      <c r="J238" s="15">
        <v>167</v>
      </c>
      <c r="K238" s="9" t="s">
        <v>3070</v>
      </c>
      <c r="L238" s="15" t="s">
        <v>3081</v>
      </c>
      <c r="M238" s="16" t="s">
        <v>3082</v>
      </c>
      <c r="N238" s="15" t="s">
        <v>3083</v>
      </c>
      <c r="O238" s="16" t="s">
        <v>3084</v>
      </c>
    </row>
    <row r="239" spans="1:15" s="55" customFormat="1" ht="63.75" x14ac:dyDescent="0.25">
      <c r="A239" s="15">
        <v>801116</v>
      </c>
      <c r="B239" s="16" t="s">
        <v>2411</v>
      </c>
      <c r="C239" s="50" t="s">
        <v>2404</v>
      </c>
      <c r="D239" s="15">
        <v>11</v>
      </c>
      <c r="E239" s="16" t="s">
        <v>2403</v>
      </c>
      <c r="F239" s="16" t="s">
        <v>5</v>
      </c>
      <c r="G239" s="57">
        <v>70297500</v>
      </c>
      <c r="H239" s="58">
        <v>70297500</v>
      </c>
      <c r="I239" s="16" t="s">
        <v>2496</v>
      </c>
      <c r="J239" s="15">
        <v>344</v>
      </c>
      <c r="K239" s="9" t="s">
        <v>3070</v>
      </c>
      <c r="L239" s="15" t="s">
        <v>3081</v>
      </c>
      <c r="M239" s="16" t="s">
        <v>3082</v>
      </c>
      <c r="N239" s="15" t="s">
        <v>3083</v>
      </c>
      <c r="O239" s="16" t="s">
        <v>3084</v>
      </c>
    </row>
    <row r="240" spans="1:15" s="55" customFormat="1" ht="102" x14ac:dyDescent="0.25">
      <c r="A240" s="15">
        <v>801116</v>
      </c>
      <c r="B240" s="16" t="s">
        <v>2406</v>
      </c>
      <c r="C240" s="50" t="s">
        <v>2404</v>
      </c>
      <c r="D240" s="15">
        <v>11</v>
      </c>
      <c r="E240" s="16" t="s">
        <v>2278</v>
      </c>
      <c r="F240" s="16" t="s">
        <v>5</v>
      </c>
      <c r="G240" s="57">
        <v>36595900</v>
      </c>
      <c r="H240" s="58">
        <v>36595900</v>
      </c>
      <c r="I240" s="16" t="s">
        <v>2497</v>
      </c>
      <c r="J240" s="15">
        <v>91</v>
      </c>
      <c r="K240" s="9" t="s">
        <v>3070</v>
      </c>
      <c r="L240" s="15" t="s">
        <v>3081</v>
      </c>
      <c r="M240" s="16" t="s">
        <v>3082</v>
      </c>
      <c r="N240" s="15" t="s">
        <v>3083</v>
      </c>
      <c r="O240" s="16" t="s">
        <v>3084</v>
      </c>
    </row>
    <row r="241" spans="1:15" s="55" customFormat="1" ht="63.75" x14ac:dyDescent="0.25">
      <c r="A241" s="15">
        <v>801116</v>
      </c>
      <c r="B241" s="16" t="s">
        <v>2498</v>
      </c>
      <c r="C241" s="50" t="s">
        <v>2404</v>
      </c>
      <c r="D241" s="15">
        <v>11</v>
      </c>
      <c r="E241" s="16" t="s">
        <v>2278</v>
      </c>
      <c r="F241" s="16" t="s">
        <v>5</v>
      </c>
      <c r="G241" s="57">
        <v>130900000</v>
      </c>
      <c r="H241" s="58">
        <v>130900000</v>
      </c>
      <c r="I241" s="16" t="s">
        <v>2499</v>
      </c>
      <c r="J241" s="15">
        <v>105</v>
      </c>
      <c r="K241" s="9" t="s">
        <v>3070</v>
      </c>
      <c r="L241" s="15" t="s">
        <v>3081</v>
      </c>
      <c r="M241" s="16" t="s">
        <v>3082</v>
      </c>
      <c r="N241" s="15" t="s">
        <v>3083</v>
      </c>
      <c r="O241" s="16" t="s">
        <v>3084</v>
      </c>
    </row>
    <row r="242" spans="1:15" s="55" customFormat="1" ht="89.25" x14ac:dyDescent="0.25">
      <c r="A242" s="15">
        <v>801116</v>
      </c>
      <c r="B242" s="16" t="s">
        <v>2500</v>
      </c>
      <c r="C242" s="50" t="s">
        <v>2404</v>
      </c>
      <c r="D242" s="15">
        <v>11</v>
      </c>
      <c r="E242" s="16" t="s">
        <v>2278</v>
      </c>
      <c r="F242" s="16" t="s">
        <v>5</v>
      </c>
      <c r="G242" s="57">
        <v>143990000</v>
      </c>
      <c r="H242" s="58">
        <v>143990000</v>
      </c>
      <c r="I242" s="16" t="s">
        <v>2501</v>
      </c>
      <c r="J242" s="15">
        <v>100</v>
      </c>
      <c r="K242" s="9" t="s">
        <v>3070</v>
      </c>
      <c r="L242" s="15" t="s">
        <v>3081</v>
      </c>
      <c r="M242" s="16" t="s">
        <v>3082</v>
      </c>
      <c r="N242" s="15" t="s">
        <v>3083</v>
      </c>
      <c r="O242" s="16" t="s">
        <v>3084</v>
      </c>
    </row>
    <row r="243" spans="1:15" s="55" customFormat="1" ht="63.75" x14ac:dyDescent="0.25">
      <c r="A243" s="15">
        <v>801116</v>
      </c>
      <c r="B243" s="16" t="s">
        <v>2411</v>
      </c>
      <c r="C243" s="50" t="s">
        <v>2404</v>
      </c>
      <c r="D243" s="15">
        <v>11</v>
      </c>
      <c r="E243" s="16" t="s">
        <v>2278</v>
      </c>
      <c r="F243" s="16" t="s">
        <v>5</v>
      </c>
      <c r="G243" s="57">
        <v>45320000</v>
      </c>
      <c r="H243" s="58">
        <v>45320000</v>
      </c>
      <c r="I243" s="16" t="s">
        <v>2502</v>
      </c>
      <c r="J243" s="15">
        <v>275</v>
      </c>
      <c r="K243" s="9" t="s">
        <v>3070</v>
      </c>
      <c r="L243" s="15" t="s">
        <v>3081</v>
      </c>
      <c r="M243" s="16" t="s">
        <v>3082</v>
      </c>
      <c r="N243" s="15" t="s">
        <v>3083</v>
      </c>
      <c r="O243" s="16" t="s">
        <v>3084</v>
      </c>
    </row>
    <row r="244" spans="1:15" s="55" customFormat="1" ht="63.75" x14ac:dyDescent="0.25">
      <c r="A244" s="15">
        <v>801116</v>
      </c>
      <c r="B244" s="16" t="s">
        <v>2411</v>
      </c>
      <c r="C244" s="50" t="s">
        <v>2404</v>
      </c>
      <c r="D244" s="15">
        <v>10.5</v>
      </c>
      <c r="E244" s="16" t="s">
        <v>2403</v>
      </c>
      <c r="F244" s="16" t="s">
        <v>5</v>
      </c>
      <c r="G244" s="57">
        <v>35689500</v>
      </c>
      <c r="H244" s="58">
        <v>35689500</v>
      </c>
      <c r="I244" s="16" t="s">
        <v>2503</v>
      </c>
      <c r="J244" s="15">
        <v>365</v>
      </c>
      <c r="K244" s="9" t="s">
        <v>3070</v>
      </c>
      <c r="L244" s="15" t="s">
        <v>3081</v>
      </c>
      <c r="M244" s="16" t="s">
        <v>3082</v>
      </c>
      <c r="N244" s="15" t="s">
        <v>3083</v>
      </c>
      <c r="O244" s="16" t="s">
        <v>3084</v>
      </c>
    </row>
    <row r="245" spans="1:15" s="55" customFormat="1" ht="63.75" x14ac:dyDescent="0.25">
      <c r="A245" s="15">
        <v>801116</v>
      </c>
      <c r="B245" s="16" t="s">
        <v>2411</v>
      </c>
      <c r="C245" s="50" t="s">
        <v>2404</v>
      </c>
      <c r="D245" s="15">
        <v>11</v>
      </c>
      <c r="E245" s="16" t="s">
        <v>2403</v>
      </c>
      <c r="F245" s="16" t="s">
        <v>5</v>
      </c>
      <c r="G245" s="57">
        <v>35689500</v>
      </c>
      <c r="H245" s="58">
        <v>35689500</v>
      </c>
      <c r="I245" s="16" t="s">
        <v>2504</v>
      </c>
      <c r="J245" s="15">
        <v>379</v>
      </c>
      <c r="K245" s="9" t="s">
        <v>3070</v>
      </c>
      <c r="L245" s="15" t="s">
        <v>3081</v>
      </c>
      <c r="M245" s="16" t="s">
        <v>3082</v>
      </c>
      <c r="N245" s="15" t="s">
        <v>3083</v>
      </c>
      <c r="O245" s="16" t="s">
        <v>3084</v>
      </c>
    </row>
    <row r="246" spans="1:15" s="55" customFormat="1" ht="76.5" x14ac:dyDescent="0.25">
      <c r="A246" s="15">
        <v>801116</v>
      </c>
      <c r="B246" s="16" t="s">
        <v>2414</v>
      </c>
      <c r="C246" s="50" t="s">
        <v>2404</v>
      </c>
      <c r="D246" s="15">
        <v>11</v>
      </c>
      <c r="E246" s="16" t="s">
        <v>2278</v>
      </c>
      <c r="F246" s="16" t="s">
        <v>5</v>
      </c>
      <c r="G246" s="57">
        <v>79310000</v>
      </c>
      <c r="H246" s="58">
        <v>79310000</v>
      </c>
      <c r="I246" s="16" t="s">
        <v>2505</v>
      </c>
      <c r="J246" s="15">
        <v>86</v>
      </c>
      <c r="K246" s="9" t="s">
        <v>3070</v>
      </c>
      <c r="L246" s="15" t="s">
        <v>3081</v>
      </c>
      <c r="M246" s="16" t="s">
        <v>3082</v>
      </c>
      <c r="N246" s="15" t="s">
        <v>3083</v>
      </c>
      <c r="O246" s="16" t="s">
        <v>3084</v>
      </c>
    </row>
    <row r="247" spans="1:15" s="55" customFormat="1" ht="63.75" x14ac:dyDescent="0.25">
      <c r="A247" s="15">
        <v>801116</v>
      </c>
      <c r="B247" s="16" t="s">
        <v>2411</v>
      </c>
      <c r="C247" s="50" t="s">
        <v>2404</v>
      </c>
      <c r="D247" s="15">
        <v>11</v>
      </c>
      <c r="E247" s="16" t="s">
        <v>2278</v>
      </c>
      <c r="F247" s="16" t="s">
        <v>5</v>
      </c>
      <c r="G247" s="57">
        <v>55403700</v>
      </c>
      <c r="H247" s="58">
        <v>55403700</v>
      </c>
      <c r="I247" s="16" t="s">
        <v>2506</v>
      </c>
      <c r="J247" s="15">
        <v>53</v>
      </c>
      <c r="K247" s="9" t="s">
        <v>3070</v>
      </c>
      <c r="L247" s="15" t="s">
        <v>3081</v>
      </c>
      <c r="M247" s="16" t="s">
        <v>3082</v>
      </c>
      <c r="N247" s="15" t="s">
        <v>3083</v>
      </c>
      <c r="O247" s="16" t="s">
        <v>3084</v>
      </c>
    </row>
    <row r="248" spans="1:15" s="55" customFormat="1" ht="63.75" x14ac:dyDescent="0.25">
      <c r="A248" s="15">
        <v>801116</v>
      </c>
      <c r="B248" s="16" t="s">
        <v>2411</v>
      </c>
      <c r="C248" s="50" t="s">
        <v>2404</v>
      </c>
      <c r="D248" s="15">
        <v>11</v>
      </c>
      <c r="E248" s="16" t="s">
        <v>2278</v>
      </c>
      <c r="F248" s="16" t="s">
        <v>5</v>
      </c>
      <c r="G248" s="57">
        <v>45320000</v>
      </c>
      <c r="H248" s="58">
        <v>45320000</v>
      </c>
      <c r="I248" s="16" t="s">
        <v>2507</v>
      </c>
      <c r="J248" s="15">
        <v>269</v>
      </c>
      <c r="K248" s="9" t="s">
        <v>3070</v>
      </c>
      <c r="L248" s="15" t="s">
        <v>3081</v>
      </c>
      <c r="M248" s="16" t="s">
        <v>3082</v>
      </c>
      <c r="N248" s="15" t="s">
        <v>3083</v>
      </c>
      <c r="O248" s="16" t="s">
        <v>3084</v>
      </c>
    </row>
    <row r="249" spans="1:15" s="55" customFormat="1" ht="63.75" x14ac:dyDescent="0.25">
      <c r="A249" s="15">
        <v>801116</v>
      </c>
      <c r="B249" s="16" t="s">
        <v>2411</v>
      </c>
      <c r="C249" s="50" t="s">
        <v>2404</v>
      </c>
      <c r="D249" s="15">
        <v>11</v>
      </c>
      <c r="E249" s="16" t="s">
        <v>2278</v>
      </c>
      <c r="F249" s="16" t="s">
        <v>5</v>
      </c>
      <c r="G249" s="57">
        <v>45320000</v>
      </c>
      <c r="H249" s="58">
        <v>45320000</v>
      </c>
      <c r="I249" s="16" t="s">
        <v>2508</v>
      </c>
      <c r="J249" s="15">
        <v>336</v>
      </c>
      <c r="K249" s="9" t="s">
        <v>3070</v>
      </c>
      <c r="L249" s="15" t="s">
        <v>3081</v>
      </c>
      <c r="M249" s="16" t="s">
        <v>3082</v>
      </c>
      <c r="N249" s="15" t="s">
        <v>3083</v>
      </c>
      <c r="O249" s="16" t="s">
        <v>3084</v>
      </c>
    </row>
    <row r="250" spans="1:15" s="55" customFormat="1" ht="102" x14ac:dyDescent="0.25">
      <c r="A250" s="15">
        <v>801116</v>
      </c>
      <c r="B250" s="16" t="s">
        <v>2406</v>
      </c>
      <c r="C250" s="50" t="s">
        <v>2404</v>
      </c>
      <c r="D250" s="15">
        <v>11</v>
      </c>
      <c r="E250" s="16" t="s">
        <v>2278</v>
      </c>
      <c r="F250" s="16" t="s">
        <v>5</v>
      </c>
      <c r="G250" s="57">
        <v>19261000</v>
      </c>
      <c r="H250" s="58">
        <v>19261000</v>
      </c>
      <c r="I250" s="16" t="s">
        <v>2509</v>
      </c>
      <c r="J250" s="15">
        <v>233</v>
      </c>
      <c r="K250" s="9" t="s">
        <v>3070</v>
      </c>
      <c r="L250" s="15" t="s">
        <v>3081</v>
      </c>
      <c r="M250" s="16" t="s">
        <v>3082</v>
      </c>
      <c r="N250" s="15" t="s">
        <v>3083</v>
      </c>
      <c r="O250" s="16" t="s">
        <v>3084</v>
      </c>
    </row>
    <row r="251" spans="1:15" s="55" customFormat="1" ht="76.5" x14ac:dyDescent="0.25">
      <c r="A251" s="15">
        <v>801116</v>
      </c>
      <c r="B251" s="16" t="s">
        <v>2414</v>
      </c>
      <c r="C251" s="50" t="s">
        <v>2404</v>
      </c>
      <c r="D251" s="15">
        <v>10.5</v>
      </c>
      <c r="E251" s="16" t="s">
        <v>2403</v>
      </c>
      <c r="F251" s="16" t="s">
        <v>5</v>
      </c>
      <c r="G251" s="57">
        <v>86520000</v>
      </c>
      <c r="H251" s="58">
        <v>86520000</v>
      </c>
      <c r="I251" s="16" t="s">
        <v>2510</v>
      </c>
      <c r="J251" s="15">
        <v>380</v>
      </c>
      <c r="K251" s="9" t="s">
        <v>3070</v>
      </c>
      <c r="L251" s="15" t="s">
        <v>3081</v>
      </c>
      <c r="M251" s="16" t="s">
        <v>3082</v>
      </c>
      <c r="N251" s="15" t="s">
        <v>3083</v>
      </c>
      <c r="O251" s="16" t="s">
        <v>3084</v>
      </c>
    </row>
    <row r="252" spans="1:15" s="55" customFormat="1" ht="63.75" x14ac:dyDescent="0.25">
      <c r="A252" s="15">
        <v>801116</v>
      </c>
      <c r="B252" s="16" t="s">
        <v>2411</v>
      </c>
      <c r="C252" s="50" t="s">
        <v>2404</v>
      </c>
      <c r="D252" s="15">
        <v>11</v>
      </c>
      <c r="E252" s="16" t="s">
        <v>2278</v>
      </c>
      <c r="F252" s="16" t="s">
        <v>5</v>
      </c>
      <c r="G252" s="57">
        <v>75705000</v>
      </c>
      <c r="H252" s="58">
        <v>75705000</v>
      </c>
      <c r="I252" s="16" t="s">
        <v>2511</v>
      </c>
      <c r="J252" s="15">
        <v>356</v>
      </c>
      <c r="K252" s="9" t="s">
        <v>3070</v>
      </c>
      <c r="L252" s="15" t="s">
        <v>3081</v>
      </c>
      <c r="M252" s="16" t="s">
        <v>3082</v>
      </c>
      <c r="N252" s="15" t="s">
        <v>3083</v>
      </c>
      <c r="O252" s="16" t="s">
        <v>3084</v>
      </c>
    </row>
    <row r="253" spans="1:15" s="55" customFormat="1" ht="63.75" x14ac:dyDescent="0.25">
      <c r="A253" s="15">
        <v>801116</v>
      </c>
      <c r="B253" s="16" t="s">
        <v>2411</v>
      </c>
      <c r="C253" s="50" t="s">
        <v>2404</v>
      </c>
      <c r="D253" s="15">
        <v>11</v>
      </c>
      <c r="E253" s="16" t="s">
        <v>2278</v>
      </c>
      <c r="F253" s="16" t="s">
        <v>5</v>
      </c>
      <c r="G253" s="57">
        <v>45320000</v>
      </c>
      <c r="H253" s="58">
        <v>45320000</v>
      </c>
      <c r="I253" s="16" t="s">
        <v>2512</v>
      </c>
      <c r="J253" s="15">
        <v>225</v>
      </c>
      <c r="K253" s="9" t="s">
        <v>3070</v>
      </c>
      <c r="L253" s="15" t="s">
        <v>3081</v>
      </c>
      <c r="M253" s="16" t="s">
        <v>3082</v>
      </c>
      <c r="N253" s="15" t="s">
        <v>3083</v>
      </c>
      <c r="O253" s="16" t="s">
        <v>3084</v>
      </c>
    </row>
    <row r="254" spans="1:15" s="55" customFormat="1" ht="63.75" x14ac:dyDescent="0.25">
      <c r="A254" s="15">
        <v>801116</v>
      </c>
      <c r="B254" s="16" t="s">
        <v>2409</v>
      </c>
      <c r="C254" s="50" t="s">
        <v>2404</v>
      </c>
      <c r="D254" s="15">
        <v>11</v>
      </c>
      <c r="E254" s="16" t="s">
        <v>2278</v>
      </c>
      <c r="F254" s="16" t="s">
        <v>5</v>
      </c>
      <c r="G254" s="57">
        <v>79310000</v>
      </c>
      <c r="H254" s="58">
        <v>79310000</v>
      </c>
      <c r="I254" s="16" t="s">
        <v>2513</v>
      </c>
      <c r="J254" s="15">
        <v>69</v>
      </c>
      <c r="K254" s="9" t="s">
        <v>3070</v>
      </c>
      <c r="L254" s="15" t="s">
        <v>3081</v>
      </c>
      <c r="M254" s="16" t="s">
        <v>3082</v>
      </c>
      <c r="N254" s="15" t="s">
        <v>3083</v>
      </c>
      <c r="O254" s="16" t="s">
        <v>3084</v>
      </c>
    </row>
    <row r="255" spans="1:15" s="55" customFormat="1" ht="76.5" x14ac:dyDescent="0.25">
      <c r="A255" s="15">
        <v>801116</v>
      </c>
      <c r="B255" s="16" t="s">
        <v>152</v>
      </c>
      <c r="C255" s="50" t="s">
        <v>2404</v>
      </c>
      <c r="D255" s="15">
        <v>11</v>
      </c>
      <c r="E255" s="16" t="s">
        <v>2278</v>
      </c>
      <c r="F255" s="16" t="s">
        <v>5</v>
      </c>
      <c r="G255" s="57">
        <v>76560000</v>
      </c>
      <c r="H255" s="58">
        <v>76560000</v>
      </c>
      <c r="I255" s="16" t="s">
        <v>246</v>
      </c>
      <c r="J255" s="15">
        <v>354</v>
      </c>
      <c r="K255" s="9" t="s">
        <v>3070</v>
      </c>
      <c r="L255" s="15" t="s">
        <v>3081</v>
      </c>
      <c r="M255" s="16" t="s">
        <v>3082</v>
      </c>
      <c r="N255" s="15" t="s">
        <v>3083</v>
      </c>
      <c r="O255" s="16" t="s">
        <v>3084</v>
      </c>
    </row>
    <row r="256" spans="1:15" s="55" customFormat="1" ht="76.5" x14ac:dyDescent="0.25">
      <c r="A256" s="15">
        <v>801116</v>
      </c>
      <c r="B256" s="16" t="s">
        <v>2445</v>
      </c>
      <c r="C256" s="50" t="s">
        <v>2404</v>
      </c>
      <c r="D256" s="15">
        <v>11</v>
      </c>
      <c r="E256" s="16" t="s">
        <v>2278</v>
      </c>
      <c r="F256" s="16" t="s">
        <v>5</v>
      </c>
      <c r="G256" s="57">
        <v>90640000</v>
      </c>
      <c r="H256" s="58">
        <v>90640000</v>
      </c>
      <c r="I256" s="16" t="s">
        <v>2514</v>
      </c>
      <c r="J256" s="15">
        <v>334</v>
      </c>
      <c r="K256" s="9" t="s">
        <v>3070</v>
      </c>
      <c r="L256" s="15" t="s">
        <v>3081</v>
      </c>
      <c r="M256" s="16" t="s">
        <v>3082</v>
      </c>
      <c r="N256" s="15" t="s">
        <v>3083</v>
      </c>
      <c r="O256" s="16" t="s">
        <v>3084</v>
      </c>
    </row>
    <row r="257" spans="1:15" s="55" customFormat="1" ht="76.5" x14ac:dyDescent="0.25">
      <c r="A257" s="15">
        <v>801116</v>
      </c>
      <c r="B257" s="16" t="s">
        <v>2414</v>
      </c>
      <c r="C257" s="50" t="s">
        <v>2404</v>
      </c>
      <c r="D257" s="15">
        <v>11</v>
      </c>
      <c r="E257" s="16" t="s">
        <v>2278</v>
      </c>
      <c r="F257" s="16" t="s">
        <v>5</v>
      </c>
      <c r="G257" s="57">
        <v>90640000</v>
      </c>
      <c r="H257" s="58">
        <v>90640000</v>
      </c>
      <c r="I257" s="16" t="s">
        <v>2515</v>
      </c>
      <c r="J257" s="15">
        <v>64</v>
      </c>
      <c r="K257" s="9" t="s">
        <v>3070</v>
      </c>
      <c r="L257" s="15" t="s">
        <v>3081</v>
      </c>
      <c r="M257" s="16" t="s">
        <v>3082</v>
      </c>
      <c r="N257" s="15" t="s">
        <v>3083</v>
      </c>
      <c r="O257" s="16" t="s">
        <v>3084</v>
      </c>
    </row>
    <row r="258" spans="1:15" s="55" customFormat="1" ht="89.25" x14ac:dyDescent="0.25">
      <c r="A258" s="15">
        <v>93121705</v>
      </c>
      <c r="B258" s="16" t="s">
        <v>2516</v>
      </c>
      <c r="C258" s="50" t="s">
        <v>2428</v>
      </c>
      <c r="D258" s="15">
        <v>3</v>
      </c>
      <c r="E258" s="16" t="s">
        <v>2517</v>
      </c>
      <c r="F258" s="16" t="s">
        <v>5</v>
      </c>
      <c r="G258" s="57">
        <v>170000000</v>
      </c>
      <c r="H258" s="53">
        <v>0</v>
      </c>
      <c r="I258" s="16"/>
      <c r="J258" s="15"/>
      <c r="K258" s="9" t="s">
        <v>3070</v>
      </c>
      <c r="L258" s="15" t="s">
        <v>3081</v>
      </c>
      <c r="M258" s="16" t="s">
        <v>3082</v>
      </c>
      <c r="N258" s="15" t="s">
        <v>3083</v>
      </c>
      <c r="O258" s="16" t="s">
        <v>3084</v>
      </c>
    </row>
    <row r="259" spans="1:15" s="55" customFormat="1" ht="127.5" x14ac:dyDescent="0.25">
      <c r="A259" s="15">
        <v>84131501</v>
      </c>
      <c r="B259" s="16" t="s">
        <v>2518</v>
      </c>
      <c r="C259" s="50" t="s">
        <v>2520</v>
      </c>
      <c r="D259" s="15">
        <v>1</v>
      </c>
      <c r="E259" s="16" t="s">
        <v>2519</v>
      </c>
      <c r="F259" s="16" t="s">
        <v>5</v>
      </c>
      <c r="G259" s="57">
        <v>14000000</v>
      </c>
      <c r="H259" s="53">
        <v>0</v>
      </c>
      <c r="I259" s="16"/>
      <c r="J259" s="15"/>
      <c r="K259" s="9" t="s">
        <v>3070</v>
      </c>
      <c r="L259" s="15" t="s">
        <v>3081</v>
      </c>
      <c r="M259" s="16" t="s">
        <v>3082</v>
      </c>
      <c r="N259" s="15" t="s">
        <v>3083</v>
      </c>
      <c r="O259" s="16" t="s">
        <v>3084</v>
      </c>
    </row>
    <row r="260" spans="1:15" s="55" customFormat="1" ht="89.25" x14ac:dyDescent="0.25">
      <c r="A260" s="15">
        <v>801116</v>
      </c>
      <c r="B260" s="16" t="s">
        <v>2521</v>
      </c>
      <c r="C260" s="50" t="s">
        <v>2404</v>
      </c>
      <c r="D260" s="15">
        <v>8.5</v>
      </c>
      <c r="E260" s="16" t="s">
        <v>2403</v>
      </c>
      <c r="F260" s="16" t="s">
        <v>5</v>
      </c>
      <c r="G260" s="57">
        <v>56907500</v>
      </c>
      <c r="H260" s="58">
        <v>56907500</v>
      </c>
      <c r="I260" s="16" t="s">
        <v>2522</v>
      </c>
      <c r="J260" s="15">
        <v>215</v>
      </c>
      <c r="K260" s="9" t="s">
        <v>3070</v>
      </c>
      <c r="L260" s="15" t="s">
        <v>3081</v>
      </c>
      <c r="M260" s="16" t="s">
        <v>3082</v>
      </c>
      <c r="N260" s="15" t="s">
        <v>3083</v>
      </c>
      <c r="O260" s="16" t="s">
        <v>3084</v>
      </c>
    </row>
    <row r="261" spans="1:15" s="55" customFormat="1" ht="76.5" x14ac:dyDescent="0.25">
      <c r="A261" s="15">
        <v>801116</v>
      </c>
      <c r="B261" s="16" t="s">
        <v>2523</v>
      </c>
      <c r="C261" s="50" t="s">
        <v>2404</v>
      </c>
      <c r="D261" s="15">
        <v>8</v>
      </c>
      <c r="E261" s="16" t="s">
        <v>2403</v>
      </c>
      <c r="F261" s="16" t="s">
        <v>5</v>
      </c>
      <c r="G261" s="57">
        <v>42024000</v>
      </c>
      <c r="H261" s="58">
        <v>42024000</v>
      </c>
      <c r="I261" s="16" t="s">
        <v>2524</v>
      </c>
      <c r="J261" s="15">
        <v>249</v>
      </c>
      <c r="K261" s="9" t="s">
        <v>3070</v>
      </c>
      <c r="L261" s="15" t="s">
        <v>3081</v>
      </c>
      <c r="M261" s="16" t="s">
        <v>3082</v>
      </c>
      <c r="N261" s="15" t="s">
        <v>3083</v>
      </c>
      <c r="O261" s="16" t="s">
        <v>3084</v>
      </c>
    </row>
    <row r="262" spans="1:15" s="55" customFormat="1" ht="89.25" x14ac:dyDescent="0.25">
      <c r="A262" s="15">
        <v>801116</v>
      </c>
      <c r="B262" s="16" t="s">
        <v>2521</v>
      </c>
      <c r="C262" s="50" t="s">
        <v>2404</v>
      </c>
      <c r="D262" s="15">
        <v>8.5</v>
      </c>
      <c r="E262" s="16" t="s">
        <v>2403</v>
      </c>
      <c r="F262" s="16" t="s">
        <v>5</v>
      </c>
      <c r="G262" s="57">
        <v>52530000</v>
      </c>
      <c r="H262" s="58">
        <v>52530000</v>
      </c>
      <c r="I262" s="16" t="s">
        <v>2525</v>
      </c>
      <c r="J262" s="15">
        <v>171</v>
      </c>
      <c r="K262" s="9" t="s">
        <v>3070</v>
      </c>
      <c r="L262" s="15" t="s">
        <v>3081</v>
      </c>
      <c r="M262" s="16" t="s">
        <v>3082</v>
      </c>
      <c r="N262" s="15" t="s">
        <v>3083</v>
      </c>
      <c r="O262" s="16" t="s">
        <v>3084</v>
      </c>
    </row>
    <row r="263" spans="1:15" s="55" customFormat="1" ht="89.25" x14ac:dyDescent="0.25">
      <c r="A263" s="15">
        <v>801116</v>
      </c>
      <c r="B263" s="16" t="s">
        <v>2526</v>
      </c>
      <c r="C263" s="50" t="s">
        <v>2404</v>
      </c>
      <c r="D263" s="15">
        <v>8</v>
      </c>
      <c r="E263" s="16" t="s">
        <v>2403</v>
      </c>
      <c r="F263" s="16" t="s">
        <v>5</v>
      </c>
      <c r="G263" s="57">
        <v>53560000</v>
      </c>
      <c r="H263" s="58">
        <v>53560000</v>
      </c>
      <c r="I263" s="16" t="s">
        <v>2527</v>
      </c>
      <c r="J263" s="15">
        <v>288</v>
      </c>
      <c r="K263" s="9" t="s">
        <v>3070</v>
      </c>
      <c r="L263" s="15" t="s">
        <v>3081</v>
      </c>
      <c r="M263" s="16" t="s">
        <v>3082</v>
      </c>
      <c r="N263" s="15" t="s">
        <v>3083</v>
      </c>
      <c r="O263" s="16" t="s">
        <v>3084</v>
      </c>
    </row>
    <row r="264" spans="1:15" s="55" customFormat="1" ht="89.25" x14ac:dyDescent="0.25">
      <c r="A264" s="15">
        <v>801116</v>
      </c>
      <c r="B264" s="16" t="s">
        <v>2521</v>
      </c>
      <c r="C264" s="50" t="s">
        <v>2404</v>
      </c>
      <c r="D264" s="15">
        <v>8</v>
      </c>
      <c r="E264" s="16" t="s">
        <v>2403</v>
      </c>
      <c r="F264" s="16" t="s">
        <v>5</v>
      </c>
      <c r="G264" s="57">
        <v>32960000</v>
      </c>
      <c r="H264" s="58">
        <v>32960000</v>
      </c>
      <c r="I264" s="16" t="s">
        <v>2528</v>
      </c>
      <c r="J264" s="15">
        <v>114</v>
      </c>
      <c r="K264" s="9" t="s">
        <v>3070</v>
      </c>
      <c r="L264" s="15" t="s">
        <v>3081</v>
      </c>
      <c r="M264" s="16" t="s">
        <v>3082</v>
      </c>
      <c r="N264" s="15" t="s">
        <v>3083</v>
      </c>
      <c r="O264" s="16" t="s">
        <v>3084</v>
      </c>
    </row>
    <row r="265" spans="1:15" s="55" customFormat="1" ht="102" x14ac:dyDescent="0.25">
      <c r="A265" s="15">
        <v>84131501</v>
      </c>
      <c r="B265" s="16" t="s">
        <v>2529</v>
      </c>
      <c r="C265" s="50" t="s">
        <v>2530</v>
      </c>
      <c r="D265" s="15">
        <v>1</v>
      </c>
      <c r="E265" s="16" t="s">
        <v>2519</v>
      </c>
      <c r="F265" s="16" t="s">
        <v>5</v>
      </c>
      <c r="G265" s="57">
        <v>34047166</v>
      </c>
      <c r="H265" s="58">
        <v>34047166</v>
      </c>
      <c r="I265" s="16" t="s">
        <v>2531</v>
      </c>
      <c r="J265" s="15">
        <v>644</v>
      </c>
      <c r="K265" s="9" t="s">
        <v>3070</v>
      </c>
      <c r="L265" s="15" t="s">
        <v>3081</v>
      </c>
      <c r="M265" s="16" t="s">
        <v>3082</v>
      </c>
      <c r="N265" s="15" t="s">
        <v>3083</v>
      </c>
      <c r="O265" s="16" t="s">
        <v>3084</v>
      </c>
    </row>
    <row r="266" spans="1:15" s="55" customFormat="1" ht="153" x14ac:dyDescent="0.25">
      <c r="A266" s="15">
        <v>801116</v>
      </c>
      <c r="B266" s="16" t="s">
        <v>2532</v>
      </c>
      <c r="C266" s="50" t="s">
        <v>2530</v>
      </c>
      <c r="D266" s="15">
        <v>8</v>
      </c>
      <c r="E266" s="16" t="s">
        <v>2403</v>
      </c>
      <c r="F266" s="16" t="s">
        <v>5</v>
      </c>
      <c r="G266" s="57">
        <v>80000000</v>
      </c>
      <c r="H266" s="58">
        <v>80000000</v>
      </c>
      <c r="I266" s="16" t="s">
        <v>2533</v>
      </c>
      <c r="J266" s="15">
        <v>251</v>
      </c>
      <c r="K266" s="9" t="s">
        <v>3070</v>
      </c>
      <c r="L266" s="15" t="s">
        <v>3081</v>
      </c>
      <c r="M266" s="16" t="s">
        <v>3082</v>
      </c>
      <c r="N266" s="15" t="s">
        <v>3083</v>
      </c>
      <c r="O266" s="16" t="s">
        <v>3084</v>
      </c>
    </row>
    <row r="267" spans="1:15" s="55" customFormat="1" ht="89.25" x14ac:dyDescent="0.25">
      <c r="A267" s="15">
        <v>801116</v>
      </c>
      <c r="B267" s="16" t="s">
        <v>2534</v>
      </c>
      <c r="C267" s="50" t="s">
        <v>2530</v>
      </c>
      <c r="D267" s="15">
        <v>8</v>
      </c>
      <c r="E267" s="16" t="s">
        <v>2403</v>
      </c>
      <c r="F267" s="16" t="s">
        <v>5</v>
      </c>
      <c r="G267" s="57">
        <v>72000000</v>
      </c>
      <c r="H267" s="58">
        <v>72000000</v>
      </c>
      <c r="I267" s="16" t="s">
        <v>2535</v>
      </c>
      <c r="J267" s="15">
        <v>235</v>
      </c>
      <c r="K267" s="9" t="s">
        <v>3070</v>
      </c>
      <c r="L267" s="15" t="s">
        <v>3081</v>
      </c>
      <c r="M267" s="16" t="s">
        <v>3082</v>
      </c>
      <c r="N267" s="15" t="s">
        <v>3083</v>
      </c>
      <c r="O267" s="16" t="s">
        <v>3084</v>
      </c>
    </row>
    <row r="268" spans="1:15" s="55" customFormat="1" ht="76.5" x14ac:dyDescent="0.25">
      <c r="A268" s="15">
        <v>801116</v>
      </c>
      <c r="B268" s="16" t="s">
        <v>2445</v>
      </c>
      <c r="C268" s="50" t="s">
        <v>2404</v>
      </c>
      <c r="D268" s="15">
        <v>11</v>
      </c>
      <c r="E268" s="16" t="s">
        <v>2403</v>
      </c>
      <c r="F268" s="16" t="s">
        <v>5</v>
      </c>
      <c r="G268" s="57">
        <v>5960000</v>
      </c>
      <c r="H268" s="58">
        <v>5960000</v>
      </c>
      <c r="I268" s="16" t="s">
        <v>2514</v>
      </c>
      <c r="J268" s="15">
        <v>334</v>
      </c>
      <c r="K268" s="9" t="s">
        <v>3070</v>
      </c>
      <c r="L268" s="15" t="s">
        <v>3081</v>
      </c>
      <c r="M268" s="16" t="s">
        <v>3082</v>
      </c>
      <c r="N268" s="15" t="s">
        <v>3083</v>
      </c>
      <c r="O268" s="16" t="s">
        <v>3084</v>
      </c>
    </row>
    <row r="269" spans="1:15" s="55" customFormat="1" ht="63.75" x14ac:dyDescent="0.25">
      <c r="A269" s="15">
        <v>801116</v>
      </c>
      <c r="B269" s="16" t="s">
        <v>2536</v>
      </c>
      <c r="C269" s="50" t="s">
        <v>2537</v>
      </c>
      <c r="D269" s="15">
        <v>9.5</v>
      </c>
      <c r="E269" s="16" t="s">
        <v>2403</v>
      </c>
      <c r="F269" s="16" t="s">
        <v>5</v>
      </c>
      <c r="G269" s="57">
        <v>33758250</v>
      </c>
      <c r="H269" s="58">
        <v>28428000</v>
      </c>
      <c r="I269" s="16" t="s">
        <v>2538</v>
      </c>
      <c r="J269" s="15">
        <v>486</v>
      </c>
      <c r="K269" s="9" t="s">
        <v>3070</v>
      </c>
      <c r="L269" s="15" t="s">
        <v>3081</v>
      </c>
      <c r="M269" s="16" t="s">
        <v>3082</v>
      </c>
      <c r="N269" s="15" t="s">
        <v>3083</v>
      </c>
      <c r="O269" s="16" t="s">
        <v>3084</v>
      </c>
    </row>
    <row r="270" spans="1:15" s="55" customFormat="1" ht="76.5" x14ac:dyDescent="0.25">
      <c r="A270" s="15">
        <v>801116</v>
      </c>
      <c r="B270" s="16" t="s">
        <v>2540</v>
      </c>
      <c r="C270" s="50" t="s">
        <v>2537</v>
      </c>
      <c r="D270" s="15">
        <v>2</v>
      </c>
      <c r="E270" s="16" t="s">
        <v>2541</v>
      </c>
      <c r="F270" s="16" t="s">
        <v>2539</v>
      </c>
      <c r="G270" s="57">
        <v>28259820</v>
      </c>
      <c r="H270" s="58">
        <v>15489000</v>
      </c>
      <c r="I270" s="16" t="s">
        <v>2542</v>
      </c>
      <c r="J270" s="15">
        <v>479</v>
      </c>
      <c r="K270" s="9" t="s">
        <v>3070</v>
      </c>
      <c r="L270" s="15" t="s">
        <v>3081</v>
      </c>
      <c r="M270" s="16" t="s">
        <v>3082</v>
      </c>
      <c r="N270" s="15" t="s">
        <v>3083</v>
      </c>
      <c r="O270" s="16" t="s">
        <v>3084</v>
      </c>
    </row>
    <row r="271" spans="1:15" s="55" customFormat="1" ht="51" x14ac:dyDescent="0.25">
      <c r="A271" s="15">
        <v>801116</v>
      </c>
      <c r="B271" s="16" t="s">
        <v>2543</v>
      </c>
      <c r="C271" s="50" t="s">
        <v>2520</v>
      </c>
      <c r="D271" s="15">
        <v>7.5</v>
      </c>
      <c r="E271" s="16" t="s">
        <v>2544</v>
      </c>
      <c r="F271" s="16" t="s">
        <v>5</v>
      </c>
      <c r="G271" s="57">
        <v>155122</v>
      </c>
      <c r="H271" s="53">
        <v>0</v>
      </c>
      <c r="I271" s="16"/>
      <c r="J271" s="15"/>
      <c r="K271" s="9" t="s">
        <v>3070</v>
      </c>
      <c r="L271" s="15" t="s">
        <v>3081</v>
      </c>
      <c r="M271" s="16" t="s">
        <v>3082</v>
      </c>
      <c r="N271" s="15" t="s">
        <v>3083</v>
      </c>
      <c r="O271" s="16" t="s">
        <v>3084</v>
      </c>
    </row>
    <row r="272" spans="1:15" s="55" customFormat="1" ht="89.25" x14ac:dyDescent="0.25">
      <c r="A272" s="15">
        <v>801116</v>
      </c>
      <c r="B272" s="16" t="s">
        <v>2545</v>
      </c>
      <c r="C272" s="50" t="s">
        <v>2537</v>
      </c>
      <c r="D272" s="15">
        <v>6</v>
      </c>
      <c r="E272" s="16" t="s">
        <v>2544</v>
      </c>
      <c r="F272" s="16" t="s">
        <v>5</v>
      </c>
      <c r="G272" s="57">
        <v>24720000</v>
      </c>
      <c r="H272" s="58">
        <v>24720000</v>
      </c>
      <c r="I272" s="16" t="s">
        <v>2546</v>
      </c>
      <c r="J272" s="15">
        <v>480</v>
      </c>
      <c r="K272" s="9" t="s">
        <v>3070</v>
      </c>
      <c r="L272" s="15" t="s">
        <v>3081</v>
      </c>
      <c r="M272" s="16" t="s">
        <v>3082</v>
      </c>
      <c r="N272" s="15" t="s">
        <v>3083</v>
      </c>
      <c r="O272" s="16" t="s">
        <v>3084</v>
      </c>
    </row>
    <row r="273" spans="1:15" s="55" customFormat="1" ht="102" x14ac:dyDescent="0.25">
      <c r="A273" s="15">
        <v>801116</v>
      </c>
      <c r="B273" s="16" t="s">
        <v>2406</v>
      </c>
      <c r="C273" s="50" t="s">
        <v>2537</v>
      </c>
      <c r="D273" s="15">
        <v>6</v>
      </c>
      <c r="E273" s="16" t="s">
        <v>2544</v>
      </c>
      <c r="F273" s="16" t="s">
        <v>5</v>
      </c>
      <c r="G273" s="57">
        <v>19776000</v>
      </c>
      <c r="H273" s="58">
        <v>19776000</v>
      </c>
      <c r="I273" s="16" t="s">
        <v>2547</v>
      </c>
      <c r="J273" s="15">
        <v>491</v>
      </c>
      <c r="K273" s="9" t="s">
        <v>3070</v>
      </c>
      <c r="L273" s="15" t="s">
        <v>3081</v>
      </c>
      <c r="M273" s="16" t="s">
        <v>3082</v>
      </c>
      <c r="N273" s="15" t="s">
        <v>3083</v>
      </c>
      <c r="O273" s="16" t="s">
        <v>3084</v>
      </c>
    </row>
    <row r="274" spans="1:15" s="55" customFormat="1" ht="102" x14ac:dyDescent="0.25">
      <c r="A274" s="15">
        <v>801116</v>
      </c>
      <c r="B274" s="16" t="s">
        <v>2548</v>
      </c>
      <c r="C274" s="50" t="s">
        <v>2520</v>
      </c>
      <c r="D274" s="15">
        <v>7.5</v>
      </c>
      <c r="E274" s="16" t="s">
        <v>2544</v>
      </c>
      <c r="F274" s="16" t="s">
        <v>5</v>
      </c>
      <c r="G274" s="57">
        <v>39397500</v>
      </c>
      <c r="H274" s="58">
        <v>39397500</v>
      </c>
      <c r="I274" s="16" t="s">
        <v>2549</v>
      </c>
      <c r="J274" s="15">
        <v>490</v>
      </c>
      <c r="K274" s="9" t="s">
        <v>3070</v>
      </c>
      <c r="L274" s="15" t="s">
        <v>3081</v>
      </c>
      <c r="M274" s="16" t="s">
        <v>3082</v>
      </c>
      <c r="N274" s="15" t="s">
        <v>3083</v>
      </c>
      <c r="O274" s="16" t="s">
        <v>3084</v>
      </c>
    </row>
    <row r="275" spans="1:15" s="55" customFormat="1" ht="89.25" x14ac:dyDescent="0.25">
      <c r="A275" s="15">
        <v>801116</v>
      </c>
      <c r="B275" s="16" t="s">
        <v>2427</v>
      </c>
      <c r="C275" s="50" t="s">
        <v>2520</v>
      </c>
      <c r="D275" s="15">
        <v>7.5</v>
      </c>
      <c r="E275" s="16" t="s">
        <v>2544</v>
      </c>
      <c r="F275" s="16" t="s">
        <v>5</v>
      </c>
      <c r="G275" s="57">
        <v>63997333</v>
      </c>
      <c r="H275" s="58">
        <v>61800000</v>
      </c>
      <c r="I275" s="16" t="s">
        <v>2550</v>
      </c>
      <c r="J275" s="15">
        <v>494</v>
      </c>
      <c r="K275" s="9" t="s">
        <v>3070</v>
      </c>
      <c r="L275" s="15" t="s">
        <v>3081</v>
      </c>
      <c r="M275" s="16" t="s">
        <v>3082</v>
      </c>
      <c r="N275" s="15" t="s">
        <v>3083</v>
      </c>
      <c r="O275" s="16" t="s">
        <v>3084</v>
      </c>
    </row>
    <row r="276" spans="1:15" s="55" customFormat="1" ht="102" x14ac:dyDescent="0.25">
      <c r="A276" s="15">
        <v>801116</v>
      </c>
      <c r="B276" s="16" t="s">
        <v>2406</v>
      </c>
      <c r="C276" s="50" t="s">
        <v>2520</v>
      </c>
      <c r="D276" s="15">
        <v>7.5</v>
      </c>
      <c r="E276" s="16" t="s">
        <v>2544</v>
      </c>
      <c r="F276" s="16" t="s">
        <v>5</v>
      </c>
      <c r="G276" s="57">
        <v>13132500</v>
      </c>
      <c r="H276" s="58">
        <v>13132500</v>
      </c>
      <c r="I276" s="16" t="s">
        <v>2551</v>
      </c>
      <c r="J276" s="15">
        <v>517</v>
      </c>
      <c r="K276" s="9" t="s">
        <v>3070</v>
      </c>
      <c r="L276" s="15" t="s">
        <v>3081</v>
      </c>
      <c r="M276" s="16" t="s">
        <v>3082</v>
      </c>
      <c r="N276" s="15" t="s">
        <v>3083</v>
      </c>
      <c r="O276" s="16" t="s">
        <v>3084</v>
      </c>
    </row>
    <row r="277" spans="1:15" s="55" customFormat="1" ht="102" x14ac:dyDescent="0.25">
      <c r="A277" s="15">
        <v>801116</v>
      </c>
      <c r="B277" s="16" t="s">
        <v>2406</v>
      </c>
      <c r="C277" s="50" t="s">
        <v>2520</v>
      </c>
      <c r="D277" s="15">
        <v>7.5</v>
      </c>
      <c r="E277" s="16" t="s">
        <v>2544</v>
      </c>
      <c r="F277" s="16" t="s">
        <v>5</v>
      </c>
      <c r="G277" s="57">
        <v>18540000</v>
      </c>
      <c r="H277" s="53">
        <v>0</v>
      </c>
      <c r="I277" s="16"/>
      <c r="J277" s="15"/>
      <c r="K277" s="9" t="s">
        <v>3070</v>
      </c>
      <c r="L277" s="15" t="s">
        <v>3081</v>
      </c>
      <c r="M277" s="16" t="s">
        <v>3082</v>
      </c>
      <c r="N277" s="15" t="s">
        <v>3083</v>
      </c>
      <c r="O277" s="16" t="s">
        <v>3084</v>
      </c>
    </row>
    <row r="278" spans="1:15" s="55" customFormat="1" ht="63.75" x14ac:dyDescent="0.25">
      <c r="A278" s="15">
        <v>81101500</v>
      </c>
      <c r="B278" s="16" t="s">
        <v>2554</v>
      </c>
      <c r="C278" s="50"/>
      <c r="D278" s="15">
        <v>3</v>
      </c>
      <c r="E278" s="16" t="s">
        <v>2278</v>
      </c>
      <c r="F278" s="16" t="s">
        <v>2552</v>
      </c>
      <c r="G278" s="57">
        <v>10564092</v>
      </c>
      <c r="H278" s="53">
        <v>0</v>
      </c>
      <c r="I278" s="16"/>
      <c r="J278" s="15"/>
      <c r="K278" s="9" t="s">
        <v>3070</v>
      </c>
      <c r="L278" s="15" t="s">
        <v>3085</v>
      </c>
      <c r="M278" s="16" t="s">
        <v>3086</v>
      </c>
      <c r="N278" s="15" t="s">
        <v>3087</v>
      </c>
      <c r="O278" s="16" t="s">
        <v>3088</v>
      </c>
    </row>
    <row r="279" spans="1:15" s="55" customFormat="1" ht="63.75" x14ac:dyDescent="0.25">
      <c r="A279" s="15">
        <v>80111600</v>
      </c>
      <c r="B279" s="16" t="s">
        <v>2555</v>
      </c>
      <c r="C279" s="50" t="s">
        <v>57</v>
      </c>
      <c r="D279" s="15">
        <v>5</v>
      </c>
      <c r="E279" s="16" t="s">
        <v>2278</v>
      </c>
      <c r="F279" s="16" t="s">
        <v>2552</v>
      </c>
      <c r="G279" s="57">
        <v>16995000</v>
      </c>
      <c r="H279" s="58">
        <v>16995000</v>
      </c>
      <c r="I279" s="16" t="s">
        <v>2556</v>
      </c>
      <c r="J279" s="15">
        <v>174</v>
      </c>
      <c r="K279" s="9" t="s">
        <v>3070</v>
      </c>
      <c r="L279" s="15" t="s">
        <v>3085</v>
      </c>
      <c r="M279" s="16" t="s">
        <v>3086</v>
      </c>
      <c r="N279" s="15" t="s">
        <v>3087</v>
      </c>
      <c r="O279" s="16" t="s">
        <v>3088</v>
      </c>
    </row>
    <row r="280" spans="1:15" s="55" customFormat="1" ht="63.75" x14ac:dyDescent="0.25">
      <c r="A280" s="15">
        <v>80111600</v>
      </c>
      <c r="B280" s="16" t="s">
        <v>2555</v>
      </c>
      <c r="C280" s="50" t="s">
        <v>57</v>
      </c>
      <c r="D280" s="15">
        <v>5</v>
      </c>
      <c r="E280" s="16" t="s">
        <v>2278</v>
      </c>
      <c r="F280" s="16" t="s">
        <v>2552</v>
      </c>
      <c r="G280" s="57">
        <v>16995000</v>
      </c>
      <c r="H280" s="58">
        <v>16995000</v>
      </c>
      <c r="I280" s="16" t="s">
        <v>2557</v>
      </c>
      <c r="J280" s="15">
        <v>208</v>
      </c>
      <c r="K280" s="9" t="s">
        <v>3070</v>
      </c>
      <c r="L280" s="15" t="s">
        <v>3085</v>
      </c>
      <c r="M280" s="16" t="s">
        <v>3086</v>
      </c>
      <c r="N280" s="15" t="s">
        <v>3087</v>
      </c>
      <c r="O280" s="16" t="s">
        <v>3088</v>
      </c>
    </row>
    <row r="281" spans="1:15" s="55" customFormat="1" ht="63.75" x14ac:dyDescent="0.25">
      <c r="A281" s="15">
        <v>80111600</v>
      </c>
      <c r="B281" s="16" t="s">
        <v>2558</v>
      </c>
      <c r="C281" s="50" t="s">
        <v>57</v>
      </c>
      <c r="D281" s="15">
        <v>5</v>
      </c>
      <c r="E281" s="16" t="s">
        <v>2278</v>
      </c>
      <c r="F281" s="16" t="s">
        <v>2552</v>
      </c>
      <c r="G281" s="57">
        <v>20600000</v>
      </c>
      <c r="H281" s="58">
        <v>20600000</v>
      </c>
      <c r="I281" s="16" t="s">
        <v>2559</v>
      </c>
      <c r="J281" s="15">
        <v>221</v>
      </c>
      <c r="K281" s="9" t="s">
        <v>3070</v>
      </c>
      <c r="L281" s="15" t="s">
        <v>3085</v>
      </c>
      <c r="M281" s="16" t="s">
        <v>3086</v>
      </c>
      <c r="N281" s="15" t="s">
        <v>3087</v>
      </c>
      <c r="O281" s="16" t="s">
        <v>3088</v>
      </c>
    </row>
    <row r="282" spans="1:15" s="55" customFormat="1" ht="63.75" x14ac:dyDescent="0.25">
      <c r="A282" s="15">
        <v>81101500</v>
      </c>
      <c r="B282" s="16" t="s">
        <v>2561</v>
      </c>
      <c r="C282" s="50" t="s">
        <v>57</v>
      </c>
      <c r="D282" s="15">
        <v>5</v>
      </c>
      <c r="E282" s="16" t="s">
        <v>2278</v>
      </c>
      <c r="F282" s="16" t="s">
        <v>2552</v>
      </c>
      <c r="G282" s="57">
        <v>16995000</v>
      </c>
      <c r="H282" s="58">
        <v>16995000</v>
      </c>
      <c r="I282" s="16" t="s">
        <v>2562</v>
      </c>
      <c r="J282" s="15">
        <v>179</v>
      </c>
      <c r="K282" s="9" t="s">
        <v>3070</v>
      </c>
      <c r="L282" s="15" t="s">
        <v>3085</v>
      </c>
      <c r="M282" s="16" t="s">
        <v>3086</v>
      </c>
      <c r="N282" s="15" t="s">
        <v>3087</v>
      </c>
      <c r="O282" s="16" t="s">
        <v>3088</v>
      </c>
    </row>
    <row r="283" spans="1:15" s="55" customFormat="1" ht="63.75" x14ac:dyDescent="0.25">
      <c r="A283" s="15">
        <v>93141500</v>
      </c>
      <c r="B283" s="16" t="s">
        <v>2553</v>
      </c>
      <c r="C283" s="50" t="s">
        <v>57</v>
      </c>
      <c r="D283" s="15">
        <v>5</v>
      </c>
      <c r="E283" s="16" t="s">
        <v>2278</v>
      </c>
      <c r="F283" s="16" t="s">
        <v>2552</v>
      </c>
      <c r="G283" s="57">
        <v>20600000</v>
      </c>
      <c r="H283" s="58">
        <v>20600000</v>
      </c>
      <c r="I283" s="16" t="s">
        <v>2563</v>
      </c>
      <c r="J283" s="15">
        <v>237</v>
      </c>
      <c r="K283" s="9" t="s">
        <v>3070</v>
      </c>
      <c r="L283" s="15" t="s">
        <v>3085</v>
      </c>
      <c r="M283" s="16" t="s">
        <v>3086</v>
      </c>
      <c r="N283" s="15" t="s">
        <v>3087</v>
      </c>
      <c r="O283" s="16" t="s">
        <v>3088</v>
      </c>
    </row>
    <row r="284" spans="1:15" s="55" customFormat="1" ht="63.75" x14ac:dyDescent="0.25">
      <c r="A284" s="15">
        <v>93141500</v>
      </c>
      <c r="B284" s="16" t="s">
        <v>2553</v>
      </c>
      <c r="C284" s="50"/>
      <c r="D284" s="15">
        <v>5</v>
      </c>
      <c r="E284" s="16" t="s">
        <v>2278</v>
      </c>
      <c r="F284" s="16" t="s">
        <v>2552</v>
      </c>
      <c r="G284" s="57">
        <v>20600000</v>
      </c>
      <c r="H284" s="58">
        <v>20600000</v>
      </c>
      <c r="I284" s="16" t="s">
        <v>2564</v>
      </c>
      <c r="J284" s="15">
        <v>173</v>
      </c>
      <c r="K284" s="9" t="s">
        <v>3070</v>
      </c>
      <c r="L284" s="15" t="s">
        <v>3085</v>
      </c>
      <c r="M284" s="16" t="s">
        <v>3086</v>
      </c>
      <c r="N284" s="15" t="s">
        <v>3087</v>
      </c>
      <c r="O284" s="16" t="s">
        <v>3088</v>
      </c>
    </row>
    <row r="285" spans="1:15" s="55" customFormat="1" ht="76.5" x14ac:dyDescent="0.25">
      <c r="A285" s="15">
        <v>93141500</v>
      </c>
      <c r="B285" s="16" t="s">
        <v>2566</v>
      </c>
      <c r="C285" s="50"/>
      <c r="D285" s="15">
        <v>3</v>
      </c>
      <c r="E285" s="16" t="s">
        <v>2278</v>
      </c>
      <c r="F285" s="16" t="s">
        <v>2552</v>
      </c>
      <c r="G285" s="57">
        <v>444961</v>
      </c>
      <c r="H285" s="53">
        <v>0</v>
      </c>
      <c r="I285" s="16"/>
      <c r="J285" s="15"/>
      <c r="K285" s="9" t="s">
        <v>3070</v>
      </c>
      <c r="L285" s="15" t="s">
        <v>3085</v>
      </c>
      <c r="M285" s="16" t="s">
        <v>3086</v>
      </c>
      <c r="N285" s="15" t="s">
        <v>3087</v>
      </c>
      <c r="O285" s="16" t="s">
        <v>3088</v>
      </c>
    </row>
    <row r="286" spans="1:15" s="55" customFormat="1" ht="63.75" x14ac:dyDescent="0.25">
      <c r="A286" s="15">
        <v>93141500</v>
      </c>
      <c r="B286" s="16" t="s">
        <v>2553</v>
      </c>
      <c r="C286" s="50" t="s">
        <v>57</v>
      </c>
      <c r="D286" s="15">
        <v>5</v>
      </c>
      <c r="E286" s="16" t="s">
        <v>2278</v>
      </c>
      <c r="F286" s="16" t="s">
        <v>2552</v>
      </c>
      <c r="G286" s="57">
        <v>17767500</v>
      </c>
      <c r="H286" s="58">
        <v>17767500</v>
      </c>
      <c r="I286" s="16" t="s">
        <v>2567</v>
      </c>
      <c r="J286" s="15">
        <v>144</v>
      </c>
      <c r="K286" s="9" t="s">
        <v>3070</v>
      </c>
      <c r="L286" s="15" t="s">
        <v>3085</v>
      </c>
      <c r="M286" s="16" t="s">
        <v>3086</v>
      </c>
      <c r="N286" s="15" t="s">
        <v>3087</v>
      </c>
      <c r="O286" s="16" t="s">
        <v>3088</v>
      </c>
    </row>
    <row r="287" spans="1:15" s="55" customFormat="1" ht="63.75" x14ac:dyDescent="0.25">
      <c r="A287" s="15">
        <v>93141500</v>
      </c>
      <c r="B287" s="16" t="s">
        <v>2569</v>
      </c>
      <c r="C287" s="50" t="s">
        <v>57</v>
      </c>
      <c r="D287" s="15">
        <v>5</v>
      </c>
      <c r="E287" s="16" t="s">
        <v>2278</v>
      </c>
      <c r="F287" s="16" t="s">
        <v>2552</v>
      </c>
      <c r="G287" s="57">
        <v>16995000</v>
      </c>
      <c r="H287" s="58">
        <v>16995000</v>
      </c>
      <c r="I287" s="16" t="s">
        <v>2570</v>
      </c>
      <c r="J287" s="15">
        <v>154</v>
      </c>
      <c r="K287" s="9" t="s">
        <v>3070</v>
      </c>
      <c r="L287" s="15" t="s">
        <v>3085</v>
      </c>
      <c r="M287" s="16" t="s">
        <v>3086</v>
      </c>
      <c r="N287" s="15" t="s">
        <v>3087</v>
      </c>
      <c r="O287" s="16" t="s">
        <v>3088</v>
      </c>
    </row>
    <row r="288" spans="1:15" s="55" customFormat="1" ht="51" x14ac:dyDescent="0.25">
      <c r="A288" s="15">
        <v>80111600</v>
      </c>
      <c r="B288" s="16" t="s">
        <v>2572</v>
      </c>
      <c r="C288" s="50" t="s">
        <v>57</v>
      </c>
      <c r="D288" s="15">
        <v>5</v>
      </c>
      <c r="E288" s="16" t="s">
        <v>2278</v>
      </c>
      <c r="F288" s="16" t="s">
        <v>2552</v>
      </c>
      <c r="G288" s="57">
        <v>12360000</v>
      </c>
      <c r="H288" s="58">
        <v>12360000</v>
      </c>
      <c r="I288" s="16" t="s">
        <v>2573</v>
      </c>
      <c r="J288" s="15">
        <v>168</v>
      </c>
      <c r="K288" s="9" t="s">
        <v>3070</v>
      </c>
      <c r="L288" s="15" t="s">
        <v>3085</v>
      </c>
      <c r="M288" s="16" t="s">
        <v>3086</v>
      </c>
      <c r="N288" s="15" t="s">
        <v>3087</v>
      </c>
      <c r="O288" s="16" t="s">
        <v>3088</v>
      </c>
    </row>
    <row r="289" spans="1:15" s="55" customFormat="1" ht="89.25" x14ac:dyDescent="0.25">
      <c r="A289" s="15">
        <v>81101500</v>
      </c>
      <c r="B289" s="16" t="s">
        <v>2575</v>
      </c>
      <c r="C289" s="50"/>
      <c r="D289" s="15">
        <v>12</v>
      </c>
      <c r="E289" s="16" t="s">
        <v>2273</v>
      </c>
      <c r="F289" s="16" t="s">
        <v>2574</v>
      </c>
      <c r="G289" s="57">
        <v>200000000</v>
      </c>
      <c r="H289" s="53">
        <v>0</v>
      </c>
      <c r="I289" s="16"/>
      <c r="J289" s="15"/>
      <c r="K289" s="9" t="s">
        <v>3070</v>
      </c>
      <c r="L289" s="15" t="s">
        <v>3085</v>
      </c>
      <c r="M289" s="16" t="s">
        <v>3086</v>
      </c>
      <c r="N289" s="15" t="s">
        <v>3087</v>
      </c>
      <c r="O289" s="16" t="s">
        <v>3088</v>
      </c>
    </row>
    <row r="290" spans="1:15" s="55" customFormat="1" ht="63.75" x14ac:dyDescent="0.25">
      <c r="A290" s="15">
        <v>93141500</v>
      </c>
      <c r="B290" s="16" t="s">
        <v>2576</v>
      </c>
      <c r="C290" s="50"/>
      <c r="D290" s="15"/>
      <c r="E290" s="16" t="s">
        <v>2278</v>
      </c>
      <c r="F290" s="16" t="s">
        <v>2552</v>
      </c>
      <c r="G290" s="57">
        <v>26414</v>
      </c>
      <c r="H290" s="53">
        <v>0</v>
      </c>
      <c r="I290" s="16"/>
      <c r="J290" s="15"/>
      <c r="K290" s="9" t="s">
        <v>3070</v>
      </c>
      <c r="L290" s="15" t="s">
        <v>3085</v>
      </c>
      <c r="M290" s="16" t="s">
        <v>3086</v>
      </c>
      <c r="N290" s="15" t="s">
        <v>3087</v>
      </c>
      <c r="O290" s="16" t="s">
        <v>3088</v>
      </c>
    </row>
    <row r="291" spans="1:15" s="55" customFormat="1" ht="76.5" x14ac:dyDescent="0.25">
      <c r="A291" s="15">
        <v>80111600</v>
      </c>
      <c r="B291" s="16" t="s">
        <v>2577</v>
      </c>
      <c r="C291" s="50"/>
      <c r="D291" s="15"/>
      <c r="E291" s="16" t="s">
        <v>2278</v>
      </c>
      <c r="F291" s="16" t="s">
        <v>2552</v>
      </c>
      <c r="G291" s="57">
        <v>543494</v>
      </c>
      <c r="H291" s="53">
        <v>0</v>
      </c>
      <c r="I291" s="16"/>
      <c r="J291" s="15"/>
      <c r="K291" s="9" t="s">
        <v>3070</v>
      </c>
      <c r="L291" s="15" t="s">
        <v>3085</v>
      </c>
      <c r="M291" s="16" t="s">
        <v>3086</v>
      </c>
      <c r="N291" s="15" t="s">
        <v>3087</v>
      </c>
      <c r="O291" s="16" t="s">
        <v>3088</v>
      </c>
    </row>
    <row r="292" spans="1:15" s="55" customFormat="1" ht="89.25" x14ac:dyDescent="0.25">
      <c r="A292" s="15">
        <v>80111600</v>
      </c>
      <c r="B292" s="16" t="s">
        <v>2578</v>
      </c>
      <c r="C292" s="50"/>
      <c r="D292" s="15"/>
      <c r="E292" s="16" t="s">
        <v>2278</v>
      </c>
      <c r="F292" s="16" t="s">
        <v>2552</v>
      </c>
      <c r="G292" s="57">
        <v>513040</v>
      </c>
      <c r="H292" s="53">
        <v>0</v>
      </c>
      <c r="I292" s="16"/>
      <c r="J292" s="15"/>
      <c r="K292" s="9" t="s">
        <v>3070</v>
      </c>
      <c r="L292" s="15" t="s">
        <v>3085</v>
      </c>
      <c r="M292" s="16" t="s">
        <v>3086</v>
      </c>
      <c r="N292" s="15" t="s">
        <v>3087</v>
      </c>
      <c r="O292" s="16" t="s">
        <v>3088</v>
      </c>
    </row>
    <row r="293" spans="1:15" s="55" customFormat="1" ht="89.25" x14ac:dyDescent="0.25">
      <c r="A293" s="15">
        <v>80111600</v>
      </c>
      <c r="B293" s="16" t="s">
        <v>2579</v>
      </c>
      <c r="C293" s="50" t="s">
        <v>57</v>
      </c>
      <c r="D293" s="15">
        <v>11</v>
      </c>
      <c r="E293" s="16" t="s">
        <v>2278</v>
      </c>
      <c r="F293" s="16" t="s">
        <v>2552</v>
      </c>
      <c r="G293" s="57">
        <v>79310000</v>
      </c>
      <c r="H293" s="58">
        <v>79310000</v>
      </c>
      <c r="I293" s="16" t="s">
        <v>2580</v>
      </c>
      <c r="J293" s="15">
        <v>146</v>
      </c>
      <c r="K293" s="9" t="s">
        <v>3070</v>
      </c>
      <c r="L293" s="15" t="s">
        <v>3085</v>
      </c>
      <c r="M293" s="16" t="s">
        <v>3086</v>
      </c>
      <c r="N293" s="15" t="s">
        <v>3087</v>
      </c>
      <c r="O293" s="16" t="s">
        <v>3088</v>
      </c>
    </row>
    <row r="294" spans="1:15" s="55" customFormat="1" ht="63.75" x14ac:dyDescent="0.25">
      <c r="A294" s="15">
        <v>80111600</v>
      </c>
      <c r="B294" s="16" t="s">
        <v>2581</v>
      </c>
      <c r="C294" s="50"/>
      <c r="D294" s="15"/>
      <c r="E294" s="16" t="s">
        <v>2273</v>
      </c>
      <c r="F294" s="16" t="s">
        <v>2574</v>
      </c>
      <c r="G294" s="57">
        <v>14779667</v>
      </c>
      <c r="H294" s="53">
        <v>0</v>
      </c>
      <c r="I294" s="16"/>
      <c r="J294" s="15"/>
      <c r="K294" s="9" t="s">
        <v>3070</v>
      </c>
      <c r="L294" s="15" t="s">
        <v>3085</v>
      </c>
      <c r="M294" s="16" t="s">
        <v>3086</v>
      </c>
      <c r="N294" s="15" t="s">
        <v>3087</v>
      </c>
      <c r="O294" s="16" t="s">
        <v>3088</v>
      </c>
    </row>
    <row r="295" spans="1:15" s="55" customFormat="1" ht="63.75" x14ac:dyDescent="0.25">
      <c r="A295" s="15">
        <v>80111600</v>
      </c>
      <c r="B295" s="16" t="s">
        <v>2581</v>
      </c>
      <c r="C295" s="50"/>
      <c r="D295" s="15"/>
      <c r="E295" s="16" t="s">
        <v>2273</v>
      </c>
      <c r="F295" s="16" t="s">
        <v>2574</v>
      </c>
      <c r="G295" s="57">
        <v>14779667</v>
      </c>
      <c r="H295" s="53">
        <v>0</v>
      </c>
      <c r="I295" s="16"/>
      <c r="J295" s="15"/>
      <c r="K295" s="9" t="s">
        <v>3070</v>
      </c>
      <c r="L295" s="15" t="s">
        <v>3085</v>
      </c>
      <c r="M295" s="16" t="s">
        <v>3086</v>
      </c>
      <c r="N295" s="15" t="s">
        <v>3087</v>
      </c>
      <c r="O295" s="16" t="s">
        <v>3088</v>
      </c>
    </row>
    <row r="296" spans="1:15" s="55" customFormat="1" ht="76.5" x14ac:dyDescent="0.25">
      <c r="A296" s="15">
        <v>80111600</v>
      </c>
      <c r="B296" s="16" t="s">
        <v>2276</v>
      </c>
      <c r="C296" s="50"/>
      <c r="D296" s="15"/>
      <c r="E296" s="16" t="s">
        <v>2273</v>
      </c>
      <c r="F296" s="16" t="s">
        <v>2574</v>
      </c>
      <c r="G296" s="57">
        <v>14779666</v>
      </c>
      <c r="H296" s="53">
        <v>0</v>
      </c>
      <c r="I296" s="16"/>
      <c r="J296" s="15"/>
      <c r="K296" s="9" t="s">
        <v>3070</v>
      </c>
      <c r="L296" s="15" t="s">
        <v>3085</v>
      </c>
      <c r="M296" s="16" t="s">
        <v>3086</v>
      </c>
      <c r="N296" s="15" t="s">
        <v>3087</v>
      </c>
      <c r="O296" s="16" t="s">
        <v>3088</v>
      </c>
    </row>
    <row r="297" spans="1:15" s="55" customFormat="1" ht="51" x14ac:dyDescent="0.25">
      <c r="A297" s="15">
        <v>93141500</v>
      </c>
      <c r="B297" s="16" t="s">
        <v>2583</v>
      </c>
      <c r="C297" s="50" t="s">
        <v>57</v>
      </c>
      <c r="D297" s="15">
        <v>9</v>
      </c>
      <c r="E297" s="16" t="s">
        <v>2278</v>
      </c>
      <c r="F297" s="16" t="s">
        <v>2574</v>
      </c>
      <c r="G297" s="57">
        <v>29942100</v>
      </c>
      <c r="H297" s="58">
        <v>29942100</v>
      </c>
      <c r="I297" s="16" t="s">
        <v>2584</v>
      </c>
      <c r="J297" s="15">
        <v>148</v>
      </c>
      <c r="K297" s="9" t="s">
        <v>3070</v>
      </c>
      <c r="L297" s="15" t="s">
        <v>3085</v>
      </c>
      <c r="M297" s="16" t="s">
        <v>3086</v>
      </c>
      <c r="N297" s="15" t="s">
        <v>3087</v>
      </c>
      <c r="O297" s="16" t="s">
        <v>3088</v>
      </c>
    </row>
    <row r="298" spans="1:15" s="55" customFormat="1" ht="76.5" x14ac:dyDescent="0.25">
      <c r="A298" s="15">
        <v>93141500</v>
      </c>
      <c r="B298" s="16" t="s">
        <v>2587</v>
      </c>
      <c r="C298" s="50"/>
      <c r="D298" s="15"/>
      <c r="E298" s="16" t="s">
        <v>2278</v>
      </c>
      <c r="F298" s="16" t="s">
        <v>2574</v>
      </c>
      <c r="G298" s="57">
        <v>65920</v>
      </c>
      <c r="H298" s="53">
        <v>0</v>
      </c>
      <c r="I298" s="16"/>
      <c r="J298" s="15"/>
      <c r="K298" s="9" t="s">
        <v>3070</v>
      </c>
      <c r="L298" s="15" t="s">
        <v>3085</v>
      </c>
      <c r="M298" s="16" t="s">
        <v>3086</v>
      </c>
      <c r="N298" s="15" t="s">
        <v>3087</v>
      </c>
      <c r="O298" s="16" t="s">
        <v>3088</v>
      </c>
    </row>
    <row r="299" spans="1:15" s="55" customFormat="1" ht="114.75" x14ac:dyDescent="0.25">
      <c r="A299" s="15">
        <v>93141500</v>
      </c>
      <c r="B299" s="16" t="s">
        <v>2588</v>
      </c>
      <c r="C299" s="50"/>
      <c r="D299" s="15"/>
      <c r="E299" s="16" t="s">
        <v>2278</v>
      </c>
      <c r="F299" s="16" t="s">
        <v>2552</v>
      </c>
      <c r="G299" s="57">
        <v>1621220</v>
      </c>
      <c r="H299" s="53">
        <v>0</v>
      </c>
      <c r="I299" s="16"/>
      <c r="J299" s="15"/>
      <c r="K299" s="9" t="s">
        <v>3070</v>
      </c>
      <c r="L299" s="15" t="s">
        <v>3085</v>
      </c>
      <c r="M299" s="16" t="s">
        <v>3086</v>
      </c>
      <c r="N299" s="15" t="s">
        <v>3087</v>
      </c>
      <c r="O299" s="16" t="s">
        <v>3088</v>
      </c>
    </row>
    <row r="300" spans="1:15" s="55" customFormat="1" ht="114.75" x14ac:dyDescent="0.25">
      <c r="A300" s="15">
        <v>81101500</v>
      </c>
      <c r="B300" s="16" t="s">
        <v>2589</v>
      </c>
      <c r="C300" s="50" t="s">
        <v>57</v>
      </c>
      <c r="D300" s="15">
        <v>9</v>
      </c>
      <c r="E300" s="16" t="s">
        <v>2278</v>
      </c>
      <c r="F300" s="16" t="s">
        <v>2574</v>
      </c>
      <c r="G300" s="57">
        <v>37080000</v>
      </c>
      <c r="H300" s="58">
        <v>37080000</v>
      </c>
      <c r="I300" s="16" t="s">
        <v>2590</v>
      </c>
      <c r="J300" s="15">
        <v>117</v>
      </c>
      <c r="K300" s="9" t="s">
        <v>3070</v>
      </c>
      <c r="L300" s="15" t="s">
        <v>3085</v>
      </c>
      <c r="M300" s="16" t="s">
        <v>3086</v>
      </c>
      <c r="N300" s="15" t="s">
        <v>3087</v>
      </c>
      <c r="O300" s="16" t="s">
        <v>3088</v>
      </c>
    </row>
    <row r="301" spans="1:15" s="55" customFormat="1" ht="114.75" x14ac:dyDescent="0.25">
      <c r="A301" s="15">
        <v>81101500</v>
      </c>
      <c r="B301" s="16" t="s">
        <v>2589</v>
      </c>
      <c r="C301" s="50"/>
      <c r="D301" s="15"/>
      <c r="E301" s="16" t="s">
        <v>2278</v>
      </c>
      <c r="F301" s="16" t="s">
        <v>2574</v>
      </c>
      <c r="G301" s="57">
        <v>1778231</v>
      </c>
      <c r="H301" s="53">
        <v>0</v>
      </c>
      <c r="I301" s="16"/>
      <c r="J301" s="15"/>
      <c r="K301" s="9" t="s">
        <v>3070</v>
      </c>
      <c r="L301" s="15" t="s">
        <v>3085</v>
      </c>
      <c r="M301" s="16" t="s">
        <v>3086</v>
      </c>
      <c r="N301" s="15" t="s">
        <v>3087</v>
      </c>
      <c r="O301" s="16" t="s">
        <v>3088</v>
      </c>
    </row>
    <row r="302" spans="1:15" s="55" customFormat="1" ht="114.75" x14ac:dyDescent="0.25">
      <c r="A302" s="15">
        <v>81101500</v>
      </c>
      <c r="B302" s="16" t="s">
        <v>2589</v>
      </c>
      <c r="C302" s="50"/>
      <c r="D302" s="15"/>
      <c r="E302" s="16" t="s">
        <v>2278</v>
      </c>
      <c r="F302" s="16" t="s">
        <v>2574</v>
      </c>
      <c r="G302" s="57">
        <v>9918193</v>
      </c>
      <c r="H302" s="53">
        <v>0</v>
      </c>
      <c r="I302" s="16"/>
      <c r="J302" s="15"/>
      <c r="K302" s="9" t="s">
        <v>3070</v>
      </c>
      <c r="L302" s="15" t="s">
        <v>3085</v>
      </c>
      <c r="M302" s="16" t="s">
        <v>3086</v>
      </c>
      <c r="N302" s="15" t="s">
        <v>3087</v>
      </c>
      <c r="O302" s="16" t="s">
        <v>3088</v>
      </c>
    </row>
    <row r="303" spans="1:15" s="55" customFormat="1" ht="140.25" x14ac:dyDescent="0.25">
      <c r="A303" s="15">
        <v>81101500</v>
      </c>
      <c r="B303" s="16" t="s">
        <v>2591</v>
      </c>
      <c r="C303" s="50"/>
      <c r="D303" s="15"/>
      <c r="E303" s="16" t="s">
        <v>2278</v>
      </c>
      <c r="F303" s="16" t="s">
        <v>2552</v>
      </c>
      <c r="G303" s="57">
        <v>26880040</v>
      </c>
      <c r="H303" s="53">
        <v>0</v>
      </c>
      <c r="I303" s="16"/>
      <c r="J303" s="15"/>
      <c r="K303" s="9" t="s">
        <v>3070</v>
      </c>
      <c r="L303" s="15" t="s">
        <v>3085</v>
      </c>
      <c r="M303" s="16" t="s">
        <v>3086</v>
      </c>
      <c r="N303" s="15" t="s">
        <v>3087</v>
      </c>
      <c r="O303" s="16" t="s">
        <v>3088</v>
      </c>
    </row>
    <row r="304" spans="1:15" s="55" customFormat="1" ht="140.25" x14ac:dyDescent="0.25">
      <c r="A304" s="15">
        <v>81101500</v>
      </c>
      <c r="B304" s="16" t="s">
        <v>2591</v>
      </c>
      <c r="C304" s="50"/>
      <c r="D304" s="15"/>
      <c r="E304" s="16" t="s">
        <v>2278</v>
      </c>
      <c r="F304" s="16" t="s">
        <v>2552</v>
      </c>
      <c r="G304" s="57">
        <v>27249793</v>
      </c>
      <c r="H304" s="53">
        <v>0</v>
      </c>
      <c r="I304" s="16"/>
      <c r="J304" s="15"/>
      <c r="K304" s="9" t="s">
        <v>3070</v>
      </c>
      <c r="L304" s="15" t="s">
        <v>3085</v>
      </c>
      <c r="M304" s="16" t="s">
        <v>3086</v>
      </c>
      <c r="N304" s="15" t="s">
        <v>3087</v>
      </c>
      <c r="O304" s="16" t="s">
        <v>3088</v>
      </c>
    </row>
    <row r="305" spans="1:15" s="55" customFormat="1" ht="140.25" x14ac:dyDescent="0.25">
      <c r="A305" s="15">
        <v>81101500</v>
      </c>
      <c r="B305" s="16" t="s">
        <v>2591</v>
      </c>
      <c r="C305" s="50"/>
      <c r="D305" s="15"/>
      <c r="E305" s="16" t="s">
        <v>2278</v>
      </c>
      <c r="F305" s="16" t="s">
        <v>2574</v>
      </c>
      <c r="G305" s="57">
        <v>1291200</v>
      </c>
      <c r="H305" s="53">
        <v>0</v>
      </c>
      <c r="I305" s="16"/>
      <c r="J305" s="15"/>
      <c r="K305" s="9" t="s">
        <v>3070</v>
      </c>
      <c r="L305" s="15" t="s">
        <v>3085</v>
      </c>
      <c r="M305" s="16" t="s">
        <v>3086</v>
      </c>
      <c r="N305" s="15" t="s">
        <v>3087</v>
      </c>
      <c r="O305" s="16" t="s">
        <v>3088</v>
      </c>
    </row>
    <row r="306" spans="1:15" s="55" customFormat="1" ht="140.25" x14ac:dyDescent="0.25">
      <c r="A306" s="15">
        <v>81101500</v>
      </c>
      <c r="B306" s="16" t="s">
        <v>2591</v>
      </c>
      <c r="C306" s="50"/>
      <c r="D306" s="15"/>
      <c r="E306" s="16" t="s">
        <v>2278</v>
      </c>
      <c r="F306" s="16" t="s">
        <v>2574</v>
      </c>
      <c r="G306" s="57">
        <v>4934598</v>
      </c>
      <c r="H306" s="53">
        <v>0</v>
      </c>
      <c r="I306" s="16"/>
      <c r="J306" s="15"/>
      <c r="K306" s="9" t="s">
        <v>3070</v>
      </c>
      <c r="L306" s="15" t="s">
        <v>3085</v>
      </c>
      <c r="M306" s="16" t="s">
        <v>3086</v>
      </c>
      <c r="N306" s="15" t="s">
        <v>3087</v>
      </c>
      <c r="O306" s="16" t="s">
        <v>3088</v>
      </c>
    </row>
    <row r="307" spans="1:15" s="55" customFormat="1" ht="76.5" x14ac:dyDescent="0.25">
      <c r="A307" s="15">
        <v>80111600</v>
      </c>
      <c r="B307" s="16" t="s">
        <v>2592</v>
      </c>
      <c r="C307" s="50" t="s">
        <v>57</v>
      </c>
      <c r="D307" s="15">
        <v>9</v>
      </c>
      <c r="E307" s="16" t="s">
        <v>2278</v>
      </c>
      <c r="F307" s="16" t="s">
        <v>2552</v>
      </c>
      <c r="G307" s="57">
        <v>55620000</v>
      </c>
      <c r="H307" s="58">
        <v>55620000</v>
      </c>
      <c r="I307" s="16" t="s">
        <v>2593</v>
      </c>
      <c r="J307" s="15">
        <v>145</v>
      </c>
      <c r="K307" s="9" t="s">
        <v>3070</v>
      </c>
      <c r="L307" s="15" t="s">
        <v>3085</v>
      </c>
      <c r="M307" s="16" t="s">
        <v>3086</v>
      </c>
      <c r="N307" s="15" t="s">
        <v>3087</v>
      </c>
      <c r="O307" s="16" t="s">
        <v>3088</v>
      </c>
    </row>
    <row r="308" spans="1:15" s="55" customFormat="1" ht="51" x14ac:dyDescent="0.25">
      <c r="A308" s="15">
        <v>81101500</v>
      </c>
      <c r="B308" s="16" t="s">
        <v>2586</v>
      </c>
      <c r="C308" s="50"/>
      <c r="D308" s="15"/>
      <c r="E308" s="16" t="s">
        <v>2278</v>
      </c>
      <c r="F308" s="16" t="s">
        <v>2574</v>
      </c>
      <c r="G308" s="57">
        <v>154912</v>
      </c>
      <c r="H308" s="53">
        <v>0</v>
      </c>
      <c r="I308" s="16"/>
      <c r="J308" s="15"/>
      <c r="K308" s="9" t="s">
        <v>3070</v>
      </c>
      <c r="L308" s="15" t="s">
        <v>3085</v>
      </c>
      <c r="M308" s="16" t="s">
        <v>3086</v>
      </c>
      <c r="N308" s="15" t="s">
        <v>3087</v>
      </c>
      <c r="O308" s="16" t="s">
        <v>3088</v>
      </c>
    </row>
    <row r="309" spans="1:15" s="55" customFormat="1" ht="51" x14ac:dyDescent="0.25">
      <c r="A309" s="15">
        <v>81101500</v>
      </c>
      <c r="B309" s="16" t="s">
        <v>2586</v>
      </c>
      <c r="C309" s="50"/>
      <c r="D309" s="15"/>
      <c r="E309" s="16" t="s">
        <v>2278</v>
      </c>
      <c r="F309" s="16" t="s">
        <v>2574</v>
      </c>
      <c r="G309" s="57">
        <v>534158</v>
      </c>
      <c r="H309" s="53">
        <v>0</v>
      </c>
      <c r="I309" s="16"/>
      <c r="J309" s="15"/>
      <c r="K309" s="9" t="s">
        <v>3070</v>
      </c>
      <c r="L309" s="15" t="s">
        <v>3085</v>
      </c>
      <c r="M309" s="16" t="s">
        <v>3086</v>
      </c>
      <c r="N309" s="15" t="s">
        <v>3087</v>
      </c>
      <c r="O309" s="16" t="s">
        <v>3088</v>
      </c>
    </row>
    <row r="310" spans="1:15" s="55" customFormat="1" ht="51" x14ac:dyDescent="0.25">
      <c r="A310" s="15">
        <v>80111600</v>
      </c>
      <c r="B310" s="16" t="s">
        <v>2586</v>
      </c>
      <c r="C310" s="50"/>
      <c r="D310" s="15"/>
      <c r="E310" s="16" t="s">
        <v>2278</v>
      </c>
      <c r="F310" s="16" t="s">
        <v>2574</v>
      </c>
      <c r="G310" s="57">
        <v>697104</v>
      </c>
      <c r="H310" s="53">
        <v>0</v>
      </c>
      <c r="I310" s="16"/>
      <c r="J310" s="15"/>
      <c r="K310" s="9" t="s">
        <v>3070</v>
      </c>
      <c r="L310" s="15" t="s">
        <v>3085</v>
      </c>
      <c r="M310" s="16" t="s">
        <v>3086</v>
      </c>
      <c r="N310" s="15" t="s">
        <v>3087</v>
      </c>
      <c r="O310" s="16" t="s">
        <v>3088</v>
      </c>
    </row>
    <row r="311" spans="1:15" s="55" customFormat="1" ht="51" x14ac:dyDescent="0.25">
      <c r="A311" s="15">
        <v>80111600</v>
      </c>
      <c r="B311" s="16" t="s">
        <v>2594</v>
      </c>
      <c r="C311" s="50"/>
      <c r="D311" s="15"/>
      <c r="E311" s="16" t="s">
        <v>2278</v>
      </c>
      <c r="F311" s="16" t="s">
        <v>2552</v>
      </c>
      <c r="G311" s="57">
        <v>138706</v>
      </c>
      <c r="H311" s="53">
        <v>0</v>
      </c>
      <c r="I311" s="16"/>
      <c r="J311" s="15"/>
      <c r="K311" s="9" t="s">
        <v>3070</v>
      </c>
      <c r="L311" s="15" t="s">
        <v>3085</v>
      </c>
      <c r="M311" s="16" t="s">
        <v>3086</v>
      </c>
      <c r="N311" s="15" t="s">
        <v>3087</v>
      </c>
      <c r="O311" s="16" t="s">
        <v>3088</v>
      </c>
    </row>
    <row r="312" spans="1:15" s="55" customFormat="1" ht="89.25" x14ac:dyDescent="0.25">
      <c r="A312" s="15">
        <v>80111600</v>
      </c>
      <c r="B312" s="16" t="s">
        <v>2595</v>
      </c>
      <c r="C312" s="50" t="s">
        <v>57</v>
      </c>
      <c r="D312" s="15">
        <v>11</v>
      </c>
      <c r="E312" s="16" t="s">
        <v>2278</v>
      </c>
      <c r="F312" s="16" t="s">
        <v>2552</v>
      </c>
      <c r="G312" s="57">
        <v>107800000</v>
      </c>
      <c r="H312" s="58">
        <v>107800000</v>
      </c>
      <c r="I312" s="16" t="s">
        <v>2596</v>
      </c>
      <c r="J312" s="15">
        <v>98</v>
      </c>
      <c r="K312" s="9" t="s">
        <v>3070</v>
      </c>
      <c r="L312" s="15" t="s">
        <v>3085</v>
      </c>
      <c r="M312" s="16" t="s">
        <v>3086</v>
      </c>
      <c r="N312" s="15" t="s">
        <v>3087</v>
      </c>
      <c r="O312" s="16" t="s">
        <v>3088</v>
      </c>
    </row>
    <row r="313" spans="1:15" s="55" customFormat="1" ht="76.5" x14ac:dyDescent="0.25">
      <c r="A313" s="15">
        <v>80111600</v>
      </c>
      <c r="B313" s="16" t="s">
        <v>2597</v>
      </c>
      <c r="C313" s="50" t="s">
        <v>57</v>
      </c>
      <c r="D313" s="15">
        <v>11</v>
      </c>
      <c r="E313" s="16" t="s">
        <v>2278</v>
      </c>
      <c r="F313" s="16" t="s">
        <v>2574</v>
      </c>
      <c r="G313" s="57">
        <v>36595900</v>
      </c>
      <c r="H313" s="58">
        <v>36595900</v>
      </c>
      <c r="I313" s="16" t="s">
        <v>2598</v>
      </c>
      <c r="J313" s="15">
        <v>76</v>
      </c>
      <c r="K313" s="9" t="s">
        <v>3070</v>
      </c>
      <c r="L313" s="15" t="s">
        <v>3085</v>
      </c>
      <c r="M313" s="16" t="s">
        <v>3086</v>
      </c>
      <c r="N313" s="15" t="s">
        <v>3087</v>
      </c>
      <c r="O313" s="16" t="s">
        <v>3088</v>
      </c>
    </row>
    <row r="314" spans="1:15" s="55" customFormat="1" ht="114.75" x14ac:dyDescent="0.25">
      <c r="A314" s="15">
        <v>80111600</v>
      </c>
      <c r="B314" s="16" t="s">
        <v>2599</v>
      </c>
      <c r="C314" s="50" t="s">
        <v>57</v>
      </c>
      <c r="D314" s="15">
        <v>11</v>
      </c>
      <c r="E314" s="16" t="s">
        <v>2278</v>
      </c>
      <c r="F314" s="16" t="s">
        <v>2574</v>
      </c>
      <c r="G314" s="57">
        <v>79310000</v>
      </c>
      <c r="H314" s="58">
        <v>79310000</v>
      </c>
      <c r="I314" s="16" t="s">
        <v>2600</v>
      </c>
      <c r="J314" s="15">
        <v>97</v>
      </c>
      <c r="K314" s="9" t="s">
        <v>3070</v>
      </c>
      <c r="L314" s="15" t="s">
        <v>3085</v>
      </c>
      <c r="M314" s="16" t="s">
        <v>3086</v>
      </c>
      <c r="N314" s="15" t="s">
        <v>3087</v>
      </c>
      <c r="O314" s="16" t="s">
        <v>3088</v>
      </c>
    </row>
    <row r="315" spans="1:15" s="55" customFormat="1" ht="76.5" x14ac:dyDescent="0.25">
      <c r="A315" s="15">
        <v>93141500</v>
      </c>
      <c r="B315" s="16" t="s">
        <v>2601</v>
      </c>
      <c r="C315" s="50" t="s">
        <v>57</v>
      </c>
      <c r="D315" s="15">
        <v>9</v>
      </c>
      <c r="E315" s="16" t="s">
        <v>2278</v>
      </c>
      <c r="F315" s="16" t="s">
        <v>2574</v>
      </c>
      <c r="G315" s="57">
        <v>29942100</v>
      </c>
      <c r="H315" s="58">
        <v>29942100</v>
      </c>
      <c r="I315" s="16" t="s">
        <v>2602</v>
      </c>
      <c r="J315" s="15">
        <v>205</v>
      </c>
      <c r="K315" s="9" t="s">
        <v>3070</v>
      </c>
      <c r="L315" s="15" t="s">
        <v>3085</v>
      </c>
      <c r="M315" s="16" t="s">
        <v>3086</v>
      </c>
      <c r="N315" s="15" t="s">
        <v>3087</v>
      </c>
      <c r="O315" s="16" t="s">
        <v>3088</v>
      </c>
    </row>
    <row r="316" spans="1:15" s="55" customFormat="1" ht="63.75" x14ac:dyDescent="0.25">
      <c r="A316" s="15">
        <v>93141500</v>
      </c>
      <c r="B316" s="16" t="s">
        <v>2553</v>
      </c>
      <c r="C316" s="50" t="s">
        <v>57</v>
      </c>
      <c r="D316" s="15">
        <v>5</v>
      </c>
      <c r="E316" s="16" t="s">
        <v>2278</v>
      </c>
      <c r="F316" s="16" t="s">
        <v>2552</v>
      </c>
      <c r="G316" s="57">
        <v>20600000</v>
      </c>
      <c r="H316" s="58">
        <v>20600000</v>
      </c>
      <c r="I316" s="16" t="s">
        <v>2603</v>
      </c>
      <c r="J316" s="15">
        <v>226</v>
      </c>
      <c r="K316" s="9" t="s">
        <v>3070</v>
      </c>
      <c r="L316" s="15" t="s">
        <v>3085</v>
      </c>
      <c r="M316" s="16" t="s">
        <v>3086</v>
      </c>
      <c r="N316" s="15" t="s">
        <v>3087</v>
      </c>
      <c r="O316" s="16" t="s">
        <v>3088</v>
      </c>
    </row>
    <row r="317" spans="1:15" s="55" customFormat="1" ht="51" x14ac:dyDescent="0.25">
      <c r="A317" s="15">
        <v>93141500</v>
      </c>
      <c r="B317" s="16" t="s">
        <v>2604</v>
      </c>
      <c r="C317" s="50" t="s">
        <v>57</v>
      </c>
      <c r="D317" s="15">
        <v>9</v>
      </c>
      <c r="E317" s="16" t="s">
        <v>2278</v>
      </c>
      <c r="F317" s="16" t="s">
        <v>2574</v>
      </c>
      <c r="G317" s="57">
        <v>64890000</v>
      </c>
      <c r="H317" s="58">
        <v>64890000</v>
      </c>
      <c r="I317" s="16" t="s">
        <v>2605</v>
      </c>
      <c r="J317" s="15">
        <v>169</v>
      </c>
      <c r="K317" s="9" t="s">
        <v>3070</v>
      </c>
      <c r="L317" s="15" t="s">
        <v>3085</v>
      </c>
      <c r="M317" s="16" t="s">
        <v>3086</v>
      </c>
      <c r="N317" s="15" t="s">
        <v>3087</v>
      </c>
      <c r="O317" s="16" t="s">
        <v>3088</v>
      </c>
    </row>
    <row r="318" spans="1:15" s="55" customFormat="1" ht="76.5" x14ac:dyDescent="0.25">
      <c r="A318" s="15">
        <v>93141500</v>
      </c>
      <c r="B318" s="16" t="s">
        <v>2606</v>
      </c>
      <c r="C318" s="50" t="s">
        <v>57</v>
      </c>
      <c r="D318" s="15">
        <v>9</v>
      </c>
      <c r="E318" s="16" t="s">
        <v>2278</v>
      </c>
      <c r="F318" s="16" t="s">
        <v>2574</v>
      </c>
      <c r="G318" s="57">
        <v>30591000</v>
      </c>
      <c r="H318" s="58">
        <v>30591000</v>
      </c>
      <c r="I318" s="16" t="s">
        <v>2607</v>
      </c>
      <c r="J318" s="15">
        <v>248</v>
      </c>
      <c r="K318" s="9" t="s">
        <v>3070</v>
      </c>
      <c r="L318" s="15" t="s">
        <v>3085</v>
      </c>
      <c r="M318" s="16" t="s">
        <v>3086</v>
      </c>
      <c r="N318" s="15" t="s">
        <v>3087</v>
      </c>
      <c r="O318" s="16" t="s">
        <v>3088</v>
      </c>
    </row>
    <row r="319" spans="1:15" s="55" customFormat="1" ht="51" x14ac:dyDescent="0.25">
      <c r="A319" s="15">
        <v>93141500</v>
      </c>
      <c r="B319" s="16" t="s">
        <v>2608</v>
      </c>
      <c r="C319" s="50" t="s">
        <v>57</v>
      </c>
      <c r="D319" s="15">
        <v>9</v>
      </c>
      <c r="E319" s="16" t="s">
        <v>2278</v>
      </c>
      <c r="F319" s="16" t="s">
        <v>2574</v>
      </c>
      <c r="G319" s="57">
        <v>60255000</v>
      </c>
      <c r="H319" s="58">
        <v>60255000</v>
      </c>
      <c r="I319" s="16" t="s">
        <v>2609</v>
      </c>
      <c r="J319" s="15">
        <v>222</v>
      </c>
      <c r="K319" s="9" t="s">
        <v>3070</v>
      </c>
      <c r="L319" s="15" t="s">
        <v>3085</v>
      </c>
      <c r="M319" s="16" t="s">
        <v>3086</v>
      </c>
      <c r="N319" s="15" t="s">
        <v>3087</v>
      </c>
      <c r="O319" s="16" t="s">
        <v>3088</v>
      </c>
    </row>
    <row r="320" spans="1:15" s="55" customFormat="1" ht="51" x14ac:dyDescent="0.25">
      <c r="A320" s="15">
        <v>93141500</v>
      </c>
      <c r="B320" s="16" t="s">
        <v>2565</v>
      </c>
      <c r="C320" s="50" t="s">
        <v>57</v>
      </c>
      <c r="D320" s="15">
        <v>9</v>
      </c>
      <c r="E320" s="16" t="s">
        <v>2278</v>
      </c>
      <c r="F320" s="16" t="s">
        <v>2574</v>
      </c>
      <c r="G320" s="57">
        <v>15759000</v>
      </c>
      <c r="H320" s="58">
        <v>15759000</v>
      </c>
      <c r="I320" s="16" t="s">
        <v>2610</v>
      </c>
      <c r="J320" s="15">
        <v>227</v>
      </c>
      <c r="K320" s="9" t="s">
        <v>3070</v>
      </c>
      <c r="L320" s="15" t="s">
        <v>3085</v>
      </c>
      <c r="M320" s="16" t="s">
        <v>3086</v>
      </c>
      <c r="N320" s="15" t="s">
        <v>3087</v>
      </c>
      <c r="O320" s="16" t="s">
        <v>3088</v>
      </c>
    </row>
    <row r="321" spans="1:15" s="55" customFormat="1" ht="63.75" x14ac:dyDescent="0.25">
      <c r="A321" s="15">
        <v>93141500</v>
      </c>
      <c r="B321" s="16" t="s">
        <v>2558</v>
      </c>
      <c r="C321" s="50" t="s">
        <v>57</v>
      </c>
      <c r="D321" s="15">
        <v>5</v>
      </c>
      <c r="E321" s="16" t="s">
        <v>2278</v>
      </c>
      <c r="F321" s="16" t="s">
        <v>2552</v>
      </c>
      <c r="G321" s="57">
        <v>17767500</v>
      </c>
      <c r="H321" s="58">
        <v>17767500</v>
      </c>
      <c r="I321" s="16" t="s">
        <v>2611</v>
      </c>
      <c r="J321" s="15">
        <v>224</v>
      </c>
      <c r="K321" s="9" t="s">
        <v>3070</v>
      </c>
      <c r="L321" s="15" t="s">
        <v>3085</v>
      </c>
      <c r="M321" s="16" t="s">
        <v>3086</v>
      </c>
      <c r="N321" s="15" t="s">
        <v>3087</v>
      </c>
      <c r="O321" s="16" t="s">
        <v>3088</v>
      </c>
    </row>
    <row r="322" spans="1:15" s="55" customFormat="1" ht="140.25" x14ac:dyDescent="0.25">
      <c r="A322" s="15">
        <v>93141500</v>
      </c>
      <c r="B322" s="16" t="s">
        <v>2612</v>
      </c>
      <c r="C322" s="50" t="s">
        <v>57</v>
      </c>
      <c r="D322" s="15">
        <v>5</v>
      </c>
      <c r="E322" s="16" t="s">
        <v>2278</v>
      </c>
      <c r="F322" s="16" t="s">
        <v>2552</v>
      </c>
      <c r="G322" s="57">
        <v>16995000</v>
      </c>
      <c r="H322" s="58">
        <v>16995000</v>
      </c>
      <c r="I322" s="16" t="s">
        <v>2613</v>
      </c>
      <c r="J322" s="15">
        <v>308</v>
      </c>
      <c r="K322" s="9" t="s">
        <v>3070</v>
      </c>
      <c r="L322" s="15" t="s">
        <v>3085</v>
      </c>
      <c r="M322" s="16" t="s">
        <v>3086</v>
      </c>
      <c r="N322" s="15" t="s">
        <v>3087</v>
      </c>
      <c r="O322" s="16" t="s">
        <v>3088</v>
      </c>
    </row>
    <row r="323" spans="1:15" s="55" customFormat="1" ht="63.75" x14ac:dyDescent="0.25">
      <c r="A323" s="15">
        <v>93141500</v>
      </c>
      <c r="B323" s="16" t="s">
        <v>2561</v>
      </c>
      <c r="C323" s="50" t="s">
        <v>57</v>
      </c>
      <c r="D323" s="15">
        <v>5</v>
      </c>
      <c r="E323" s="16" t="s">
        <v>2278</v>
      </c>
      <c r="F323" s="16" t="s">
        <v>2552</v>
      </c>
      <c r="G323" s="57">
        <v>17767500</v>
      </c>
      <c r="H323" s="58">
        <v>17767500</v>
      </c>
      <c r="I323" s="16" t="s">
        <v>2614</v>
      </c>
      <c r="J323" s="15">
        <v>118</v>
      </c>
      <c r="K323" s="9" t="s">
        <v>3070</v>
      </c>
      <c r="L323" s="15" t="s">
        <v>3085</v>
      </c>
      <c r="M323" s="16" t="s">
        <v>3086</v>
      </c>
      <c r="N323" s="15" t="s">
        <v>3087</v>
      </c>
      <c r="O323" s="16" t="s">
        <v>3088</v>
      </c>
    </row>
    <row r="324" spans="1:15" s="55" customFormat="1" ht="51" x14ac:dyDescent="0.25">
      <c r="A324" s="15">
        <v>93141500</v>
      </c>
      <c r="B324" s="16" t="s">
        <v>2565</v>
      </c>
      <c r="C324" s="50" t="s">
        <v>57</v>
      </c>
      <c r="D324" s="15">
        <v>9</v>
      </c>
      <c r="E324" s="16" t="s">
        <v>2278</v>
      </c>
      <c r="F324" s="16" t="s">
        <v>2552</v>
      </c>
      <c r="G324" s="57">
        <v>13905000</v>
      </c>
      <c r="H324" s="58">
        <v>13905000</v>
      </c>
      <c r="I324" s="16" t="s">
        <v>2615</v>
      </c>
      <c r="J324" s="15">
        <v>337</v>
      </c>
      <c r="K324" s="9" t="s">
        <v>3070</v>
      </c>
      <c r="L324" s="15" t="s">
        <v>3085</v>
      </c>
      <c r="M324" s="16" t="s">
        <v>3086</v>
      </c>
      <c r="N324" s="15" t="s">
        <v>3087</v>
      </c>
      <c r="O324" s="16" t="s">
        <v>3088</v>
      </c>
    </row>
    <row r="325" spans="1:15" s="55" customFormat="1" ht="51" x14ac:dyDescent="0.25">
      <c r="A325" s="15">
        <v>93141500</v>
      </c>
      <c r="B325" s="16" t="s">
        <v>2568</v>
      </c>
      <c r="C325" s="50" t="s">
        <v>57</v>
      </c>
      <c r="D325" s="15">
        <v>5</v>
      </c>
      <c r="E325" s="16" t="s">
        <v>2278</v>
      </c>
      <c r="F325" s="16" t="s">
        <v>2552</v>
      </c>
      <c r="G325" s="57">
        <v>8755000</v>
      </c>
      <c r="H325" s="58">
        <v>8755000</v>
      </c>
      <c r="I325" s="16" t="s">
        <v>2616</v>
      </c>
      <c r="J325" s="15">
        <v>223</v>
      </c>
      <c r="K325" s="9" t="s">
        <v>3070</v>
      </c>
      <c r="L325" s="15" t="s">
        <v>3085</v>
      </c>
      <c r="M325" s="16" t="s">
        <v>3086</v>
      </c>
      <c r="N325" s="15" t="s">
        <v>3087</v>
      </c>
      <c r="O325" s="16" t="s">
        <v>3088</v>
      </c>
    </row>
    <row r="326" spans="1:15" s="55" customFormat="1" ht="51" x14ac:dyDescent="0.25">
      <c r="A326" s="15">
        <v>93141500</v>
      </c>
      <c r="B326" s="16" t="s">
        <v>2568</v>
      </c>
      <c r="C326" s="50" t="s">
        <v>57</v>
      </c>
      <c r="D326" s="15">
        <v>5</v>
      </c>
      <c r="E326" s="16" t="s">
        <v>2278</v>
      </c>
      <c r="F326" s="16" t="s">
        <v>2552</v>
      </c>
      <c r="G326" s="57">
        <v>8755000</v>
      </c>
      <c r="H326" s="58">
        <v>8755000</v>
      </c>
      <c r="I326" s="16" t="s">
        <v>2617</v>
      </c>
      <c r="J326" s="15">
        <v>184</v>
      </c>
      <c r="K326" s="9" t="s">
        <v>3070</v>
      </c>
      <c r="L326" s="15" t="s">
        <v>3085</v>
      </c>
      <c r="M326" s="16" t="s">
        <v>3086</v>
      </c>
      <c r="N326" s="15" t="s">
        <v>3087</v>
      </c>
      <c r="O326" s="16" t="s">
        <v>3088</v>
      </c>
    </row>
    <row r="327" spans="1:15" s="55" customFormat="1" ht="63.75" x14ac:dyDescent="0.25">
      <c r="A327" s="15">
        <v>93141500</v>
      </c>
      <c r="B327" s="16" t="s">
        <v>2618</v>
      </c>
      <c r="C327" s="50" t="s">
        <v>57</v>
      </c>
      <c r="D327" s="15">
        <v>11</v>
      </c>
      <c r="E327" s="16" t="s">
        <v>2278</v>
      </c>
      <c r="F327" s="16" t="s">
        <v>2574</v>
      </c>
      <c r="G327" s="57">
        <v>19261000</v>
      </c>
      <c r="H327" s="58">
        <v>19261000</v>
      </c>
      <c r="I327" s="16" t="s">
        <v>2619</v>
      </c>
      <c r="J327" s="15">
        <v>123</v>
      </c>
      <c r="K327" s="9" t="s">
        <v>3070</v>
      </c>
      <c r="L327" s="15" t="s">
        <v>3085</v>
      </c>
      <c r="M327" s="16" t="s">
        <v>3086</v>
      </c>
      <c r="N327" s="15" t="s">
        <v>3087</v>
      </c>
      <c r="O327" s="16" t="s">
        <v>3088</v>
      </c>
    </row>
    <row r="328" spans="1:15" s="55" customFormat="1" ht="51" x14ac:dyDescent="0.25">
      <c r="A328" s="15">
        <v>93141500</v>
      </c>
      <c r="B328" s="16" t="s">
        <v>2565</v>
      </c>
      <c r="C328" s="50" t="s">
        <v>57</v>
      </c>
      <c r="D328" s="15">
        <v>5</v>
      </c>
      <c r="E328" s="16" t="s">
        <v>2278</v>
      </c>
      <c r="F328" s="16" t="s">
        <v>2574</v>
      </c>
      <c r="G328" s="57">
        <v>8755000</v>
      </c>
      <c r="H328" s="58">
        <v>8755000</v>
      </c>
      <c r="I328" s="16" t="s">
        <v>2620</v>
      </c>
      <c r="J328" s="15">
        <v>252</v>
      </c>
      <c r="K328" s="9" t="s">
        <v>3070</v>
      </c>
      <c r="L328" s="15" t="s">
        <v>3085</v>
      </c>
      <c r="M328" s="16" t="s">
        <v>3086</v>
      </c>
      <c r="N328" s="15" t="s">
        <v>3087</v>
      </c>
      <c r="O328" s="16" t="s">
        <v>3088</v>
      </c>
    </row>
    <row r="329" spans="1:15" s="55" customFormat="1" ht="63.75" x14ac:dyDescent="0.25">
      <c r="A329" s="15">
        <v>93141500</v>
      </c>
      <c r="B329" s="16" t="s">
        <v>2618</v>
      </c>
      <c r="C329" s="50" t="s">
        <v>57</v>
      </c>
      <c r="D329" s="15">
        <v>9</v>
      </c>
      <c r="E329" s="16" t="s">
        <v>2278</v>
      </c>
      <c r="F329" s="16" t="s">
        <v>2552</v>
      </c>
      <c r="G329" s="57">
        <v>15759000</v>
      </c>
      <c r="H329" s="58">
        <v>15759000</v>
      </c>
      <c r="I329" s="16" t="s">
        <v>2621</v>
      </c>
      <c r="J329" s="15">
        <v>234</v>
      </c>
      <c r="K329" s="9" t="s">
        <v>3070</v>
      </c>
      <c r="L329" s="15" t="s">
        <v>3085</v>
      </c>
      <c r="M329" s="16" t="s">
        <v>3086</v>
      </c>
      <c r="N329" s="15" t="s">
        <v>3087</v>
      </c>
      <c r="O329" s="16" t="s">
        <v>3088</v>
      </c>
    </row>
    <row r="330" spans="1:15" s="55" customFormat="1" ht="63.75" x14ac:dyDescent="0.25">
      <c r="A330" s="15">
        <v>80111600</v>
      </c>
      <c r="B330" s="16" t="s">
        <v>2555</v>
      </c>
      <c r="C330" s="50" t="s">
        <v>57</v>
      </c>
      <c r="D330" s="15">
        <v>5</v>
      </c>
      <c r="E330" s="16" t="s">
        <v>2278</v>
      </c>
      <c r="F330" s="16" t="s">
        <v>2552</v>
      </c>
      <c r="G330" s="57">
        <v>22660000</v>
      </c>
      <c r="H330" s="58">
        <v>22660000</v>
      </c>
      <c r="I330" s="16" t="s">
        <v>2622</v>
      </c>
      <c r="J330" s="15">
        <v>236</v>
      </c>
      <c r="K330" s="9" t="s">
        <v>3070</v>
      </c>
      <c r="L330" s="15" t="s">
        <v>3085</v>
      </c>
      <c r="M330" s="16" t="s">
        <v>3086</v>
      </c>
      <c r="N330" s="15" t="s">
        <v>3087</v>
      </c>
      <c r="O330" s="16" t="s">
        <v>3088</v>
      </c>
    </row>
    <row r="331" spans="1:15" s="55" customFormat="1" ht="114.75" x14ac:dyDescent="0.25">
      <c r="A331" s="15">
        <v>93141500</v>
      </c>
      <c r="B331" s="16" t="s">
        <v>2588</v>
      </c>
      <c r="C331" s="50" t="s">
        <v>57</v>
      </c>
      <c r="D331" s="15">
        <v>9</v>
      </c>
      <c r="E331" s="16" t="s">
        <v>2278</v>
      </c>
      <c r="F331" s="16" t="s">
        <v>2574</v>
      </c>
      <c r="G331" s="57">
        <v>37080000</v>
      </c>
      <c r="H331" s="58">
        <v>37080000</v>
      </c>
      <c r="I331" s="16" t="s">
        <v>2623</v>
      </c>
      <c r="J331" s="15">
        <v>203</v>
      </c>
      <c r="K331" s="9" t="s">
        <v>3070</v>
      </c>
      <c r="L331" s="15" t="s">
        <v>3085</v>
      </c>
      <c r="M331" s="16" t="s">
        <v>3086</v>
      </c>
      <c r="N331" s="15" t="s">
        <v>3087</v>
      </c>
      <c r="O331" s="16" t="s">
        <v>3088</v>
      </c>
    </row>
    <row r="332" spans="1:15" s="55" customFormat="1" ht="114.75" x14ac:dyDescent="0.25">
      <c r="A332" s="15">
        <v>93141500</v>
      </c>
      <c r="B332" s="16" t="s">
        <v>2588</v>
      </c>
      <c r="C332" s="50" t="s">
        <v>57</v>
      </c>
      <c r="D332" s="15">
        <v>9</v>
      </c>
      <c r="E332" s="16" t="s">
        <v>2278</v>
      </c>
      <c r="F332" s="16" t="s">
        <v>2552</v>
      </c>
      <c r="G332" s="57">
        <v>37080000</v>
      </c>
      <c r="H332" s="58">
        <v>37080000</v>
      </c>
      <c r="I332" s="16" t="s">
        <v>2624</v>
      </c>
      <c r="J332" s="15">
        <v>199</v>
      </c>
      <c r="K332" s="9" t="s">
        <v>3070</v>
      </c>
      <c r="L332" s="15" t="s">
        <v>3085</v>
      </c>
      <c r="M332" s="16" t="s">
        <v>3086</v>
      </c>
      <c r="N332" s="15" t="s">
        <v>3087</v>
      </c>
      <c r="O332" s="16" t="s">
        <v>3088</v>
      </c>
    </row>
    <row r="333" spans="1:15" s="55" customFormat="1" ht="63.75" x14ac:dyDescent="0.25">
      <c r="A333" s="15">
        <v>81101500</v>
      </c>
      <c r="B333" s="16" t="s">
        <v>2561</v>
      </c>
      <c r="C333" s="50" t="s">
        <v>57</v>
      </c>
      <c r="D333" s="15">
        <v>5</v>
      </c>
      <c r="E333" s="16" t="s">
        <v>2278</v>
      </c>
      <c r="F333" s="16" t="s">
        <v>2552</v>
      </c>
      <c r="G333" s="57">
        <v>30900000</v>
      </c>
      <c r="H333" s="58">
        <v>30900000</v>
      </c>
      <c r="I333" s="16" t="s">
        <v>2625</v>
      </c>
      <c r="J333" s="15">
        <v>241</v>
      </c>
      <c r="K333" s="9" t="s">
        <v>3070</v>
      </c>
      <c r="L333" s="15" t="s">
        <v>3085</v>
      </c>
      <c r="M333" s="16" t="s">
        <v>3086</v>
      </c>
      <c r="N333" s="15" t="s">
        <v>3087</v>
      </c>
      <c r="O333" s="16" t="s">
        <v>3088</v>
      </c>
    </row>
    <row r="334" spans="1:15" s="55" customFormat="1" ht="76.5" x14ac:dyDescent="0.25">
      <c r="A334" s="15">
        <v>80111600</v>
      </c>
      <c r="B334" s="16" t="s">
        <v>2592</v>
      </c>
      <c r="C334" s="50" t="s">
        <v>57</v>
      </c>
      <c r="D334" s="15">
        <v>9</v>
      </c>
      <c r="E334" s="16" t="s">
        <v>2278</v>
      </c>
      <c r="F334" s="16" t="s">
        <v>2574</v>
      </c>
      <c r="G334" s="57">
        <v>55620000</v>
      </c>
      <c r="H334" s="58">
        <v>55620000</v>
      </c>
      <c r="I334" s="16" t="s">
        <v>2626</v>
      </c>
      <c r="J334" s="15">
        <v>217</v>
      </c>
      <c r="K334" s="9" t="s">
        <v>3070</v>
      </c>
      <c r="L334" s="15" t="s">
        <v>3085</v>
      </c>
      <c r="M334" s="16" t="s">
        <v>3086</v>
      </c>
      <c r="N334" s="15" t="s">
        <v>3087</v>
      </c>
      <c r="O334" s="16" t="s">
        <v>3088</v>
      </c>
    </row>
    <row r="335" spans="1:15" s="55" customFormat="1" ht="63.75" x14ac:dyDescent="0.25">
      <c r="A335" s="15">
        <v>93141500</v>
      </c>
      <c r="B335" s="16" t="s">
        <v>2553</v>
      </c>
      <c r="C335" s="50" t="s">
        <v>57</v>
      </c>
      <c r="D335" s="15">
        <v>5</v>
      </c>
      <c r="E335" s="16" t="s">
        <v>2278</v>
      </c>
      <c r="F335" s="16" t="s">
        <v>2552</v>
      </c>
      <c r="G335" s="57">
        <v>20600000</v>
      </c>
      <c r="H335" s="58">
        <v>20600000</v>
      </c>
      <c r="I335" s="16" t="s">
        <v>2627</v>
      </c>
      <c r="J335" s="15">
        <v>220</v>
      </c>
      <c r="K335" s="9" t="s">
        <v>3070</v>
      </c>
      <c r="L335" s="15" t="s">
        <v>3085</v>
      </c>
      <c r="M335" s="16" t="s">
        <v>3086</v>
      </c>
      <c r="N335" s="15" t="s">
        <v>3087</v>
      </c>
      <c r="O335" s="16" t="s">
        <v>3088</v>
      </c>
    </row>
    <row r="336" spans="1:15" s="55" customFormat="1" ht="63.75" x14ac:dyDescent="0.25">
      <c r="A336" s="15">
        <v>81101500</v>
      </c>
      <c r="B336" s="16" t="s">
        <v>2561</v>
      </c>
      <c r="C336" s="50" t="s">
        <v>57</v>
      </c>
      <c r="D336" s="15">
        <v>5</v>
      </c>
      <c r="E336" s="16" t="s">
        <v>2278</v>
      </c>
      <c r="F336" s="16" t="s">
        <v>2552</v>
      </c>
      <c r="G336" s="57">
        <v>16995000</v>
      </c>
      <c r="H336" s="58">
        <v>16995000</v>
      </c>
      <c r="I336" s="16" t="s">
        <v>2628</v>
      </c>
      <c r="J336" s="15">
        <v>200</v>
      </c>
      <c r="K336" s="9" t="s">
        <v>3070</v>
      </c>
      <c r="L336" s="15" t="s">
        <v>3085</v>
      </c>
      <c r="M336" s="16" t="s">
        <v>3086</v>
      </c>
      <c r="N336" s="15" t="s">
        <v>3087</v>
      </c>
      <c r="O336" s="16" t="s">
        <v>3088</v>
      </c>
    </row>
    <row r="337" spans="1:15" s="55" customFormat="1" ht="63.75" x14ac:dyDescent="0.25">
      <c r="A337" s="15">
        <v>80111600</v>
      </c>
      <c r="B337" s="16" t="s">
        <v>2555</v>
      </c>
      <c r="C337" s="50" t="s">
        <v>57</v>
      </c>
      <c r="D337" s="15">
        <v>5</v>
      </c>
      <c r="E337" s="16" t="s">
        <v>2278</v>
      </c>
      <c r="F337" s="16" t="s">
        <v>2552</v>
      </c>
      <c r="G337" s="57">
        <v>26265000</v>
      </c>
      <c r="H337" s="58">
        <v>26265000</v>
      </c>
      <c r="I337" s="16" t="s">
        <v>2629</v>
      </c>
      <c r="J337" s="15">
        <v>176</v>
      </c>
      <c r="K337" s="9" t="s">
        <v>3070</v>
      </c>
      <c r="L337" s="15" t="s">
        <v>3085</v>
      </c>
      <c r="M337" s="16" t="s">
        <v>3086</v>
      </c>
      <c r="N337" s="15" t="s">
        <v>3087</v>
      </c>
      <c r="O337" s="16" t="s">
        <v>3088</v>
      </c>
    </row>
    <row r="338" spans="1:15" s="55" customFormat="1" ht="51" x14ac:dyDescent="0.25">
      <c r="A338" s="15">
        <v>81101500</v>
      </c>
      <c r="B338" s="16" t="s">
        <v>2560</v>
      </c>
      <c r="C338" s="50" t="s">
        <v>57</v>
      </c>
      <c r="D338" s="15">
        <v>5</v>
      </c>
      <c r="E338" s="16" t="s">
        <v>2278</v>
      </c>
      <c r="F338" s="16" t="s">
        <v>2552</v>
      </c>
      <c r="G338" s="57">
        <v>33475000</v>
      </c>
      <c r="H338" s="58">
        <v>33475000</v>
      </c>
      <c r="I338" s="16" t="s">
        <v>2630</v>
      </c>
      <c r="J338" s="15">
        <v>262</v>
      </c>
      <c r="K338" s="9" t="s">
        <v>3070</v>
      </c>
      <c r="L338" s="15" t="s">
        <v>3085</v>
      </c>
      <c r="M338" s="16" t="s">
        <v>3086</v>
      </c>
      <c r="N338" s="15" t="s">
        <v>3087</v>
      </c>
      <c r="O338" s="16" t="s">
        <v>3088</v>
      </c>
    </row>
    <row r="339" spans="1:15" s="55" customFormat="1" ht="63.75" x14ac:dyDescent="0.25">
      <c r="A339" s="15">
        <v>81101500</v>
      </c>
      <c r="B339" s="16" t="s">
        <v>2571</v>
      </c>
      <c r="C339" s="50" t="s">
        <v>57</v>
      </c>
      <c r="D339" s="15">
        <v>5</v>
      </c>
      <c r="E339" s="16" t="s">
        <v>2278</v>
      </c>
      <c r="F339" s="16" t="s">
        <v>2552</v>
      </c>
      <c r="G339" s="57">
        <v>17767500</v>
      </c>
      <c r="H339" s="58">
        <v>17767500</v>
      </c>
      <c r="I339" s="16" t="s">
        <v>2631</v>
      </c>
      <c r="J339" s="15">
        <v>309</v>
      </c>
      <c r="K339" s="9" t="s">
        <v>3070</v>
      </c>
      <c r="L339" s="15" t="s">
        <v>3085</v>
      </c>
      <c r="M339" s="16" t="s">
        <v>3086</v>
      </c>
      <c r="N339" s="15" t="s">
        <v>3087</v>
      </c>
      <c r="O339" s="16" t="s">
        <v>3088</v>
      </c>
    </row>
    <row r="340" spans="1:15" s="55" customFormat="1" ht="51" x14ac:dyDescent="0.25">
      <c r="A340" s="15"/>
      <c r="B340" s="16" t="s">
        <v>2632</v>
      </c>
      <c r="C340" s="50" t="s">
        <v>57</v>
      </c>
      <c r="D340" s="15">
        <v>5</v>
      </c>
      <c r="E340" s="16" t="s">
        <v>2278</v>
      </c>
      <c r="F340" s="16" t="s">
        <v>2552</v>
      </c>
      <c r="G340" s="57">
        <v>41200000</v>
      </c>
      <c r="H340" s="58">
        <v>41200000</v>
      </c>
      <c r="I340" s="16" t="s">
        <v>2633</v>
      </c>
      <c r="J340" s="15">
        <v>245</v>
      </c>
      <c r="K340" s="9" t="s">
        <v>3070</v>
      </c>
      <c r="L340" s="15" t="s">
        <v>3085</v>
      </c>
      <c r="M340" s="16" t="s">
        <v>3086</v>
      </c>
      <c r="N340" s="15" t="s">
        <v>3087</v>
      </c>
      <c r="O340" s="16" t="s">
        <v>3088</v>
      </c>
    </row>
    <row r="341" spans="1:15" s="55" customFormat="1" ht="127.5" x14ac:dyDescent="0.25">
      <c r="A341" s="15">
        <v>81101500</v>
      </c>
      <c r="B341" s="16" t="s">
        <v>2634</v>
      </c>
      <c r="C341" s="50" t="s">
        <v>57</v>
      </c>
      <c r="D341" s="15">
        <v>9</v>
      </c>
      <c r="E341" s="16" t="s">
        <v>2278</v>
      </c>
      <c r="F341" s="16" t="s">
        <v>2574</v>
      </c>
      <c r="G341" s="57">
        <v>50985000</v>
      </c>
      <c r="H341" s="58">
        <v>50985000</v>
      </c>
      <c r="I341" s="16" t="s">
        <v>2635</v>
      </c>
      <c r="J341" s="15">
        <v>247</v>
      </c>
      <c r="K341" s="9" t="s">
        <v>3070</v>
      </c>
      <c r="L341" s="15" t="s">
        <v>3085</v>
      </c>
      <c r="M341" s="16" t="s">
        <v>3086</v>
      </c>
      <c r="N341" s="15" t="s">
        <v>3087</v>
      </c>
      <c r="O341" s="16" t="s">
        <v>3088</v>
      </c>
    </row>
    <row r="342" spans="1:15" s="55" customFormat="1" ht="51" x14ac:dyDescent="0.25">
      <c r="A342" s="15">
        <v>81101500</v>
      </c>
      <c r="B342" s="16" t="s">
        <v>2565</v>
      </c>
      <c r="C342" s="50" t="s">
        <v>57</v>
      </c>
      <c r="D342" s="15">
        <v>9</v>
      </c>
      <c r="E342" s="16" t="s">
        <v>2278</v>
      </c>
      <c r="F342" s="16" t="s">
        <v>2574</v>
      </c>
      <c r="G342" s="57">
        <v>22248000</v>
      </c>
      <c r="H342" s="58">
        <v>22248000</v>
      </c>
      <c r="I342" s="16" t="s">
        <v>2636</v>
      </c>
      <c r="J342" s="15">
        <v>281</v>
      </c>
      <c r="K342" s="9" t="s">
        <v>3070</v>
      </c>
      <c r="L342" s="15" t="s">
        <v>3085</v>
      </c>
      <c r="M342" s="16" t="s">
        <v>3086</v>
      </c>
      <c r="N342" s="15" t="s">
        <v>3087</v>
      </c>
      <c r="O342" s="16" t="s">
        <v>3088</v>
      </c>
    </row>
    <row r="343" spans="1:15" s="55" customFormat="1" ht="51" x14ac:dyDescent="0.25">
      <c r="A343" s="15">
        <v>81101500</v>
      </c>
      <c r="B343" s="16" t="s">
        <v>2608</v>
      </c>
      <c r="C343" s="50" t="s">
        <v>57</v>
      </c>
      <c r="D343" s="15">
        <v>9</v>
      </c>
      <c r="E343" s="16" t="s">
        <v>2278</v>
      </c>
      <c r="F343" s="16" t="s">
        <v>2552</v>
      </c>
      <c r="G343" s="57">
        <v>47277000</v>
      </c>
      <c r="H343" s="58">
        <v>47277000</v>
      </c>
      <c r="I343" s="16" t="s">
        <v>2637</v>
      </c>
      <c r="J343" s="15">
        <v>359</v>
      </c>
      <c r="K343" s="9" t="s">
        <v>3070</v>
      </c>
      <c r="L343" s="15" t="s">
        <v>3085</v>
      </c>
      <c r="M343" s="16" t="s">
        <v>3086</v>
      </c>
      <c r="N343" s="15" t="s">
        <v>3087</v>
      </c>
      <c r="O343" s="16" t="s">
        <v>3088</v>
      </c>
    </row>
    <row r="344" spans="1:15" s="55" customFormat="1" ht="76.5" x14ac:dyDescent="0.25">
      <c r="A344" s="15">
        <v>81101500</v>
      </c>
      <c r="B344" s="16" t="s">
        <v>2638</v>
      </c>
      <c r="C344" s="50" t="s">
        <v>57</v>
      </c>
      <c r="D344" s="15">
        <v>5</v>
      </c>
      <c r="E344" s="16" t="s">
        <v>2278</v>
      </c>
      <c r="F344" s="16" t="s">
        <v>2574</v>
      </c>
      <c r="G344" s="57">
        <v>25183500</v>
      </c>
      <c r="H344" s="58">
        <v>25183500</v>
      </c>
      <c r="I344" s="16" t="s">
        <v>2639</v>
      </c>
      <c r="J344" s="15">
        <v>257</v>
      </c>
      <c r="K344" s="9" t="s">
        <v>3070</v>
      </c>
      <c r="L344" s="15" t="s">
        <v>3085</v>
      </c>
      <c r="M344" s="16" t="s">
        <v>3086</v>
      </c>
      <c r="N344" s="15" t="s">
        <v>3087</v>
      </c>
      <c r="O344" s="16" t="s">
        <v>3088</v>
      </c>
    </row>
    <row r="345" spans="1:15" s="55" customFormat="1" ht="76.5" x14ac:dyDescent="0.25">
      <c r="A345" s="15">
        <v>81101500</v>
      </c>
      <c r="B345" s="16" t="s">
        <v>2640</v>
      </c>
      <c r="C345" s="50" t="s">
        <v>57</v>
      </c>
      <c r="D345" s="15">
        <v>9</v>
      </c>
      <c r="E345" s="16" t="s">
        <v>2278</v>
      </c>
      <c r="F345" s="16" t="s">
        <v>2574</v>
      </c>
      <c r="G345" s="57">
        <v>55620000</v>
      </c>
      <c r="H345" s="58">
        <v>55620000</v>
      </c>
      <c r="I345" s="16" t="s">
        <v>2641</v>
      </c>
      <c r="J345" s="15">
        <v>268</v>
      </c>
      <c r="K345" s="9" t="s">
        <v>3070</v>
      </c>
      <c r="L345" s="15" t="s">
        <v>3085</v>
      </c>
      <c r="M345" s="16" t="s">
        <v>3086</v>
      </c>
      <c r="N345" s="15" t="s">
        <v>3087</v>
      </c>
      <c r="O345" s="16" t="s">
        <v>3088</v>
      </c>
    </row>
    <row r="346" spans="1:15" s="55" customFormat="1" ht="63.75" x14ac:dyDescent="0.25">
      <c r="A346" s="15">
        <v>93141500</v>
      </c>
      <c r="B346" s="16" t="s">
        <v>2553</v>
      </c>
      <c r="C346" s="50" t="s">
        <v>57</v>
      </c>
      <c r="D346" s="15">
        <v>5</v>
      </c>
      <c r="E346" s="16" t="s">
        <v>2278</v>
      </c>
      <c r="F346" s="16" t="s">
        <v>2552</v>
      </c>
      <c r="G346" s="57">
        <v>16995000</v>
      </c>
      <c r="H346" s="58">
        <v>16995000</v>
      </c>
      <c r="I346" s="16" t="s">
        <v>2642</v>
      </c>
      <c r="J346" s="15">
        <v>259</v>
      </c>
      <c r="K346" s="9" t="s">
        <v>3070</v>
      </c>
      <c r="L346" s="15" t="s">
        <v>3085</v>
      </c>
      <c r="M346" s="16" t="s">
        <v>3086</v>
      </c>
      <c r="N346" s="15" t="s">
        <v>3087</v>
      </c>
      <c r="O346" s="16" t="s">
        <v>3088</v>
      </c>
    </row>
    <row r="347" spans="1:15" s="55" customFormat="1" ht="63.75" x14ac:dyDescent="0.25">
      <c r="A347" s="15">
        <v>81101500</v>
      </c>
      <c r="B347" s="16" t="s">
        <v>2561</v>
      </c>
      <c r="C347" s="50" t="s">
        <v>57</v>
      </c>
      <c r="D347" s="15">
        <v>5</v>
      </c>
      <c r="E347" s="16" t="s">
        <v>2278</v>
      </c>
      <c r="F347" s="16" t="s">
        <v>2552</v>
      </c>
      <c r="G347" s="57">
        <v>7210000</v>
      </c>
      <c r="H347" s="53">
        <v>0</v>
      </c>
      <c r="I347" s="16" t="s">
        <v>2643</v>
      </c>
      <c r="J347" s="15"/>
      <c r="K347" s="9" t="s">
        <v>3070</v>
      </c>
      <c r="L347" s="15" t="s">
        <v>3085</v>
      </c>
      <c r="M347" s="16" t="s">
        <v>3086</v>
      </c>
      <c r="N347" s="15" t="s">
        <v>3087</v>
      </c>
      <c r="O347" s="16" t="s">
        <v>3088</v>
      </c>
    </row>
    <row r="348" spans="1:15" s="55" customFormat="1" ht="63.75" x14ac:dyDescent="0.25">
      <c r="A348" s="15">
        <v>81101500</v>
      </c>
      <c r="B348" s="16" t="s">
        <v>2561</v>
      </c>
      <c r="C348" s="50" t="s">
        <v>57</v>
      </c>
      <c r="D348" s="15">
        <v>5</v>
      </c>
      <c r="E348" s="16" t="s">
        <v>2278</v>
      </c>
      <c r="F348" s="16" t="s">
        <v>2574</v>
      </c>
      <c r="G348" s="57">
        <v>15759000</v>
      </c>
      <c r="H348" s="58">
        <v>15759000</v>
      </c>
      <c r="I348" s="16" t="s">
        <v>2644</v>
      </c>
      <c r="J348" s="15">
        <v>384</v>
      </c>
      <c r="K348" s="9" t="s">
        <v>3070</v>
      </c>
      <c r="L348" s="15" t="s">
        <v>3085</v>
      </c>
      <c r="M348" s="16" t="s">
        <v>3086</v>
      </c>
      <c r="N348" s="15" t="s">
        <v>3087</v>
      </c>
      <c r="O348" s="16" t="s">
        <v>3088</v>
      </c>
    </row>
    <row r="349" spans="1:15" s="55" customFormat="1" ht="140.25" x14ac:dyDescent="0.25">
      <c r="A349" s="15">
        <v>81101500</v>
      </c>
      <c r="B349" s="16" t="s">
        <v>2645</v>
      </c>
      <c r="C349" s="50" t="s">
        <v>57</v>
      </c>
      <c r="D349" s="15">
        <v>9</v>
      </c>
      <c r="E349" s="16" t="s">
        <v>2278</v>
      </c>
      <c r="F349" s="16" t="s">
        <v>2552</v>
      </c>
      <c r="G349" s="57">
        <v>45330300</v>
      </c>
      <c r="H349" s="58">
        <v>45330300</v>
      </c>
      <c r="I349" s="16" t="s">
        <v>2646</v>
      </c>
      <c r="J349" s="15">
        <v>261</v>
      </c>
      <c r="K349" s="9" t="s">
        <v>3070</v>
      </c>
      <c r="L349" s="15" t="s">
        <v>3085</v>
      </c>
      <c r="M349" s="16" t="s">
        <v>3086</v>
      </c>
      <c r="N349" s="15" t="s">
        <v>3087</v>
      </c>
      <c r="O349" s="16" t="s">
        <v>3088</v>
      </c>
    </row>
    <row r="350" spans="1:15" s="55" customFormat="1" ht="127.5" x14ac:dyDescent="0.25">
      <c r="A350" s="15">
        <v>81101500</v>
      </c>
      <c r="B350" s="16" t="s">
        <v>2647</v>
      </c>
      <c r="C350" s="50" t="s">
        <v>57</v>
      </c>
      <c r="D350" s="15">
        <v>5</v>
      </c>
      <c r="E350" s="16" t="s">
        <v>2278</v>
      </c>
      <c r="F350" s="16" t="s">
        <v>2552</v>
      </c>
      <c r="G350" s="57">
        <v>1596500</v>
      </c>
      <c r="H350" s="53">
        <v>0</v>
      </c>
      <c r="I350" s="16" t="s">
        <v>2648</v>
      </c>
      <c r="J350" s="15"/>
      <c r="K350" s="9" t="s">
        <v>3070</v>
      </c>
      <c r="L350" s="15" t="s">
        <v>3085</v>
      </c>
      <c r="M350" s="16" t="s">
        <v>3086</v>
      </c>
      <c r="N350" s="15" t="s">
        <v>3087</v>
      </c>
      <c r="O350" s="16" t="s">
        <v>3088</v>
      </c>
    </row>
    <row r="351" spans="1:15" s="55" customFormat="1" ht="63.75" x14ac:dyDescent="0.25">
      <c r="A351" s="15">
        <v>81101500</v>
      </c>
      <c r="B351" s="16" t="s">
        <v>2558</v>
      </c>
      <c r="C351" s="50" t="s">
        <v>57</v>
      </c>
      <c r="D351" s="15">
        <v>5</v>
      </c>
      <c r="E351" s="16" t="s">
        <v>2278</v>
      </c>
      <c r="F351" s="16" t="s">
        <v>2552</v>
      </c>
      <c r="G351" s="57">
        <v>22660000</v>
      </c>
      <c r="H351" s="58">
        <v>22660000</v>
      </c>
      <c r="I351" s="16" t="s">
        <v>2649</v>
      </c>
      <c r="J351" s="15">
        <v>254</v>
      </c>
      <c r="K351" s="9" t="s">
        <v>3070</v>
      </c>
      <c r="L351" s="15" t="s">
        <v>3085</v>
      </c>
      <c r="M351" s="16" t="s">
        <v>3086</v>
      </c>
      <c r="N351" s="15" t="s">
        <v>3087</v>
      </c>
      <c r="O351" s="16" t="s">
        <v>3088</v>
      </c>
    </row>
    <row r="352" spans="1:15" s="55" customFormat="1" ht="63.75" x14ac:dyDescent="0.25">
      <c r="A352" s="15">
        <v>81101500</v>
      </c>
      <c r="B352" s="16" t="s">
        <v>2571</v>
      </c>
      <c r="C352" s="50" t="s">
        <v>57</v>
      </c>
      <c r="D352" s="15">
        <v>5</v>
      </c>
      <c r="E352" s="16" t="s">
        <v>2278</v>
      </c>
      <c r="F352" s="16" t="s">
        <v>2552</v>
      </c>
      <c r="G352" s="57">
        <v>12360000</v>
      </c>
      <c r="H352" s="58">
        <v>12360000</v>
      </c>
      <c r="I352" s="16" t="s">
        <v>2650</v>
      </c>
      <c r="J352" s="15">
        <v>326</v>
      </c>
      <c r="K352" s="9" t="s">
        <v>3070</v>
      </c>
      <c r="L352" s="15" t="s">
        <v>3085</v>
      </c>
      <c r="M352" s="16" t="s">
        <v>3086</v>
      </c>
      <c r="N352" s="15" t="s">
        <v>3087</v>
      </c>
      <c r="O352" s="16" t="s">
        <v>3088</v>
      </c>
    </row>
    <row r="353" spans="1:15" s="55" customFormat="1" ht="114.75" x14ac:dyDescent="0.25">
      <c r="A353" s="15">
        <v>93141500</v>
      </c>
      <c r="B353" s="16" t="s">
        <v>2651</v>
      </c>
      <c r="C353" s="50" t="s">
        <v>57</v>
      </c>
      <c r="D353" s="15">
        <v>9</v>
      </c>
      <c r="E353" s="16" t="s">
        <v>2278</v>
      </c>
      <c r="F353" s="16" t="s">
        <v>2574</v>
      </c>
      <c r="G353" s="57">
        <v>37080000</v>
      </c>
      <c r="H353" s="58">
        <v>37080000</v>
      </c>
      <c r="I353" s="16" t="s">
        <v>2652</v>
      </c>
      <c r="J353" s="15">
        <v>287</v>
      </c>
      <c r="K353" s="9" t="s">
        <v>3070</v>
      </c>
      <c r="L353" s="15" t="s">
        <v>3085</v>
      </c>
      <c r="M353" s="16" t="s">
        <v>3086</v>
      </c>
      <c r="N353" s="15" t="s">
        <v>3087</v>
      </c>
      <c r="O353" s="16" t="s">
        <v>3088</v>
      </c>
    </row>
    <row r="354" spans="1:15" s="55" customFormat="1" ht="63.75" x14ac:dyDescent="0.25">
      <c r="A354" s="15">
        <v>93141500</v>
      </c>
      <c r="B354" s="16" t="s">
        <v>2553</v>
      </c>
      <c r="C354" s="50" t="s">
        <v>57</v>
      </c>
      <c r="D354" s="15">
        <v>5</v>
      </c>
      <c r="E354" s="16" t="s">
        <v>2278</v>
      </c>
      <c r="F354" s="16" t="s">
        <v>2574</v>
      </c>
      <c r="G354" s="57">
        <v>20600000</v>
      </c>
      <c r="H354" s="58">
        <v>20600000</v>
      </c>
      <c r="I354" s="16" t="s">
        <v>2653</v>
      </c>
      <c r="J354" s="15">
        <v>267</v>
      </c>
      <c r="K354" s="9" t="s">
        <v>3070</v>
      </c>
      <c r="L354" s="15" t="s">
        <v>3085</v>
      </c>
      <c r="M354" s="16" t="s">
        <v>3086</v>
      </c>
      <c r="N354" s="15" t="s">
        <v>3087</v>
      </c>
      <c r="O354" s="16" t="s">
        <v>3088</v>
      </c>
    </row>
    <row r="355" spans="1:15" s="55" customFormat="1" ht="63.75" x14ac:dyDescent="0.25">
      <c r="A355" s="15">
        <v>80111600</v>
      </c>
      <c r="B355" s="16" t="s">
        <v>2618</v>
      </c>
      <c r="C355" s="50" t="s">
        <v>57</v>
      </c>
      <c r="D355" s="15">
        <v>9</v>
      </c>
      <c r="E355" s="16" t="s">
        <v>2278</v>
      </c>
      <c r="F355" s="16" t="s">
        <v>2574</v>
      </c>
      <c r="G355" s="57">
        <v>15759000</v>
      </c>
      <c r="H355" s="58">
        <v>15759000</v>
      </c>
      <c r="I355" s="16" t="s">
        <v>2654</v>
      </c>
      <c r="J355" s="15">
        <v>276</v>
      </c>
      <c r="K355" s="9" t="s">
        <v>3070</v>
      </c>
      <c r="L355" s="15" t="s">
        <v>3085</v>
      </c>
      <c r="M355" s="16" t="s">
        <v>3086</v>
      </c>
      <c r="N355" s="15" t="s">
        <v>3087</v>
      </c>
      <c r="O355" s="16" t="s">
        <v>3088</v>
      </c>
    </row>
    <row r="356" spans="1:15" s="55" customFormat="1" ht="76.5" x14ac:dyDescent="0.25">
      <c r="A356" s="15">
        <v>80111600</v>
      </c>
      <c r="B356" s="16" t="s">
        <v>2592</v>
      </c>
      <c r="C356" s="50" t="s">
        <v>57</v>
      </c>
      <c r="D356" s="15">
        <v>9</v>
      </c>
      <c r="E356" s="16" t="s">
        <v>2278</v>
      </c>
      <c r="F356" s="16" t="s">
        <v>2574</v>
      </c>
      <c r="G356" s="57">
        <v>55620000</v>
      </c>
      <c r="H356" s="58">
        <v>55620000</v>
      </c>
      <c r="I356" s="16" t="s">
        <v>2655</v>
      </c>
      <c r="J356" s="15">
        <v>377</v>
      </c>
      <c r="K356" s="9" t="s">
        <v>3070</v>
      </c>
      <c r="L356" s="15" t="s">
        <v>3085</v>
      </c>
      <c r="M356" s="16" t="s">
        <v>3086</v>
      </c>
      <c r="N356" s="15" t="s">
        <v>3087</v>
      </c>
      <c r="O356" s="16" t="s">
        <v>3088</v>
      </c>
    </row>
    <row r="357" spans="1:15" s="55" customFormat="1" ht="76.5" x14ac:dyDescent="0.25">
      <c r="A357" s="15">
        <v>93141500</v>
      </c>
      <c r="B357" s="16" t="s">
        <v>2587</v>
      </c>
      <c r="C357" s="50" t="s">
        <v>57</v>
      </c>
      <c r="D357" s="15">
        <v>9</v>
      </c>
      <c r="E357" s="16" t="s">
        <v>2278</v>
      </c>
      <c r="F357" s="16" t="s">
        <v>2574</v>
      </c>
      <c r="G357" s="57">
        <v>37080000</v>
      </c>
      <c r="H357" s="58">
        <v>37080000</v>
      </c>
      <c r="I357" s="16" t="s">
        <v>2656</v>
      </c>
      <c r="J357" s="15">
        <v>323</v>
      </c>
      <c r="K357" s="9" t="s">
        <v>3070</v>
      </c>
      <c r="L357" s="15" t="s">
        <v>3085</v>
      </c>
      <c r="M357" s="16" t="s">
        <v>3086</v>
      </c>
      <c r="N357" s="15" t="s">
        <v>3087</v>
      </c>
      <c r="O357" s="16" t="s">
        <v>3088</v>
      </c>
    </row>
    <row r="358" spans="1:15" s="55" customFormat="1" ht="114.75" x14ac:dyDescent="0.25">
      <c r="A358" s="15">
        <v>81101500</v>
      </c>
      <c r="B358" s="16" t="s">
        <v>2589</v>
      </c>
      <c r="C358" s="50" t="s">
        <v>57</v>
      </c>
      <c r="D358" s="15">
        <v>9</v>
      </c>
      <c r="E358" s="16" t="s">
        <v>2278</v>
      </c>
      <c r="F358" s="16" t="s">
        <v>2574</v>
      </c>
      <c r="G358" s="57">
        <v>37080000</v>
      </c>
      <c r="H358" s="58">
        <v>37080000</v>
      </c>
      <c r="I358" s="16" t="s">
        <v>2657</v>
      </c>
      <c r="J358" s="15">
        <v>312</v>
      </c>
      <c r="K358" s="9" t="s">
        <v>3070</v>
      </c>
      <c r="L358" s="15" t="s">
        <v>3085</v>
      </c>
      <c r="M358" s="16" t="s">
        <v>3086</v>
      </c>
      <c r="N358" s="15" t="s">
        <v>3087</v>
      </c>
      <c r="O358" s="16" t="s">
        <v>3088</v>
      </c>
    </row>
    <row r="359" spans="1:15" s="55" customFormat="1" ht="114.75" x14ac:dyDescent="0.25">
      <c r="A359" s="15">
        <v>81101500</v>
      </c>
      <c r="B359" s="16" t="s">
        <v>2658</v>
      </c>
      <c r="C359" s="50" t="s">
        <v>57</v>
      </c>
      <c r="D359" s="15">
        <v>9</v>
      </c>
      <c r="E359" s="16" t="s">
        <v>2278</v>
      </c>
      <c r="F359" s="16" t="s">
        <v>2552</v>
      </c>
      <c r="G359" s="57">
        <v>31981500</v>
      </c>
      <c r="H359" s="58">
        <v>31981500</v>
      </c>
      <c r="I359" s="16" t="s">
        <v>2659</v>
      </c>
      <c r="J359" s="15">
        <v>361</v>
      </c>
      <c r="K359" s="9" t="s">
        <v>3070</v>
      </c>
      <c r="L359" s="15" t="s">
        <v>3085</v>
      </c>
      <c r="M359" s="16" t="s">
        <v>3086</v>
      </c>
      <c r="N359" s="15" t="s">
        <v>3087</v>
      </c>
      <c r="O359" s="16" t="s">
        <v>3088</v>
      </c>
    </row>
    <row r="360" spans="1:15" s="55" customFormat="1" ht="63.75" x14ac:dyDescent="0.25">
      <c r="A360" s="15">
        <v>93141500</v>
      </c>
      <c r="B360" s="16" t="s">
        <v>2553</v>
      </c>
      <c r="C360" s="50" t="s">
        <v>57</v>
      </c>
      <c r="D360" s="15">
        <v>5</v>
      </c>
      <c r="E360" s="16" t="s">
        <v>2278</v>
      </c>
      <c r="F360" s="16" t="s">
        <v>2552</v>
      </c>
      <c r="G360" s="57">
        <v>17767500</v>
      </c>
      <c r="H360" s="58">
        <v>17767500</v>
      </c>
      <c r="I360" s="16" t="s">
        <v>2660</v>
      </c>
      <c r="J360" s="15">
        <v>348</v>
      </c>
      <c r="K360" s="9" t="s">
        <v>3070</v>
      </c>
      <c r="L360" s="15" t="s">
        <v>3085</v>
      </c>
      <c r="M360" s="16" t="s">
        <v>3086</v>
      </c>
      <c r="N360" s="15" t="s">
        <v>3087</v>
      </c>
      <c r="O360" s="16" t="s">
        <v>3088</v>
      </c>
    </row>
    <row r="361" spans="1:15" s="55" customFormat="1" ht="140.25" x14ac:dyDescent="0.25">
      <c r="A361" s="15">
        <v>81101500</v>
      </c>
      <c r="B361" s="16" t="s">
        <v>2661</v>
      </c>
      <c r="C361" s="50" t="s">
        <v>57</v>
      </c>
      <c r="D361" s="15">
        <v>9</v>
      </c>
      <c r="E361" s="16" t="s">
        <v>2278</v>
      </c>
      <c r="F361" s="16" t="s">
        <v>2574</v>
      </c>
      <c r="G361" s="57">
        <v>55620000</v>
      </c>
      <c r="H361" s="58">
        <v>55620000</v>
      </c>
      <c r="I361" s="16" t="s">
        <v>2662</v>
      </c>
      <c r="J361" s="15">
        <v>363</v>
      </c>
      <c r="K361" s="9" t="s">
        <v>3070</v>
      </c>
      <c r="L361" s="15" t="s">
        <v>3085</v>
      </c>
      <c r="M361" s="16" t="s">
        <v>3086</v>
      </c>
      <c r="N361" s="15" t="s">
        <v>3087</v>
      </c>
      <c r="O361" s="16" t="s">
        <v>3088</v>
      </c>
    </row>
    <row r="362" spans="1:15" s="55" customFormat="1" ht="63.75" x14ac:dyDescent="0.25">
      <c r="A362" s="15">
        <v>81101500</v>
      </c>
      <c r="B362" s="16" t="s">
        <v>2561</v>
      </c>
      <c r="C362" s="50" t="s">
        <v>57</v>
      </c>
      <c r="D362" s="15">
        <v>5</v>
      </c>
      <c r="E362" s="16" t="s">
        <v>2278</v>
      </c>
      <c r="F362" s="16" t="s">
        <v>2574</v>
      </c>
      <c r="G362" s="57">
        <v>26265000</v>
      </c>
      <c r="H362" s="58">
        <v>26265000</v>
      </c>
      <c r="I362" s="16" t="s">
        <v>2663</v>
      </c>
      <c r="J362" s="15">
        <v>426</v>
      </c>
      <c r="K362" s="9" t="s">
        <v>3070</v>
      </c>
      <c r="L362" s="15" t="s">
        <v>3085</v>
      </c>
      <c r="M362" s="16" t="s">
        <v>3086</v>
      </c>
      <c r="N362" s="15" t="s">
        <v>3087</v>
      </c>
      <c r="O362" s="16" t="s">
        <v>3088</v>
      </c>
    </row>
    <row r="363" spans="1:15" s="55" customFormat="1" ht="114.75" x14ac:dyDescent="0.25">
      <c r="A363" s="15">
        <v>93141500</v>
      </c>
      <c r="B363" s="16" t="s">
        <v>2588</v>
      </c>
      <c r="C363" s="50" t="s">
        <v>57</v>
      </c>
      <c r="D363" s="15">
        <v>5</v>
      </c>
      <c r="E363" s="16" t="s">
        <v>2278</v>
      </c>
      <c r="F363" s="16" t="s">
        <v>2574</v>
      </c>
      <c r="G363" s="57">
        <v>37080000</v>
      </c>
      <c r="H363" s="58">
        <v>37080000</v>
      </c>
      <c r="I363" s="16" t="s">
        <v>2664</v>
      </c>
      <c r="J363" s="15">
        <v>342</v>
      </c>
      <c r="K363" s="9" t="s">
        <v>3070</v>
      </c>
      <c r="L363" s="15" t="s">
        <v>3085</v>
      </c>
      <c r="M363" s="16" t="s">
        <v>3086</v>
      </c>
      <c r="N363" s="15" t="s">
        <v>3087</v>
      </c>
      <c r="O363" s="16" t="s">
        <v>3088</v>
      </c>
    </row>
    <row r="364" spans="1:15" s="55" customFormat="1" ht="63.75" x14ac:dyDescent="0.25">
      <c r="A364" s="15">
        <v>93141500</v>
      </c>
      <c r="B364" s="16" t="s">
        <v>2553</v>
      </c>
      <c r="C364" s="50" t="s">
        <v>57</v>
      </c>
      <c r="D364" s="15">
        <v>5</v>
      </c>
      <c r="E364" s="16" t="s">
        <v>2278</v>
      </c>
      <c r="F364" s="16" t="s">
        <v>2574</v>
      </c>
      <c r="G364" s="57">
        <v>16995000</v>
      </c>
      <c r="H364" s="58">
        <v>16995000</v>
      </c>
      <c r="I364" s="16" t="s">
        <v>2665</v>
      </c>
      <c r="J364" s="15">
        <v>412</v>
      </c>
      <c r="K364" s="9" t="s">
        <v>3070</v>
      </c>
      <c r="L364" s="15" t="s">
        <v>3085</v>
      </c>
      <c r="M364" s="16" t="s">
        <v>3086</v>
      </c>
      <c r="N364" s="15" t="s">
        <v>3087</v>
      </c>
      <c r="O364" s="16" t="s">
        <v>3088</v>
      </c>
    </row>
    <row r="365" spans="1:15" s="55" customFormat="1" ht="63.75" x14ac:dyDescent="0.25">
      <c r="A365" s="15">
        <v>80111600</v>
      </c>
      <c r="B365" s="16" t="s">
        <v>2618</v>
      </c>
      <c r="C365" s="50" t="s">
        <v>57</v>
      </c>
      <c r="D365" s="15">
        <v>9</v>
      </c>
      <c r="E365" s="16" t="s">
        <v>2278</v>
      </c>
      <c r="F365" s="16" t="s">
        <v>2574</v>
      </c>
      <c r="G365" s="57">
        <v>13905000</v>
      </c>
      <c r="H365" s="58">
        <v>13905000</v>
      </c>
      <c r="I365" s="16" t="s">
        <v>2666</v>
      </c>
      <c r="J365" s="15">
        <v>390</v>
      </c>
      <c r="K365" s="9" t="s">
        <v>3070</v>
      </c>
      <c r="L365" s="15" t="s">
        <v>3085</v>
      </c>
      <c r="M365" s="16" t="s">
        <v>3086</v>
      </c>
      <c r="N365" s="15" t="s">
        <v>3087</v>
      </c>
      <c r="O365" s="16" t="s">
        <v>3088</v>
      </c>
    </row>
    <row r="366" spans="1:15" s="55" customFormat="1" ht="76.5" x14ac:dyDescent="0.25">
      <c r="A366" s="15">
        <v>80111600</v>
      </c>
      <c r="B366" s="16" t="s">
        <v>2667</v>
      </c>
      <c r="C366" s="50" t="s">
        <v>57</v>
      </c>
      <c r="D366" s="15">
        <v>9</v>
      </c>
      <c r="E366" s="16" t="s">
        <v>2278</v>
      </c>
      <c r="F366" s="16" t="s">
        <v>2574</v>
      </c>
      <c r="G366" s="57">
        <v>37080000</v>
      </c>
      <c r="H366" s="58">
        <v>37080000</v>
      </c>
      <c r="I366" s="16" t="s">
        <v>2668</v>
      </c>
      <c r="J366" s="15">
        <v>370</v>
      </c>
      <c r="K366" s="9" t="s">
        <v>3070</v>
      </c>
      <c r="L366" s="15" t="s">
        <v>3085</v>
      </c>
      <c r="M366" s="16" t="s">
        <v>3086</v>
      </c>
      <c r="N366" s="15" t="s">
        <v>3087</v>
      </c>
      <c r="O366" s="16" t="s">
        <v>3088</v>
      </c>
    </row>
    <row r="367" spans="1:15" s="55" customFormat="1" ht="114.75" x14ac:dyDescent="0.25">
      <c r="A367" s="15">
        <v>80111600</v>
      </c>
      <c r="B367" s="16" t="s">
        <v>2669</v>
      </c>
      <c r="C367" s="50" t="s">
        <v>57</v>
      </c>
      <c r="D367" s="15">
        <v>9</v>
      </c>
      <c r="E367" s="16" t="s">
        <v>2278</v>
      </c>
      <c r="F367" s="16" t="s">
        <v>2574</v>
      </c>
      <c r="G367" s="57">
        <v>30591000</v>
      </c>
      <c r="H367" s="58">
        <v>30591000</v>
      </c>
      <c r="I367" s="16" t="s">
        <v>2670</v>
      </c>
      <c r="J367" s="15">
        <v>423</v>
      </c>
      <c r="K367" s="9" t="s">
        <v>3070</v>
      </c>
      <c r="L367" s="15" t="s">
        <v>3085</v>
      </c>
      <c r="M367" s="16" t="s">
        <v>3086</v>
      </c>
      <c r="N367" s="15" t="s">
        <v>3087</v>
      </c>
      <c r="O367" s="16" t="s">
        <v>3088</v>
      </c>
    </row>
    <row r="368" spans="1:15" s="55" customFormat="1" ht="63.75" x14ac:dyDescent="0.25">
      <c r="A368" s="15">
        <v>93141500</v>
      </c>
      <c r="B368" s="16" t="s">
        <v>2553</v>
      </c>
      <c r="C368" s="50" t="s">
        <v>57</v>
      </c>
      <c r="D368" s="15">
        <v>5</v>
      </c>
      <c r="E368" s="16" t="s">
        <v>2278</v>
      </c>
      <c r="F368" s="16" t="s">
        <v>2552</v>
      </c>
      <c r="G368" s="57">
        <v>20600000</v>
      </c>
      <c r="H368" s="58">
        <v>20600000</v>
      </c>
      <c r="I368" s="16" t="s">
        <v>2671</v>
      </c>
      <c r="J368" s="15">
        <v>382</v>
      </c>
      <c r="K368" s="9" t="s">
        <v>3070</v>
      </c>
      <c r="L368" s="15" t="s">
        <v>3085</v>
      </c>
      <c r="M368" s="16" t="s">
        <v>3086</v>
      </c>
      <c r="N368" s="15" t="s">
        <v>3087</v>
      </c>
      <c r="O368" s="16" t="s">
        <v>3088</v>
      </c>
    </row>
    <row r="369" spans="1:15" s="55" customFormat="1" ht="63.75" x14ac:dyDescent="0.25">
      <c r="A369" s="15">
        <v>93141500</v>
      </c>
      <c r="B369" s="16" t="s">
        <v>2553</v>
      </c>
      <c r="C369" s="50" t="s">
        <v>57</v>
      </c>
      <c r="D369" s="15">
        <v>5</v>
      </c>
      <c r="E369" s="16" t="s">
        <v>2278</v>
      </c>
      <c r="F369" s="16" t="s">
        <v>2574</v>
      </c>
      <c r="G369" s="57">
        <v>28325000</v>
      </c>
      <c r="H369" s="58">
        <v>28325000</v>
      </c>
      <c r="I369" s="16" t="s">
        <v>2672</v>
      </c>
      <c r="J369" s="15">
        <v>360</v>
      </c>
      <c r="K369" s="9" t="s">
        <v>3070</v>
      </c>
      <c r="L369" s="15" t="s">
        <v>3085</v>
      </c>
      <c r="M369" s="16" t="s">
        <v>3086</v>
      </c>
      <c r="N369" s="15" t="s">
        <v>3087</v>
      </c>
      <c r="O369" s="16" t="s">
        <v>3088</v>
      </c>
    </row>
    <row r="370" spans="1:15" s="55" customFormat="1" ht="127.5" x14ac:dyDescent="0.25">
      <c r="A370" s="15">
        <v>81101500</v>
      </c>
      <c r="B370" s="16" t="s">
        <v>2673</v>
      </c>
      <c r="C370" s="50" t="s">
        <v>58</v>
      </c>
      <c r="D370" s="15">
        <v>5</v>
      </c>
      <c r="E370" s="16" t="s">
        <v>2278</v>
      </c>
      <c r="F370" s="16" t="s">
        <v>2574</v>
      </c>
      <c r="G370" s="57">
        <v>27346500</v>
      </c>
      <c r="H370" s="58">
        <v>27346500</v>
      </c>
      <c r="I370" s="16" t="s">
        <v>2674</v>
      </c>
      <c r="J370" s="15">
        <v>410</v>
      </c>
      <c r="K370" s="9" t="s">
        <v>3070</v>
      </c>
      <c r="L370" s="15" t="s">
        <v>3085</v>
      </c>
      <c r="M370" s="16" t="s">
        <v>3086</v>
      </c>
      <c r="N370" s="15" t="s">
        <v>3087</v>
      </c>
      <c r="O370" s="16" t="s">
        <v>3088</v>
      </c>
    </row>
    <row r="371" spans="1:15" s="55" customFormat="1" ht="51" x14ac:dyDescent="0.25">
      <c r="A371" s="15">
        <v>80111600</v>
      </c>
      <c r="B371" s="16" t="s">
        <v>2565</v>
      </c>
      <c r="C371" s="50" t="s">
        <v>58</v>
      </c>
      <c r="D371" s="15">
        <v>9</v>
      </c>
      <c r="E371" s="16" t="s">
        <v>2278</v>
      </c>
      <c r="F371" s="16" t="s">
        <v>2574</v>
      </c>
      <c r="G371" s="57">
        <v>13905000</v>
      </c>
      <c r="H371" s="53">
        <v>0</v>
      </c>
      <c r="I371" s="16" t="s">
        <v>2675</v>
      </c>
      <c r="J371" s="15"/>
      <c r="K371" s="9" t="s">
        <v>3070</v>
      </c>
      <c r="L371" s="15" t="s">
        <v>3085</v>
      </c>
      <c r="M371" s="16" t="s">
        <v>3086</v>
      </c>
      <c r="N371" s="15" t="s">
        <v>3087</v>
      </c>
      <c r="O371" s="16" t="s">
        <v>3088</v>
      </c>
    </row>
    <row r="372" spans="1:15" s="55" customFormat="1" ht="63.75" x14ac:dyDescent="0.25">
      <c r="A372" s="15">
        <v>93141500</v>
      </c>
      <c r="B372" s="16" t="s">
        <v>2553</v>
      </c>
      <c r="C372" s="50" t="s">
        <v>58</v>
      </c>
      <c r="D372" s="15">
        <v>5</v>
      </c>
      <c r="E372" s="16" t="s">
        <v>2278</v>
      </c>
      <c r="F372" s="16" t="s">
        <v>2552</v>
      </c>
      <c r="G372" s="57">
        <v>20600000</v>
      </c>
      <c r="H372" s="58">
        <v>20600000</v>
      </c>
      <c r="I372" s="16" t="s">
        <v>2676</v>
      </c>
      <c r="J372" s="15">
        <v>396</v>
      </c>
      <c r="K372" s="9" t="s">
        <v>3070</v>
      </c>
      <c r="L372" s="15" t="s">
        <v>3085</v>
      </c>
      <c r="M372" s="16" t="s">
        <v>3086</v>
      </c>
      <c r="N372" s="15" t="s">
        <v>3087</v>
      </c>
      <c r="O372" s="16" t="s">
        <v>3088</v>
      </c>
    </row>
    <row r="373" spans="1:15" s="55" customFormat="1" ht="63.75" x14ac:dyDescent="0.25">
      <c r="A373" s="15">
        <v>81101500</v>
      </c>
      <c r="B373" s="16" t="s">
        <v>2677</v>
      </c>
      <c r="C373" s="50" t="s">
        <v>58</v>
      </c>
      <c r="D373" s="15">
        <v>9</v>
      </c>
      <c r="E373" s="16" t="s">
        <v>2278</v>
      </c>
      <c r="F373" s="16" t="s">
        <v>2552</v>
      </c>
      <c r="G373" s="57">
        <v>40788000</v>
      </c>
      <c r="H373" s="58">
        <v>37080000</v>
      </c>
      <c r="I373" s="16" t="s">
        <v>2678</v>
      </c>
      <c r="J373" s="15">
        <v>391</v>
      </c>
      <c r="K373" s="9" t="s">
        <v>3070</v>
      </c>
      <c r="L373" s="15" t="s">
        <v>3085</v>
      </c>
      <c r="M373" s="16" t="s">
        <v>3086</v>
      </c>
      <c r="N373" s="15" t="s">
        <v>3087</v>
      </c>
      <c r="O373" s="16" t="s">
        <v>3088</v>
      </c>
    </row>
    <row r="374" spans="1:15" s="55" customFormat="1" ht="114.75" x14ac:dyDescent="0.25">
      <c r="A374" s="15">
        <v>81101500</v>
      </c>
      <c r="B374" s="16" t="s">
        <v>2679</v>
      </c>
      <c r="C374" s="50" t="s">
        <v>58</v>
      </c>
      <c r="D374" s="15">
        <v>9</v>
      </c>
      <c r="E374" s="16" t="s">
        <v>2278</v>
      </c>
      <c r="F374" s="16" t="s">
        <v>2574</v>
      </c>
      <c r="G374" s="57">
        <v>50985000</v>
      </c>
      <c r="H374" s="58">
        <v>50985000</v>
      </c>
      <c r="I374" s="16" t="s">
        <v>2680</v>
      </c>
      <c r="J374" s="15">
        <v>414</v>
      </c>
      <c r="K374" s="9" t="s">
        <v>3070</v>
      </c>
      <c r="L374" s="15" t="s">
        <v>3085</v>
      </c>
      <c r="M374" s="16" t="s">
        <v>3086</v>
      </c>
      <c r="N374" s="15" t="s">
        <v>3087</v>
      </c>
      <c r="O374" s="16" t="s">
        <v>3088</v>
      </c>
    </row>
    <row r="375" spans="1:15" s="55" customFormat="1" ht="63.75" x14ac:dyDescent="0.25">
      <c r="A375" s="15">
        <v>931415500</v>
      </c>
      <c r="B375" s="16" t="s">
        <v>2553</v>
      </c>
      <c r="C375" s="50" t="s">
        <v>58</v>
      </c>
      <c r="D375" s="15">
        <v>5</v>
      </c>
      <c r="E375" s="16" t="s">
        <v>2278</v>
      </c>
      <c r="F375" s="16" t="s">
        <v>2574</v>
      </c>
      <c r="G375" s="57">
        <v>16995000</v>
      </c>
      <c r="H375" s="58">
        <v>16995000</v>
      </c>
      <c r="I375" s="16" t="s">
        <v>2681</v>
      </c>
      <c r="J375" s="15">
        <v>420</v>
      </c>
      <c r="K375" s="9" t="s">
        <v>3070</v>
      </c>
      <c r="L375" s="15" t="s">
        <v>3085</v>
      </c>
      <c r="M375" s="16" t="s">
        <v>3086</v>
      </c>
      <c r="N375" s="15" t="s">
        <v>3087</v>
      </c>
      <c r="O375" s="16" t="s">
        <v>3088</v>
      </c>
    </row>
    <row r="376" spans="1:15" s="55" customFormat="1" ht="102" x14ac:dyDescent="0.25">
      <c r="A376" s="15">
        <v>80111600</v>
      </c>
      <c r="B376" s="16" t="s">
        <v>2582</v>
      </c>
      <c r="C376" s="50" t="s">
        <v>58</v>
      </c>
      <c r="D376" s="15">
        <v>9</v>
      </c>
      <c r="E376" s="16" t="s">
        <v>2278</v>
      </c>
      <c r="F376" s="16" t="s">
        <v>2574</v>
      </c>
      <c r="G376" s="57">
        <v>31981500</v>
      </c>
      <c r="H376" s="58">
        <v>31981500</v>
      </c>
      <c r="I376" s="16" t="s">
        <v>2682</v>
      </c>
      <c r="J376" s="15">
        <v>425</v>
      </c>
      <c r="K376" s="9" t="s">
        <v>3070</v>
      </c>
      <c r="L376" s="15" t="s">
        <v>3085</v>
      </c>
      <c r="M376" s="16" t="s">
        <v>3086</v>
      </c>
      <c r="N376" s="15" t="s">
        <v>3087</v>
      </c>
      <c r="O376" s="16" t="s">
        <v>3088</v>
      </c>
    </row>
    <row r="377" spans="1:15" s="55" customFormat="1" ht="114.75" x14ac:dyDescent="0.25">
      <c r="A377" s="15">
        <v>93141500</v>
      </c>
      <c r="B377" s="16" t="s">
        <v>2588</v>
      </c>
      <c r="C377" s="50" t="s">
        <v>58</v>
      </c>
      <c r="D377" s="15">
        <v>9</v>
      </c>
      <c r="E377" s="16" t="s">
        <v>2278</v>
      </c>
      <c r="F377" s="16" t="s">
        <v>2574</v>
      </c>
      <c r="G377" s="57">
        <v>60255000</v>
      </c>
      <c r="H377" s="58">
        <v>60255000</v>
      </c>
      <c r="I377" s="16" t="s">
        <v>2683</v>
      </c>
      <c r="J377" s="15">
        <v>432</v>
      </c>
      <c r="K377" s="9" t="s">
        <v>3070</v>
      </c>
      <c r="L377" s="15" t="s">
        <v>3085</v>
      </c>
      <c r="M377" s="16" t="s">
        <v>3086</v>
      </c>
      <c r="N377" s="15" t="s">
        <v>3087</v>
      </c>
      <c r="O377" s="16" t="s">
        <v>3088</v>
      </c>
    </row>
    <row r="378" spans="1:15" s="55" customFormat="1" ht="140.25" x14ac:dyDescent="0.25">
      <c r="A378" s="15">
        <v>81101500</v>
      </c>
      <c r="B378" s="16" t="s">
        <v>2591</v>
      </c>
      <c r="C378" s="50" t="s">
        <v>58</v>
      </c>
      <c r="D378" s="15">
        <v>9</v>
      </c>
      <c r="E378" s="16" t="s">
        <v>2278</v>
      </c>
      <c r="F378" s="16" t="s">
        <v>2574</v>
      </c>
      <c r="G378" s="57">
        <v>30591000</v>
      </c>
      <c r="H378" s="58">
        <v>30591000</v>
      </c>
      <c r="I378" s="16" t="s">
        <v>2684</v>
      </c>
      <c r="J378" s="15">
        <v>446</v>
      </c>
      <c r="K378" s="9" t="s">
        <v>3070</v>
      </c>
      <c r="L378" s="15" t="s">
        <v>3085</v>
      </c>
      <c r="M378" s="16" t="s">
        <v>3086</v>
      </c>
      <c r="N378" s="15" t="s">
        <v>3087</v>
      </c>
      <c r="O378" s="16" t="s">
        <v>3088</v>
      </c>
    </row>
    <row r="379" spans="1:15" s="55" customFormat="1" ht="63.75" x14ac:dyDescent="0.25">
      <c r="A379" s="15">
        <v>81101500</v>
      </c>
      <c r="B379" s="16" t="s">
        <v>2585</v>
      </c>
      <c r="C379" s="50" t="s">
        <v>58</v>
      </c>
      <c r="D379" s="15">
        <v>5</v>
      </c>
      <c r="E379" s="16" t="s">
        <v>2278</v>
      </c>
      <c r="F379" s="16" t="s">
        <v>2574</v>
      </c>
      <c r="G379" s="57">
        <v>7931000</v>
      </c>
      <c r="H379" s="53">
        <v>0</v>
      </c>
      <c r="I379" s="16" t="s">
        <v>2685</v>
      </c>
      <c r="J379" s="15"/>
      <c r="K379" s="9" t="s">
        <v>3070</v>
      </c>
      <c r="L379" s="15" t="s">
        <v>3085</v>
      </c>
      <c r="M379" s="16" t="s">
        <v>3086</v>
      </c>
      <c r="N379" s="15" t="s">
        <v>3087</v>
      </c>
      <c r="O379" s="16" t="s">
        <v>3088</v>
      </c>
    </row>
    <row r="380" spans="1:15" s="55" customFormat="1" ht="51" x14ac:dyDescent="0.25">
      <c r="A380" s="15">
        <v>80111600</v>
      </c>
      <c r="B380" s="16" t="s">
        <v>2686</v>
      </c>
      <c r="C380" s="50" t="s">
        <v>58</v>
      </c>
      <c r="D380" s="15">
        <v>5</v>
      </c>
      <c r="E380" s="16" t="s">
        <v>2278</v>
      </c>
      <c r="F380" s="16" t="s">
        <v>2552</v>
      </c>
      <c r="G380" s="57">
        <v>7725000</v>
      </c>
      <c r="H380" s="58">
        <v>7725000</v>
      </c>
      <c r="I380" s="16" t="s">
        <v>2687</v>
      </c>
      <c r="J380" s="15">
        <v>449</v>
      </c>
      <c r="K380" s="9" t="s">
        <v>3070</v>
      </c>
      <c r="L380" s="15" t="s">
        <v>3085</v>
      </c>
      <c r="M380" s="16" t="s">
        <v>3086</v>
      </c>
      <c r="N380" s="15" t="s">
        <v>3087</v>
      </c>
      <c r="O380" s="16" t="s">
        <v>3088</v>
      </c>
    </row>
    <row r="381" spans="1:15" s="55" customFormat="1" ht="140.25" x14ac:dyDescent="0.25">
      <c r="A381" s="15">
        <v>81101500</v>
      </c>
      <c r="B381" s="16" t="s">
        <v>2591</v>
      </c>
      <c r="C381" s="50" t="s">
        <v>58</v>
      </c>
      <c r="D381" s="15">
        <v>9</v>
      </c>
      <c r="E381" s="16" t="s">
        <v>2278</v>
      </c>
      <c r="F381" s="16" t="s">
        <v>2574</v>
      </c>
      <c r="G381" s="57">
        <v>50985000</v>
      </c>
      <c r="H381" s="58">
        <v>50985000</v>
      </c>
      <c r="I381" s="16" t="s">
        <v>2688</v>
      </c>
      <c r="J381" s="15">
        <v>450</v>
      </c>
      <c r="K381" s="9" t="s">
        <v>3070</v>
      </c>
      <c r="L381" s="15" t="s">
        <v>3085</v>
      </c>
      <c r="M381" s="16" t="s">
        <v>3086</v>
      </c>
      <c r="N381" s="15" t="s">
        <v>3087</v>
      </c>
      <c r="O381" s="16" t="s">
        <v>3088</v>
      </c>
    </row>
    <row r="382" spans="1:15" s="55" customFormat="1" ht="63.75" x14ac:dyDescent="0.25">
      <c r="A382" s="15">
        <v>80111600</v>
      </c>
      <c r="B382" s="16" t="s">
        <v>2689</v>
      </c>
      <c r="C382" s="50" t="s">
        <v>58</v>
      </c>
      <c r="D382" s="15">
        <v>5</v>
      </c>
      <c r="E382" s="16" t="s">
        <v>2278</v>
      </c>
      <c r="F382" s="16" t="s">
        <v>2574</v>
      </c>
      <c r="G382" s="57">
        <v>8755000</v>
      </c>
      <c r="H382" s="53">
        <v>0</v>
      </c>
      <c r="I382" s="16" t="s">
        <v>2690</v>
      </c>
      <c r="J382" s="15"/>
      <c r="K382" s="9" t="s">
        <v>3070</v>
      </c>
      <c r="L382" s="15" t="s">
        <v>3085</v>
      </c>
      <c r="M382" s="16" t="s">
        <v>3086</v>
      </c>
      <c r="N382" s="15" t="s">
        <v>3087</v>
      </c>
      <c r="O382" s="16" t="s">
        <v>3088</v>
      </c>
    </row>
    <row r="383" spans="1:15" s="55" customFormat="1" ht="63.75" x14ac:dyDescent="0.25">
      <c r="A383" s="15">
        <v>80111600</v>
      </c>
      <c r="B383" s="16" t="s">
        <v>2689</v>
      </c>
      <c r="C383" s="50" t="s">
        <v>58</v>
      </c>
      <c r="D383" s="15">
        <v>9</v>
      </c>
      <c r="E383" s="16" t="s">
        <v>2278</v>
      </c>
      <c r="F383" s="16" t="s">
        <v>2552</v>
      </c>
      <c r="G383" s="57">
        <v>15759000</v>
      </c>
      <c r="H383" s="58">
        <v>15759000</v>
      </c>
      <c r="I383" s="16" t="s">
        <v>2691</v>
      </c>
      <c r="J383" s="15">
        <v>451</v>
      </c>
      <c r="K383" s="9" t="s">
        <v>3070</v>
      </c>
      <c r="L383" s="15" t="s">
        <v>3085</v>
      </c>
      <c r="M383" s="16" t="s">
        <v>3086</v>
      </c>
      <c r="N383" s="15" t="s">
        <v>3087</v>
      </c>
      <c r="O383" s="16" t="s">
        <v>3088</v>
      </c>
    </row>
    <row r="384" spans="1:15" s="55" customFormat="1" ht="63.75" x14ac:dyDescent="0.25">
      <c r="A384" s="15">
        <v>81101500</v>
      </c>
      <c r="B384" s="16" t="s">
        <v>2692</v>
      </c>
      <c r="C384" s="50" t="s">
        <v>58</v>
      </c>
      <c r="D384" s="15">
        <v>5</v>
      </c>
      <c r="E384" s="16" t="s">
        <v>2278</v>
      </c>
      <c r="F384" s="16" t="s">
        <v>2552</v>
      </c>
      <c r="G384" s="57">
        <v>26265000</v>
      </c>
      <c r="H384" s="58">
        <v>26265000</v>
      </c>
      <c r="I384" s="16" t="s">
        <v>2693</v>
      </c>
      <c r="J384" s="15">
        <v>455</v>
      </c>
      <c r="K384" s="9" t="s">
        <v>3070</v>
      </c>
      <c r="L384" s="15" t="s">
        <v>3085</v>
      </c>
      <c r="M384" s="16" t="s">
        <v>3086</v>
      </c>
      <c r="N384" s="15" t="s">
        <v>3087</v>
      </c>
      <c r="O384" s="16" t="s">
        <v>3088</v>
      </c>
    </row>
    <row r="385" spans="1:15" s="55" customFormat="1" ht="63.75" x14ac:dyDescent="0.25">
      <c r="A385" s="15">
        <v>80111600</v>
      </c>
      <c r="B385" s="16" t="s">
        <v>2689</v>
      </c>
      <c r="C385" s="50" t="s">
        <v>91</v>
      </c>
      <c r="D385" s="15">
        <v>9</v>
      </c>
      <c r="E385" s="16" t="s">
        <v>2278</v>
      </c>
      <c r="F385" s="16" t="s">
        <v>2552</v>
      </c>
      <c r="G385" s="57">
        <v>15759000</v>
      </c>
      <c r="H385" s="58">
        <v>15759000</v>
      </c>
      <c r="I385" s="16" t="s">
        <v>2694</v>
      </c>
      <c r="J385" s="15">
        <v>473</v>
      </c>
      <c r="K385" s="9" t="s">
        <v>3070</v>
      </c>
      <c r="L385" s="15" t="s">
        <v>3085</v>
      </c>
      <c r="M385" s="16" t="s">
        <v>3086</v>
      </c>
      <c r="N385" s="15" t="s">
        <v>3087</v>
      </c>
      <c r="O385" s="16" t="s">
        <v>3088</v>
      </c>
    </row>
    <row r="386" spans="1:15" s="55" customFormat="1" ht="140.25" x14ac:dyDescent="0.25">
      <c r="A386" s="15">
        <v>81101500</v>
      </c>
      <c r="B386" s="16" t="s">
        <v>2695</v>
      </c>
      <c r="C386" s="50" t="s">
        <v>91</v>
      </c>
      <c r="D386" s="15">
        <v>7</v>
      </c>
      <c r="E386" s="16" t="s">
        <v>2278</v>
      </c>
      <c r="F386" s="16" t="s">
        <v>2574</v>
      </c>
      <c r="G386" s="57">
        <v>23793000</v>
      </c>
      <c r="H386" s="58">
        <v>23793000</v>
      </c>
      <c r="I386" s="16" t="s">
        <v>2696</v>
      </c>
      <c r="J386" s="15">
        <v>477</v>
      </c>
      <c r="K386" s="9" t="s">
        <v>3070</v>
      </c>
      <c r="L386" s="15" t="s">
        <v>3085</v>
      </c>
      <c r="M386" s="16" t="s">
        <v>3086</v>
      </c>
      <c r="N386" s="15" t="s">
        <v>3087</v>
      </c>
      <c r="O386" s="16" t="s">
        <v>3088</v>
      </c>
    </row>
    <row r="387" spans="1:15" s="55" customFormat="1" ht="140.25" x14ac:dyDescent="0.25">
      <c r="A387" s="15">
        <v>81101500</v>
      </c>
      <c r="B387" s="16" t="s">
        <v>2697</v>
      </c>
      <c r="C387" s="50" t="s">
        <v>91</v>
      </c>
      <c r="D387" s="15">
        <v>4</v>
      </c>
      <c r="E387" s="16" t="s">
        <v>2278</v>
      </c>
      <c r="F387" s="16" t="s">
        <v>2552</v>
      </c>
      <c r="G387" s="57">
        <v>13596000</v>
      </c>
      <c r="H387" s="58">
        <v>13596000</v>
      </c>
      <c r="I387" s="16" t="s">
        <v>2698</v>
      </c>
      <c r="J387" s="15">
        <v>548</v>
      </c>
      <c r="K387" s="9" t="s">
        <v>3070</v>
      </c>
      <c r="L387" s="15" t="s">
        <v>3085</v>
      </c>
      <c r="M387" s="16" t="s">
        <v>3086</v>
      </c>
      <c r="N387" s="15" t="s">
        <v>3087</v>
      </c>
      <c r="O387" s="16" t="s">
        <v>3088</v>
      </c>
    </row>
    <row r="388" spans="1:15" s="55" customFormat="1" ht="63.75" x14ac:dyDescent="0.25">
      <c r="A388" s="15">
        <v>81101500</v>
      </c>
      <c r="B388" s="16" t="s">
        <v>2699</v>
      </c>
      <c r="C388" s="50" t="s">
        <v>91</v>
      </c>
      <c r="D388" s="15">
        <v>4</v>
      </c>
      <c r="E388" s="16" t="s">
        <v>2278</v>
      </c>
      <c r="F388" s="16" t="s">
        <v>2574</v>
      </c>
      <c r="G388" s="57">
        <v>4377500</v>
      </c>
      <c r="H388" s="53">
        <v>0</v>
      </c>
      <c r="I388" s="16"/>
      <c r="J388" s="15"/>
      <c r="K388" s="9" t="s">
        <v>3070</v>
      </c>
      <c r="L388" s="15" t="s">
        <v>3085</v>
      </c>
      <c r="M388" s="16" t="s">
        <v>3086</v>
      </c>
      <c r="N388" s="15" t="s">
        <v>3087</v>
      </c>
      <c r="O388" s="16" t="s">
        <v>3088</v>
      </c>
    </row>
    <row r="389" spans="1:15" s="55" customFormat="1" ht="63.75" x14ac:dyDescent="0.25">
      <c r="A389" s="15">
        <v>81101500</v>
      </c>
      <c r="B389" s="16" t="s">
        <v>2699</v>
      </c>
      <c r="C389" s="50" t="s">
        <v>91</v>
      </c>
      <c r="D389" s="15">
        <v>4</v>
      </c>
      <c r="E389" s="16" t="s">
        <v>2278</v>
      </c>
      <c r="F389" s="16" t="s">
        <v>2552</v>
      </c>
      <c r="G389" s="57">
        <v>6540500</v>
      </c>
      <c r="H389" s="53">
        <v>0</v>
      </c>
      <c r="I389" s="16"/>
      <c r="J389" s="15"/>
      <c r="K389" s="9" t="s">
        <v>3070</v>
      </c>
      <c r="L389" s="15" t="s">
        <v>3085</v>
      </c>
      <c r="M389" s="16" t="s">
        <v>3086</v>
      </c>
      <c r="N389" s="15" t="s">
        <v>3087</v>
      </c>
      <c r="O389" s="16" t="s">
        <v>3088</v>
      </c>
    </row>
    <row r="390" spans="1:15" s="55" customFormat="1" ht="153" x14ac:dyDescent="0.25">
      <c r="A390" s="15">
        <v>81101500</v>
      </c>
      <c r="B390" s="16" t="s">
        <v>2700</v>
      </c>
      <c r="C390" s="50" t="s">
        <v>91</v>
      </c>
      <c r="D390" s="15">
        <v>1</v>
      </c>
      <c r="E390" s="16" t="s">
        <v>2278</v>
      </c>
      <c r="F390" s="16" t="s">
        <v>2574</v>
      </c>
      <c r="G390" s="57">
        <v>3038500</v>
      </c>
      <c r="H390" s="58">
        <v>3038500</v>
      </c>
      <c r="I390" s="16" t="s">
        <v>2701</v>
      </c>
      <c r="J390" s="15">
        <v>188</v>
      </c>
      <c r="K390" s="9" t="s">
        <v>3070</v>
      </c>
      <c r="L390" s="15" t="s">
        <v>3085</v>
      </c>
      <c r="M390" s="16" t="s">
        <v>3086</v>
      </c>
      <c r="N390" s="15" t="s">
        <v>3087</v>
      </c>
      <c r="O390" s="16" t="s">
        <v>3088</v>
      </c>
    </row>
    <row r="391" spans="1:15" s="55" customFormat="1" ht="63.75" x14ac:dyDescent="0.25">
      <c r="A391" s="15">
        <v>81101500</v>
      </c>
      <c r="B391" s="16" t="s">
        <v>2702</v>
      </c>
      <c r="C391" s="50" t="s">
        <v>91</v>
      </c>
      <c r="D391" s="15">
        <v>2</v>
      </c>
      <c r="E391" s="16" t="s">
        <v>2278</v>
      </c>
      <c r="F391" s="16" t="s">
        <v>2574</v>
      </c>
      <c r="G391" s="57">
        <v>6798000</v>
      </c>
      <c r="H391" s="53">
        <v>0</v>
      </c>
      <c r="I391" s="16"/>
      <c r="J391" s="15"/>
      <c r="K391" s="9" t="s">
        <v>3070</v>
      </c>
      <c r="L391" s="15" t="s">
        <v>3085</v>
      </c>
      <c r="M391" s="16" t="s">
        <v>3086</v>
      </c>
      <c r="N391" s="15" t="s">
        <v>3087</v>
      </c>
      <c r="O391" s="16" t="s">
        <v>3088</v>
      </c>
    </row>
    <row r="392" spans="1:15" s="55" customFormat="1" ht="63.75" x14ac:dyDescent="0.25">
      <c r="A392" s="15">
        <v>81101500</v>
      </c>
      <c r="B392" s="16" t="s">
        <v>2699</v>
      </c>
      <c r="C392" s="50" t="s">
        <v>59</v>
      </c>
      <c r="D392" s="15">
        <v>5</v>
      </c>
      <c r="E392" s="16" t="s">
        <v>2278</v>
      </c>
      <c r="F392" s="16" t="s">
        <v>2574</v>
      </c>
      <c r="G392" s="57">
        <v>17767500</v>
      </c>
      <c r="H392" s="53">
        <v>0</v>
      </c>
      <c r="I392" s="16"/>
      <c r="J392" s="15"/>
      <c r="K392" s="9" t="s">
        <v>3070</v>
      </c>
      <c r="L392" s="15" t="s">
        <v>3085</v>
      </c>
      <c r="M392" s="16" t="s">
        <v>3086</v>
      </c>
      <c r="N392" s="15" t="s">
        <v>3087</v>
      </c>
      <c r="O392" s="16" t="s">
        <v>3088</v>
      </c>
    </row>
    <row r="393" spans="1:15" s="55" customFormat="1" ht="38.25" x14ac:dyDescent="0.25">
      <c r="A393" s="15"/>
      <c r="B393" s="16" t="s">
        <v>2270</v>
      </c>
      <c r="C393" s="50" t="s">
        <v>60</v>
      </c>
      <c r="D393" s="15">
        <v>4</v>
      </c>
      <c r="E393" s="16" t="s">
        <v>2271</v>
      </c>
      <c r="F393" s="16" t="s">
        <v>5</v>
      </c>
      <c r="G393" s="57">
        <v>283794000</v>
      </c>
      <c r="H393" s="53">
        <v>0</v>
      </c>
      <c r="I393" s="16"/>
      <c r="J393" s="15"/>
      <c r="K393" s="9" t="s">
        <v>3070</v>
      </c>
      <c r="L393" s="17" t="s">
        <v>3078</v>
      </c>
      <c r="M393" s="10" t="s">
        <v>2501</v>
      </c>
      <c r="N393" s="18" t="s">
        <v>3079</v>
      </c>
      <c r="O393" s="11" t="s">
        <v>3080</v>
      </c>
    </row>
    <row r="394" spans="1:15" s="55" customFormat="1" ht="38.25" x14ac:dyDescent="0.25">
      <c r="A394" s="15"/>
      <c r="B394" s="16" t="s">
        <v>2272</v>
      </c>
      <c r="C394" s="50" t="s">
        <v>60</v>
      </c>
      <c r="D394" s="15">
        <v>4</v>
      </c>
      <c r="E394" s="16" t="s">
        <v>2273</v>
      </c>
      <c r="F394" s="16" t="s">
        <v>5</v>
      </c>
      <c r="G394" s="57">
        <v>1000000000</v>
      </c>
      <c r="H394" s="53">
        <v>0</v>
      </c>
      <c r="I394" s="16"/>
      <c r="J394" s="15"/>
      <c r="K394" s="9" t="s">
        <v>3070</v>
      </c>
      <c r="L394" s="17" t="s">
        <v>3078</v>
      </c>
      <c r="M394" s="10" t="s">
        <v>2501</v>
      </c>
      <c r="N394" s="18" t="s">
        <v>3079</v>
      </c>
      <c r="O394" s="11" t="s">
        <v>3080</v>
      </c>
    </row>
    <row r="395" spans="1:15" s="55" customFormat="1" ht="38.25" x14ac:dyDescent="0.25">
      <c r="A395" s="15"/>
      <c r="B395" s="16" t="s">
        <v>2272</v>
      </c>
      <c r="C395" s="50" t="s">
        <v>60</v>
      </c>
      <c r="D395" s="15">
        <v>4</v>
      </c>
      <c r="E395" s="16" t="s">
        <v>2273</v>
      </c>
      <c r="F395" s="16" t="s">
        <v>5</v>
      </c>
      <c r="G395" s="57">
        <v>195319000</v>
      </c>
      <c r="H395" s="53">
        <v>0</v>
      </c>
      <c r="I395" s="16"/>
      <c r="J395" s="15"/>
      <c r="K395" s="9" t="s">
        <v>3070</v>
      </c>
      <c r="L395" s="17" t="s">
        <v>3078</v>
      </c>
      <c r="M395" s="10" t="s">
        <v>2501</v>
      </c>
      <c r="N395" s="18" t="s">
        <v>3079</v>
      </c>
      <c r="O395" s="11" t="s">
        <v>3080</v>
      </c>
    </row>
    <row r="396" spans="1:15" s="55" customFormat="1" ht="38.25" x14ac:dyDescent="0.25">
      <c r="A396" s="15"/>
      <c r="B396" s="16" t="s">
        <v>2274</v>
      </c>
      <c r="C396" s="50" t="s">
        <v>91</v>
      </c>
      <c r="D396" s="15">
        <v>6</v>
      </c>
      <c r="E396" s="16" t="s">
        <v>2273</v>
      </c>
      <c r="F396" s="16" t="s">
        <v>5</v>
      </c>
      <c r="G396" s="57">
        <v>1219135432</v>
      </c>
      <c r="H396" s="53">
        <v>0</v>
      </c>
      <c r="I396" s="16"/>
      <c r="J396" s="15"/>
      <c r="K396" s="9" t="s">
        <v>3070</v>
      </c>
      <c r="L396" s="17" t="s">
        <v>3078</v>
      </c>
      <c r="M396" s="10" t="s">
        <v>2501</v>
      </c>
      <c r="N396" s="18" t="s">
        <v>3079</v>
      </c>
      <c r="O396" s="11" t="s">
        <v>3080</v>
      </c>
    </row>
    <row r="397" spans="1:15" s="55" customFormat="1" ht="38.25" x14ac:dyDescent="0.25">
      <c r="A397" s="15"/>
      <c r="B397" s="16" t="s">
        <v>2274</v>
      </c>
      <c r="C397" s="50" t="s">
        <v>91</v>
      </c>
      <c r="D397" s="15">
        <v>6</v>
      </c>
      <c r="E397" s="16" t="s">
        <v>2273</v>
      </c>
      <c r="F397" s="16" t="s">
        <v>5</v>
      </c>
      <c r="G397" s="57">
        <v>28074000</v>
      </c>
      <c r="H397" s="53">
        <v>0</v>
      </c>
      <c r="I397" s="16"/>
      <c r="J397" s="15"/>
      <c r="K397" s="9" t="s">
        <v>3070</v>
      </c>
      <c r="L397" s="17" t="s">
        <v>3078</v>
      </c>
      <c r="M397" s="10" t="s">
        <v>2501</v>
      </c>
      <c r="N397" s="18" t="s">
        <v>3079</v>
      </c>
      <c r="O397" s="11" t="s">
        <v>3080</v>
      </c>
    </row>
    <row r="398" spans="1:15" s="55" customFormat="1" ht="102" x14ac:dyDescent="0.25">
      <c r="A398" s="15"/>
      <c r="B398" s="16" t="s">
        <v>2275</v>
      </c>
      <c r="C398" s="50" t="s">
        <v>58</v>
      </c>
      <c r="D398" s="15">
        <v>8.5</v>
      </c>
      <c r="E398" s="16" t="s">
        <v>2273</v>
      </c>
      <c r="F398" s="16" t="s">
        <v>145</v>
      </c>
      <c r="G398" s="57">
        <v>13161202720</v>
      </c>
      <c r="H398" s="53">
        <v>0</v>
      </c>
      <c r="I398" s="16"/>
      <c r="J398" s="15"/>
      <c r="K398" s="9" t="s">
        <v>3070</v>
      </c>
      <c r="L398" s="17" t="s">
        <v>3078</v>
      </c>
      <c r="M398" s="10" t="s">
        <v>2501</v>
      </c>
      <c r="N398" s="18" t="s">
        <v>3079</v>
      </c>
      <c r="O398" s="11" t="s">
        <v>3080</v>
      </c>
    </row>
    <row r="399" spans="1:15" s="55" customFormat="1" ht="76.5" x14ac:dyDescent="0.25">
      <c r="A399" s="15">
        <v>801116</v>
      </c>
      <c r="B399" s="16" t="s">
        <v>2276</v>
      </c>
      <c r="C399" s="50" t="s">
        <v>91</v>
      </c>
      <c r="D399" s="15">
        <v>8</v>
      </c>
      <c r="E399" s="16" t="s">
        <v>2271</v>
      </c>
      <c r="F399" s="16" t="s">
        <v>5</v>
      </c>
      <c r="G399" s="57">
        <v>19301700</v>
      </c>
      <c r="H399" s="53">
        <v>0</v>
      </c>
      <c r="I399" s="16"/>
      <c r="J399" s="15"/>
      <c r="K399" s="9" t="s">
        <v>3070</v>
      </c>
      <c r="L399" s="17" t="s">
        <v>3078</v>
      </c>
      <c r="M399" s="10" t="s">
        <v>2501</v>
      </c>
      <c r="N399" s="18" t="s">
        <v>3079</v>
      </c>
      <c r="O399" s="11" t="s">
        <v>3080</v>
      </c>
    </row>
    <row r="400" spans="1:15" s="55" customFormat="1" ht="76.5" x14ac:dyDescent="0.25">
      <c r="A400" s="15">
        <v>801116</v>
      </c>
      <c r="B400" s="16" t="s">
        <v>2276</v>
      </c>
      <c r="C400" s="50" t="s">
        <v>59</v>
      </c>
      <c r="D400" s="15">
        <v>8</v>
      </c>
      <c r="E400" s="16" t="s">
        <v>2271</v>
      </c>
      <c r="F400" s="16" t="s">
        <v>5</v>
      </c>
      <c r="G400" s="57">
        <v>45037300</v>
      </c>
      <c r="H400" s="53">
        <v>0</v>
      </c>
      <c r="I400" s="16"/>
      <c r="J400" s="15"/>
      <c r="K400" s="9" t="s">
        <v>3070</v>
      </c>
      <c r="L400" s="17" t="s">
        <v>3078</v>
      </c>
      <c r="M400" s="10" t="s">
        <v>2501</v>
      </c>
      <c r="N400" s="18" t="s">
        <v>3079</v>
      </c>
      <c r="O400" s="11" t="s">
        <v>3080</v>
      </c>
    </row>
    <row r="401" spans="1:15" s="55" customFormat="1" ht="76.5" x14ac:dyDescent="0.25">
      <c r="A401" s="15">
        <v>801116</v>
      </c>
      <c r="B401" s="16" t="s">
        <v>2277</v>
      </c>
      <c r="C401" s="50" t="s">
        <v>57</v>
      </c>
      <c r="D401" s="15">
        <v>8</v>
      </c>
      <c r="E401" s="16" t="s">
        <v>2278</v>
      </c>
      <c r="F401" s="16" t="s">
        <v>5</v>
      </c>
      <c r="G401" s="57">
        <v>14832000</v>
      </c>
      <c r="H401" s="58">
        <v>14832000</v>
      </c>
      <c r="I401" s="16" t="s">
        <v>2279</v>
      </c>
      <c r="J401" s="15">
        <v>255</v>
      </c>
      <c r="K401" s="9" t="s">
        <v>3070</v>
      </c>
      <c r="L401" s="17" t="s">
        <v>3078</v>
      </c>
      <c r="M401" s="10" t="s">
        <v>2501</v>
      </c>
      <c r="N401" s="18" t="s">
        <v>3079</v>
      </c>
      <c r="O401" s="11" t="s">
        <v>3080</v>
      </c>
    </row>
    <row r="402" spans="1:15" s="55" customFormat="1" ht="76.5" x14ac:dyDescent="0.25">
      <c r="A402" s="15">
        <v>801116</v>
      </c>
      <c r="B402" s="16" t="s">
        <v>2277</v>
      </c>
      <c r="C402" s="50" t="s">
        <v>57</v>
      </c>
      <c r="D402" s="15">
        <v>8</v>
      </c>
      <c r="E402" s="16" t="s">
        <v>2278</v>
      </c>
      <c r="F402" s="16" t="s">
        <v>5</v>
      </c>
      <c r="G402" s="57">
        <v>34608000</v>
      </c>
      <c r="H402" s="58">
        <v>34608000</v>
      </c>
      <c r="I402" s="16" t="s">
        <v>2279</v>
      </c>
      <c r="J402" s="15">
        <v>255</v>
      </c>
      <c r="K402" s="9" t="s">
        <v>3070</v>
      </c>
      <c r="L402" s="17" t="s">
        <v>3078</v>
      </c>
      <c r="M402" s="10" t="s">
        <v>2501</v>
      </c>
      <c r="N402" s="18" t="s">
        <v>3079</v>
      </c>
      <c r="O402" s="11" t="s">
        <v>3080</v>
      </c>
    </row>
    <row r="403" spans="1:15" s="55" customFormat="1" ht="89.25" x14ac:dyDescent="0.25">
      <c r="A403" s="15">
        <v>801116</v>
      </c>
      <c r="B403" s="16" t="s">
        <v>2280</v>
      </c>
      <c r="C403" s="50" t="s">
        <v>58</v>
      </c>
      <c r="D403" s="15">
        <v>8</v>
      </c>
      <c r="E403" s="16" t="s">
        <v>2278</v>
      </c>
      <c r="F403" s="16" t="s">
        <v>5</v>
      </c>
      <c r="G403" s="57">
        <v>10876800</v>
      </c>
      <c r="H403" s="58">
        <v>10876800</v>
      </c>
      <c r="I403" s="16" t="s">
        <v>2281</v>
      </c>
      <c r="J403" s="15">
        <v>407</v>
      </c>
      <c r="K403" s="9" t="s">
        <v>3070</v>
      </c>
      <c r="L403" s="17" t="s">
        <v>3078</v>
      </c>
      <c r="M403" s="10" t="s">
        <v>2501</v>
      </c>
      <c r="N403" s="18" t="s">
        <v>3079</v>
      </c>
      <c r="O403" s="11" t="s">
        <v>3080</v>
      </c>
    </row>
    <row r="404" spans="1:15" s="55" customFormat="1" ht="89.25" x14ac:dyDescent="0.25">
      <c r="A404" s="15">
        <v>801116</v>
      </c>
      <c r="B404" s="16" t="s">
        <v>2280</v>
      </c>
      <c r="C404" s="50" t="s">
        <v>58</v>
      </c>
      <c r="D404" s="15">
        <v>8</v>
      </c>
      <c r="E404" s="16" t="s">
        <v>2278</v>
      </c>
      <c r="F404" s="16" t="s">
        <v>5</v>
      </c>
      <c r="G404" s="57">
        <v>25379200</v>
      </c>
      <c r="H404" s="58">
        <v>25379200</v>
      </c>
      <c r="I404" s="16" t="s">
        <v>2281</v>
      </c>
      <c r="J404" s="15">
        <v>407</v>
      </c>
      <c r="K404" s="9" t="s">
        <v>3070</v>
      </c>
      <c r="L404" s="17" t="s">
        <v>3078</v>
      </c>
      <c r="M404" s="10" t="s">
        <v>2501</v>
      </c>
      <c r="N404" s="18" t="s">
        <v>3079</v>
      </c>
      <c r="O404" s="11" t="s">
        <v>3080</v>
      </c>
    </row>
    <row r="405" spans="1:15" s="55" customFormat="1" ht="76.5" x14ac:dyDescent="0.25">
      <c r="A405" s="15">
        <v>801116</v>
      </c>
      <c r="B405" s="16" t="s">
        <v>2282</v>
      </c>
      <c r="C405" s="50" t="s">
        <v>57</v>
      </c>
      <c r="D405" s="15">
        <v>3</v>
      </c>
      <c r="E405" s="16" t="s">
        <v>2278</v>
      </c>
      <c r="F405" s="16" t="s">
        <v>5</v>
      </c>
      <c r="G405" s="57">
        <v>8528400</v>
      </c>
      <c r="H405" s="58">
        <v>8528400</v>
      </c>
      <c r="I405" s="16" t="s">
        <v>2283</v>
      </c>
      <c r="J405" s="15">
        <v>94</v>
      </c>
      <c r="K405" s="9" t="s">
        <v>3070</v>
      </c>
      <c r="L405" s="17" t="s">
        <v>3078</v>
      </c>
      <c r="M405" s="10" t="s">
        <v>2501</v>
      </c>
      <c r="N405" s="18" t="s">
        <v>3079</v>
      </c>
      <c r="O405" s="11" t="s">
        <v>3080</v>
      </c>
    </row>
    <row r="406" spans="1:15" s="55" customFormat="1" ht="76.5" x14ac:dyDescent="0.25">
      <c r="A406" s="15">
        <v>801116</v>
      </c>
      <c r="B406" s="16" t="s">
        <v>2282</v>
      </c>
      <c r="C406" s="50" t="s">
        <v>57</v>
      </c>
      <c r="D406" s="15">
        <v>3</v>
      </c>
      <c r="E406" s="16" t="s">
        <v>2278</v>
      </c>
      <c r="F406" s="16" t="s">
        <v>5</v>
      </c>
      <c r="G406" s="57">
        <v>19899600</v>
      </c>
      <c r="H406" s="58">
        <v>19899600</v>
      </c>
      <c r="I406" s="16" t="s">
        <v>2283</v>
      </c>
      <c r="J406" s="15">
        <v>94</v>
      </c>
      <c r="K406" s="9" t="s">
        <v>3070</v>
      </c>
      <c r="L406" s="17" t="s">
        <v>3078</v>
      </c>
      <c r="M406" s="10" t="s">
        <v>2501</v>
      </c>
      <c r="N406" s="18" t="s">
        <v>3079</v>
      </c>
      <c r="O406" s="11" t="s">
        <v>3080</v>
      </c>
    </row>
    <row r="407" spans="1:15" s="55" customFormat="1" ht="102" x14ac:dyDescent="0.25">
      <c r="A407" s="15">
        <v>801116</v>
      </c>
      <c r="B407" s="16" t="s">
        <v>2284</v>
      </c>
      <c r="C407" s="50" t="s">
        <v>57</v>
      </c>
      <c r="D407" s="15">
        <v>8</v>
      </c>
      <c r="E407" s="16" t="s">
        <v>2278</v>
      </c>
      <c r="F407" s="16" t="s">
        <v>5</v>
      </c>
      <c r="G407" s="57">
        <v>7984560</v>
      </c>
      <c r="H407" s="58">
        <v>7984560</v>
      </c>
      <c r="I407" s="16" t="s">
        <v>2285</v>
      </c>
      <c r="J407" s="15">
        <v>93</v>
      </c>
      <c r="K407" s="9" t="s">
        <v>3070</v>
      </c>
      <c r="L407" s="17" t="s">
        <v>3078</v>
      </c>
      <c r="M407" s="10" t="s">
        <v>2501</v>
      </c>
      <c r="N407" s="18" t="s">
        <v>3079</v>
      </c>
      <c r="O407" s="11" t="s">
        <v>3080</v>
      </c>
    </row>
    <row r="408" spans="1:15" s="55" customFormat="1" ht="102" x14ac:dyDescent="0.25">
      <c r="A408" s="15">
        <v>801116</v>
      </c>
      <c r="B408" s="16" t="s">
        <v>2286</v>
      </c>
      <c r="C408" s="50" t="s">
        <v>57</v>
      </c>
      <c r="D408" s="15">
        <v>8</v>
      </c>
      <c r="E408" s="16" t="s">
        <v>2278</v>
      </c>
      <c r="F408" s="16" t="s">
        <v>5</v>
      </c>
      <c r="G408" s="57">
        <v>18630640</v>
      </c>
      <c r="H408" s="58">
        <v>18630640</v>
      </c>
      <c r="I408" s="16" t="s">
        <v>2285</v>
      </c>
      <c r="J408" s="15">
        <v>93</v>
      </c>
      <c r="K408" s="9" t="s">
        <v>3070</v>
      </c>
      <c r="L408" s="17" t="s">
        <v>3078</v>
      </c>
      <c r="M408" s="10" t="s">
        <v>2501</v>
      </c>
      <c r="N408" s="18" t="s">
        <v>3079</v>
      </c>
      <c r="O408" s="11" t="s">
        <v>3080</v>
      </c>
    </row>
    <row r="409" spans="1:15" s="55" customFormat="1" ht="38.25" x14ac:dyDescent="0.25">
      <c r="A409" s="15">
        <v>801116</v>
      </c>
      <c r="B409" s="16" t="s">
        <v>2287</v>
      </c>
      <c r="C409" s="50" t="s">
        <v>57</v>
      </c>
      <c r="D409" s="15">
        <v>8</v>
      </c>
      <c r="E409" s="16" t="s">
        <v>2278</v>
      </c>
      <c r="F409" s="16" t="s">
        <v>5</v>
      </c>
      <c r="G409" s="57">
        <v>24000000</v>
      </c>
      <c r="H409" s="58">
        <v>24000000</v>
      </c>
      <c r="I409" s="16" t="s">
        <v>2288</v>
      </c>
      <c r="J409" s="15">
        <v>161</v>
      </c>
      <c r="K409" s="9" t="s">
        <v>3070</v>
      </c>
      <c r="L409" s="17" t="s">
        <v>3078</v>
      </c>
      <c r="M409" s="10" t="s">
        <v>2501</v>
      </c>
      <c r="N409" s="18" t="s">
        <v>3079</v>
      </c>
      <c r="O409" s="11" t="s">
        <v>3080</v>
      </c>
    </row>
    <row r="410" spans="1:15" s="55" customFormat="1" ht="38.25" x14ac:dyDescent="0.25">
      <c r="A410" s="15">
        <v>801116</v>
      </c>
      <c r="B410" s="16" t="s">
        <v>2287</v>
      </c>
      <c r="C410" s="50" t="s">
        <v>57</v>
      </c>
      <c r="D410" s="15">
        <v>8</v>
      </c>
      <c r="E410" s="16" t="s">
        <v>2278</v>
      </c>
      <c r="F410" s="16" t="s">
        <v>5</v>
      </c>
      <c r="G410" s="57">
        <v>56000000</v>
      </c>
      <c r="H410" s="58">
        <v>56000000</v>
      </c>
      <c r="I410" s="16" t="s">
        <v>2288</v>
      </c>
      <c r="J410" s="15">
        <v>161</v>
      </c>
      <c r="K410" s="9" t="s">
        <v>3070</v>
      </c>
      <c r="L410" s="17" t="s">
        <v>3078</v>
      </c>
      <c r="M410" s="10" t="s">
        <v>2501</v>
      </c>
      <c r="N410" s="18" t="s">
        <v>3079</v>
      </c>
      <c r="O410" s="11" t="s">
        <v>3080</v>
      </c>
    </row>
    <row r="411" spans="1:15" s="55" customFormat="1" ht="38.25" x14ac:dyDescent="0.25">
      <c r="A411" s="15">
        <v>801116</v>
      </c>
      <c r="B411" s="16" t="s">
        <v>2289</v>
      </c>
      <c r="C411" s="50" t="s">
        <v>57</v>
      </c>
      <c r="D411" s="15">
        <v>8</v>
      </c>
      <c r="E411" s="16" t="s">
        <v>2278</v>
      </c>
      <c r="F411" s="16" t="s">
        <v>5</v>
      </c>
      <c r="G411" s="57">
        <v>16068000</v>
      </c>
      <c r="H411" s="58">
        <v>16068000</v>
      </c>
      <c r="I411" s="16" t="s">
        <v>2290</v>
      </c>
      <c r="J411" s="15">
        <v>240</v>
      </c>
      <c r="K411" s="9" t="s">
        <v>3070</v>
      </c>
      <c r="L411" s="17" t="s">
        <v>3078</v>
      </c>
      <c r="M411" s="10" t="s">
        <v>2501</v>
      </c>
      <c r="N411" s="18" t="s">
        <v>3079</v>
      </c>
      <c r="O411" s="11" t="s">
        <v>3080</v>
      </c>
    </row>
    <row r="412" spans="1:15" s="55" customFormat="1" ht="38.25" x14ac:dyDescent="0.25">
      <c r="A412" s="15">
        <v>801116</v>
      </c>
      <c r="B412" s="16" t="s">
        <v>2289</v>
      </c>
      <c r="C412" s="50" t="s">
        <v>57</v>
      </c>
      <c r="D412" s="15">
        <v>8</v>
      </c>
      <c r="E412" s="16" t="s">
        <v>2278</v>
      </c>
      <c r="F412" s="16" t="s">
        <v>5</v>
      </c>
      <c r="G412" s="57">
        <v>37492000</v>
      </c>
      <c r="H412" s="58">
        <v>37492000</v>
      </c>
      <c r="I412" s="16" t="s">
        <v>2290</v>
      </c>
      <c r="J412" s="15">
        <v>240</v>
      </c>
      <c r="K412" s="9" t="s">
        <v>3070</v>
      </c>
      <c r="L412" s="17" t="s">
        <v>3078</v>
      </c>
      <c r="M412" s="10" t="s">
        <v>2501</v>
      </c>
      <c r="N412" s="18" t="s">
        <v>3079</v>
      </c>
      <c r="O412" s="11" t="s">
        <v>3080</v>
      </c>
    </row>
    <row r="413" spans="1:15" s="55" customFormat="1" ht="127.5" x14ac:dyDescent="0.25">
      <c r="A413" s="15">
        <v>801116</v>
      </c>
      <c r="B413" s="16" t="s">
        <v>2291</v>
      </c>
      <c r="C413" s="50" t="s">
        <v>57</v>
      </c>
      <c r="D413" s="15">
        <v>8</v>
      </c>
      <c r="E413" s="16" t="s">
        <v>2278</v>
      </c>
      <c r="F413" s="16" t="s">
        <v>5</v>
      </c>
      <c r="G413" s="57">
        <v>7292400</v>
      </c>
      <c r="H413" s="58">
        <v>7292400</v>
      </c>
      <c r="I413" s="16" t="s">
        <v>2292</v>
      </c>
      <c r="J413" s="15">
        <v>180</v>
      </c>
      <c r="K413" s="9" t="s">
        <v>3070</v>
      </c>
      <c r="L413" s="17" t="s">
        <v>3078</v>
      </c>
      <c r="M413" s="10" t="s">
        <v>2501</v>
      </c>
      <c r="N413" s="18" t="s">
        <v>3079</v>
      </c>
      <c r="O413" s="11" t="s">
        <v>3080</v>
      </c>
    </row>
    <row r="414" spans="1:15" s="55" customFormat="1" ht="127.5" x14ac:dyDescent="0.25">
      <c r="A414" s="15">
        <v>801116</v>
      </c>
      <c r="B414" s="16" t="s">
        <v>2291</v>
      </c>
      <c r="C414" s="50" t="s">
        <v>57</v>
      </c>
      <c r="D414" s="15">
        <v>8</v>
      </c>
      <c r="E414" s="16" t="s">
        <v>2278</v>
      </c>
      <c r="F414" s="16" t="s">
        <v>5</v>
      </c>
      <c r="G414" s="57">
        <v>17015600</v>
      </c>
      <c r="H414" s="58">
        <v>17015600</v>
      </c>
      <c r="I414" s="16" t="s">
        <v>2292</v>
      </c>
      <c r="J414" s="15">
        <v>180</v>
      </c>
      <c r="K414" s="9" t="s">
        <v>3070</v>
      </c>
      <c r="L414" s="17" t="s">
        <v>3078</v>
      </c>
      <c r="M414" s="10" t="s">
        <v>2501</v>
      </c>
      <c r="N414" s="18" t="s">
        <v>3079</v>
      </c>
      <c r="O414" s="11" t="s">
        <v>3080</v>
      </c>
    </row>
    <row r="415" spans="1:15" s="55" customFormat="1" ht="76.5" x14ac:dyDescent="0.25">
      <c r="A415" s="15">
        <v>801116</v>
      </c>
      <c r="B415" s="16" t="s">
        <v>2293</v>
      </c>
      <c r="C415" s="50" t="s">
        <v>57</v>
      </c>
      <c r="D415" s="15">
        <v>8</v>
      </c>
      <c r="E415" s="16" t="s">
        <v>2278</v>
      </c>
      <c r="F415" s="16" t="s">
        <v>5</v>
      </c>
      <c r="G415" s="57">
        <v>4202400</v>
      </c>
      <c r="H415" s="58">
        <v>4202400</v>
      </c>
      <c r="I415" s="16" t="s">
        <v>2294</v>
      </c>
      <c r="J415" s="15">
        <v>296</v>
      </c>
      <c r="K415" s="9" t="s">
        <v>3070</v>
      </c>
      <c r="L415" s="17" t="s">
        <v>3078</v>
      </c>
      <c r="M415" s="10" t="s">
        <v>2501</v>
      </c>
      <c r="N415" s="18" t="s">
        <v>3079</v>
      </c>
      <c r="O415" s="11" t="s">
        <v>3080</v>
      </c>
    </row>
    <row r="416" spans="1:15" s="55" customFormat="1" ht="76.5" x14ac:dyDescent="0.25">
      <c r="A416" s="15">
        <v>801116</v>
      </c>
      <c r="B416" s="16" t="s">
        <v>2293</v>
      </c>
      <c r="C416" s="50" t="s">
        <v>57</v>
      </c>
      <c r="D416" s="15">
        <v>8</v>
      </c>
      <c r="E416" s="16" t="s">
        <v>2278</v>
      </c>
      <c r="F416" s="16" t="s">
        <v>5</v>
      </c>
      <c r="G416" s="57">
        <v>9805600</v>
      </c>
      <c r="H416" s="58">
        <v>9805600</v>
      </c>
      <c r="I416" s="16" t="s">
        <v>2294</v>
      </c>
      <c r="J416" s="15">
        <v>296</v>
      </c>
      <c r="K416" s="9" t="s">
        <v>3070</v>
      </c>
      <c r="L416" s="17" t="s">
        <v>3078</v>
      </c>
      <c r="M416" s="10" t="s">
        <v>2501</v>
      </c>
      <c r="N416" s="18" t="s">
        <v>3079</v>
      </c>
      <c r="O416" s="11" t="s">
        <v>3080</v>
      </c>
    </row>
    <row r="417" spans="1:15" s="55" customFormat="1" ht="76.5" x14ac:dyDescent="0.25">
      <c r="A417" s="15">
        <v>801116</v>
      </c>
      <c r="B417" s="16" t="s">
        <v>2293</v>
      </c>
      <c r="C417" s="50" t="s">
        <v>57</v>
      </c>
      <c r="D417" s="15">
        <v>8</v>
      </c>
      <c r="E417" s="16" t="s">
        <v>2278</v>
      </c>
      <c r="F417" s="16" t="s">
        <v>5</v>
      </c>
      <c r="G417" s="57">
        <v>4202400</v>
      </c>
      <c r="H417" s="58">
        <v>4202400</v>
      </c>
      <c r="I417" s="16" t="s">
        <v>2295</v>
      </c>
      <c r="J417" s="15">
        <v>238</v>
      </c>
      <c r="K417" s="9" t="s">
        <v>3070</v>
      </c>
      <c r="L417" s="17" t="s">
        <v>3078</v>
      </c>
      <c r="M417" s="10" t="s">
        <v>2501</v>
      </c>
      <c r="N417" s="18" t="s">
        <v>3079</v>
      </c>
      <c r="O417" s="11" t="s">
        <v>3080</v>
      </c>
    </row>
    <row r="418" spans="1:15" s="55" customFormat="1" ht="76.5" x14ac:dyDescent="0.25">
      <c r="A418" s="15">
        <v>801116</v>
      </c>
      <c r="B418" s="16" t="s">
        <v>2293</v>
      </c>
      <c r="C418" s="50" t="s">
        <v>57</v>
      </c>
      <c r="D418" s="15">
        <v>8</v>
      </c>
      <c r="E418" s="16" t="s">
        <v>2278</v>
      </c>
      <c r="F418" s="16" t="s">
        <v>5</v>
      </c>
      <c r="G418" s="57">
        <v>9805600</v>
      </c>
      <c r="H418" s="58">
        <v>9805600</v>
      </c>
      <c r="I418" s="16" t="s">
        <v>2295</v>
      </c>
      <c r="J418" s="15">
        <v>238</v>
      </c>
      <c r="K418" s="9" t="s">
        <v>3070</v>
      </c>
      <c r="L418" s="17" t="s">
        <v>3078</v>
      </c>
      <c r="M418" s="10" t="s">
        <v>2501</v>
      </c>
      <c r="N418" s="18" t="s">
        <v>3079</v>
      </c>
      <c r="O418" s="11" t="s">
        <v>3080</v>
      </c>
    </row>
    <row r="419" spans="1:15" s="55" customFormat="1" ht="76.5" x14ac:dyDescent="0.25">
      <c r="A419" s="15">
        <v>801116</v>
      </c>
      <c r="B419" s="16" t="s">
        <v>2293</v>
      </c>
      <c r="C419" s="50" t="s">
        <v>57</v>
      </c>
      <c r="D419" s="15">
        <v>8</v>
      </c>
      <c r="E419" s="16" t="s">
        <v>2278</v>
      </c>
      <c r="F419" s="16" t="s">
        <v>5</v>
      </c>
      <c r="G419" s="57">
        <v>4202400</v>
      </c>
      <c r="H419" s="58">
        <v>4202400</v>
      </c>
      <c r="I419" s="16" t="s">
        <v>2296</v>
      </c>
      <c r="J419" s="15">
        <v>170</v>
      </c>
      <c r="K419" s="9" t="s">
        <v>3070</v>
      </c>
      <c r="L419" s="17" t="s">
        <v>3078</v>
      </c>
      <c r="M419" s="10" t="s">
        <v>2501</v>
      </c>
      <c r="N419" s="18" t="s">
        <v>3079</v>
      </c>
      <c r="O419" s="11" t="s">
        <v>3080</v>
      </c>
    </row>
    <row r="420" spans="1:15" s="55" customFormat="1" ht="76.5" x14ac:dyDescent="0.25">
      <c r="A420" s="15">
        <v>801116</v>
      </c>
      <c r="B420" s="16" t="s">
        <v>2293</v>
      </c>
      <c r="C420" s="50" t="s">
        <v>57</v>
      </c>
      <c r="D420" s="15">
        <v>8</v>
      </c>
      <c r="E420" s="16" t="s">
        <v>2278</v>
      </c>
      <c r="F420" s="16" t="s">
        <v>5</v>
      </c>
      <c r="G420" s="57">
        <v>9805600</v>
      </c>
      <c r="H420" s="58">
        <v>9805600</v>
      </c>
      <c r="I420" s="16" t="s">
        <v>2297</v>
      </c>
      <c r="J420" s="15">
        <v>170</v>
      </c>
      <c r="K420" s="9" t="s">
        <v>3070</v>
      </c>
      <c r="L420" s="17" t="s">
        <v>3078</v>
      </c>
      <c r="M420" s="10" t="s">
        <v>2501</v>
      </c>
      <c r="N420" s="18" t="s">
        <v>3079</v>
      </c>
      <c r="O420" s="11" t="s">
        <v>3080</v>
      </c>
    </row>
    <row r="421" spans="1:15" s="55" customFormat="1" ht="76.5" x14ac:dyDescent="0.25">
      <c r="A421" s="15">
        <v>801116</v>
      </c>
      <c r="B421" s="16" t="s">
        <v>2298</v>
      </c>
      <c r="C421" s="50" t="s">
        <v>57</v>
      </c>
      <c r="D421" s="15">
        <v>8</v>
      </c>
      <c r="E421" s="16" t="s">
        <v>2278</v>
      </c>
      <c r="F421" s="16" t="s">
        <v>5</v>
      </c>
      <c r="G421" s="57">
        <v>8528400</v>
      </c>
      <c r="H421" s="58">
        <v>8528400</v>
      </c>
      <c r="I421" s="16" t="s">
        <v>2299</v>
      </c>
      <c r="J421" s="15">
        <v>175</v>
      </c>
      <c r="K421" s="9" t="s">
        <v>3070</v>
      </c>
      <c r="L421" s="17" t="s">
        <v>3078</v>
      </c>
      <c r="M421" s="10" t="s">
        <v>2501</v>
      </c>
      <c r="N421" s="18" t="s">
        <v>3079</v>
      </c>
      <c r="O421" s="11" t="s">
        <v>3080</v>
      </c>
    </row>
    <row r="422" spans="1:15" s="55" customFormat="1" ht="76.5" x14ac:dyDescent="0.25">
      <c r="A422" s="15">
        <v>801116</v>
      </c>
      <c r="B422" s="16" t="s">
        <v>2298</v>
      </c>
      <c r="C422" s="50" t="s">
        <v>57</v>
      </c>
      <c r="D422" s="15">
        <v>8</v>
      </c>
      <c r="E422" s="16" t="s">
        <v>2278</v>
      </c>
      <c r="F422" s="16" t="s">
        <v>5</v>
      </c>
      <c r="G422" s="57">
        <v>19899600</v>
      </c>
      <c r="H422" s="58">
        <v>19899600</v>
      </c>
      <c r="I422" s="16" t="s">
        <v>2299</v>
      </c>
      <c r="J422" s="15">
        <v>175</v>
      </c>
      <c r="K422" s="9" t="s">
        <v>3070</v>
      </c>
      <c r="L422" s="17" t="s">
        <v>3078</v>
      </c>
      <c r="M422" s="10" t="s">
        <v>2501</v>
      </c>
      <c r="N422" s="18" t="s">
        <v>3079</v>
      </c>
      <c r="O422" s="11" t="s">
        <v>3080</v>
      </c>
    </row>
    <row r="423" spans="1:15" s="55" customFormat="1" ht="63.75" x14ac:dyDescent="0.25">
      <c r="A423" s="15">
        <v>801116</v>
      </c>
      <c r="B423" s="16" t="s">
        <v>2300</v>
      </c>
      <c r="C423" s="50" t="s">
        <v>57</v>
      </c>
      <c r="D423" s="15">
        <v>8</v>
      </c>
      <c r="E423" s="16" t="s">
        <v>2278</v>
      </c>
      <c r="F423" s="16" t="s">
        <v>5</v>
      </c>
      <c r="G423" s="57">
        <v>8528400</v>
      </c>
      <c r="H423" s="58">
        <v>8528400</v>
      </c>
      <c r="I423" s="16" t="s">
        <v>2301</v>
      </c>
      <c r="J423" s="15">
        <v>185</v>
      </c>
      <c r="K423" s="9" t="s">
        <v>3070</v>
      </c>
      <c r="L423" s="17" t="s">
        <v>3078</v>
      </c>
      <c r="M423" s="10" t="s">
        <v>2501</v>
      </c>
      <c r="N423" s="18" t="s">
        <v>3079</v>
      </c>
      <c r="O423" s="11" t="s">
        <v>3080</v>
      </c>
    </row>
    <row r="424" spans="1:15" s="55" customFormat="1" ht="63.75" x14ac:dyDescent="0.25">
      <c r="A424" s="15">
        <v>801116</v>
      </c>
      <c r="B424" s="16" t="s">
        <v>2300</v>
      </c>
      <c r="C424" s="50" t="s">
        <v>57</v>
      </c>
      <c r="D424" s="15">
        <v>8</v>
      </c>
      <c r="E424" s="16" t="s">
        <v>2278</v>
      </c>
      <c r="F424" s="16" t="s">
        <v>5</v>
      </c>
      <c r="G424" s="57">
        <v>19899600</v>
      </c>
      <c r="H424" s="58">
        <v>19899600</v>
      </c>
      <c r="I424" s="16" t="s">
        <v>2301</v>
      </c>
      <c r="J424" s="15">
        <v>185</v>
      </c>
      <c r="K424" s="9" t="s">
        <v>3070</v>
      </c>
      <c r="L424" s="17" t="s">
        <v>3078</v>
      </c>
      <c r="M424" s="10" t="s">
        <v>2501</v>
      </c>
      <c r="N424" s="18" t="s">
        <v>3079</v>
      </c>
      <c r="O424" s="11" t="s">
        <v>3080</v>
      </c>
    </row>
    <row r="425" spans="1:15" s="55" customFormat="1" ht="63.75" x14ac:dyDescent="0.25">
      <c r="A425" s="15">
        <v>801116</v>
      </c>
      <c r="B425" s="16" t="s">
        <v>2302</v>
      </c>
      <c r="C425" s="50" t="s">
        <v>57</v>
      </c>
      <c r="D425" s="15">
        <v>8</v>
      </c>
      <c r="E425" s="16" t="s">
        <v>2278</v>
      </c>
      <c r="F425" s="16" t="s">
        <v>5</v>
      </c>
      <c r="G425" s="57">
        <v>12088080</v>
      </c>
      <c r="H425" s="58">
        <v>12088080</v>
      </c>
      <c r="I425" s="16" t="s">
        <v>2303</v>
      </c>
      <c r="J425" s="15">
        <v>111</v>
      </c>
      <c r="K425" s="9" t="s">
        <v>3070</v>
      </c>
      <c r="L425" s="17" t="s">
        <v>3078</v>
      </c>
      <c r="M425" s="10" t="s">
        <v>2501</v>
      </c>
      <c r="N425" s="18" t="s">
        <v>3079</v>
      </c>
      <c r="O425" s="11" t="s">
        <v>3080</v>
      </c>
    </row>
    <row r="426" spans="1:15" s="55" customFormat="1" ht="63.75" x14ac:dyDescent="0.25">
      <c r="A426" s="15">
        <v>801116</v>
      </c>
      <c r="B426" s="16" t="s">
        <v>2302</v>
      </c>
      <c r="C426" s="50" t="s">
        <v>57</v>
      </c>
      <c r="D426" s="15">
        <v>8</v>
      </c>
      <c r="E426" s="16" t="s">
        <v>2278</v>
      </c>
      <c r="F426" s="16" t="s">
        <v>5</v>
      </c>
      <c r="G426" s="57">
        <v>28205520</v>
      </c>
      <c r="H426" s="58">
        <v>28205520</v>
      </c>
      <c r="I426" s="16" t="s">
        <v>2303</v>
      </c>
      <c r="J426" s="15">
        <v>111</v>
      </c>
      <c r="K426" s="9" t="s">
        <v>3070</v>
      </c>
      <c r="L426" s="17" t="s">
        <v>3078</v>
      </c>
      <c r="M426" s="10" t="s">
        <v>2501</v>
      </c>
      <c r="N426" s="18" t="s">
        <v>3079</v>
      </c>
      <c r="O426" s="11" t="s">
        <v>3080</v>
      </c>
    </row>
    <row r="427" spans="1:15" s="55" customFormat="1" ht="63.75" x14ac:dyDescent="0.25">
      <c r="A427" s="15">
        <v>801116</v>
      </c>
      <c r="B427" s="16" t="s">
        <v>2300</v>
      </c>
      <c r="C427" s="50" t="s">
        <v>57</v>
      </c>
      <c r="D427" s="15">
        <v>8</v>
      </c>
      <c r="E427" s="16" t="s">
        <v>2278</v>
      </c>
      <c r="F427" s="16" t="s">
        <v>5</v>
      </c>
      <c r="G427" s="57">
        <v>8528400</v>
      </c>
      <c r="H427" s="58">
        <v>8528400</v>
      </c>
      <c r="I427" s="16" t="s">
        <v>2304</v>
      </c>
      <c r="J427" s="15">
        <v>182</v>
      </c>
      <c r="K427" s="9" t="s">
        <v>3070</v>
      </c>
      <c r="L427" s="17" t="s">
        <v>3078</v>
      </c>
      <c r="M427" s="10" t="s">
        <v>2501</v>
      </c>
      <c r="N427" s="18" t="s">
        <v>3079</v>
      </c>
      <c r="O427" s="11" t="s">
        <v>3080</v>
      </c>
    </row>
    <row r="428" spans="1:15" s="55" customFormat="1" ht="63.75" x14ac:dyDescent="0.25">
      <c r="A428" s="15">
        <v>801116</v>
      </c>
      <c r="B428" s="16" t="s">
        <v>2300</v>
      </c>
      <c r="C428" s="50" t="s">
        <v>57</v>
      </c>
      <c r="D428" s="15">
        <v>8</v>
      </c>
      <c r="E428" s="16" t="s">
        <v>2278</v>
      </c>
      <c r="F428" s="16" t="s">
        <v>5</v>
      </c>
      <c r="G428" s="57">
        <v>19899600</v>
      </c>
      <c r="H428" s="58">
        <v>19899600</v>
      </c>
      <c r="I428" s="16" t="s">
        <v>2304</v>
      </c>
      <c r="J428" s="15">
        <v>182</v>
      </c>
      <c r="K428" s="9" t="s">
        <v>3070</v>
      </c>
      <c r="L428" s="17" t="s">
        <v>3078</v>
      </c>
      <c r="M428" s="10" t="s">
        <v>2501</v>
      </c>
      <c r="N428" s="18" t="s">
        <v>3079</v>
      </c>
      <c r="O428" s="11" t="s">
        <v>3080</v>
      </c>
    </row>
    <row r="429" spans="1:15" s="55" customFormat="1" ht="63.75" x14ac:dyDescent="0.25">
      <c r="A429" s="15">
        <v>801116</v>
      </c>
      <c r="B429" s="16" t="s">
        <v>2302</v>
      </c>
      <c r="C429" s="50" t="s">
        <v>57</v>
      </c>
      <c r="D429" s="15">
        <v>8</v>
      </c>
      <c r="E429" s="16" t="s">
        <v>2278</v>
      </c>
      <c r="F429" s="16" t="s">
        <v>5</v>
      </c>
      <c r="G429" s="57">
        <v>17304000</v>
      </c>
      <c r="H429" s="58">
        <v>17304000</v>
      </c>
      <c r="I429" s="16" t="s">
        <v>2305</v>
      </c>
      <c r="J429" s="15">
        <v>258</v>
      </c>
      <c r="K429" s="9" t="s">
        <v>3070</v>
      </c>
      <c r="L429" s="17" t="s">
        <v>3078</v>
      </c>
      <c r="M429" s="10" t="s">
        <v>2501</v>
      </c>
      <c r="N429" s="18" t="s">
        <v>3079</v>
      </c>
      <c r="O429" s="11" t="s">
        <v>3080</v>
      </c>
    </row>
    <row r="430" spans="1:15" s="55" customFormat="1" ht="63.75" x14ac:dyDescent="0.25">
      <c r="A430" s="15">
        <v>801116</v>
      </c>
      <c r="B430" s="16" t="s">
        <v>2302</v>
      </c>
      <c r="C430" s="50" t="s">
        <v>57</v>
      </c>
      <c r="D430" s="15">
        <v>8</v>
      </c>
      <c r="E430" s="16" t="s">
        <v>2278</v>
      </c>
      <c r="F430" s="16" t="s">
        <v>5</v>
      </c>
      <c r="G430" s="57">
        <v>40376000</v>
      </c>
      <c r="H430" s="58">
        <v>40376000</v>
      </c>
      <c r="I430" s="16" t="s">
        <v>2305</v>
      </c>
      <c r="J430" s="15">
        <v>258</v>
      </c>
      <c r="K430" s="9" t="s">
        <v>3070</v>
      </c>
      <c r="L430" s="17" t="s">
        <v>3078</v>
      </c>
      <c r="M430" s="10" t="s">
        <v>2501</v>
      </c>
      <c r="N430" s="18" t="s">
        <v>3079</v>
      </c>
      <c r="O430" s="11" t="s">
        <v>3080</v>
      </c>
    </row>
    <row r="431" spans="1:15" s="55" customFormat="1" ht="63.75" x14ac:dyDescent="0.25">
      <c r="A431" s="15">
        <v>801116</v>
      </c>
      <c r="B431" s="16" t="s">
        <v>2302</v>
      </c>
      <c r="C431" s="50" t="s">
        <v>57</v>
      </c>
      <c r="D431" s="15">
        <v>8</v>
      </c>
      <c r="E431" s="16" t="s">
        <v>2278</v>
      </c>
      <c r="F431" s="16" t="s">
        <v>5</v>
      </c>
      <c r="G431" s="57">
        <v>14832000</v>
      </c>
      <c r="H431" s="58">
        <v>14832000</v>
      </c>
      <c r="I431" s="16" t="s">
        <v>2306</v>
      </c>
      <c r="J431" s="15">
        <v>166</v>
      </c>
      <c r="K431" s="9" t="s">
        <v>3070</v>
      </c>
      <c r="L431" s="17" t="s">
        <v>3078</v>
      </c>
      <c r="M431" s="10" t="s">
        <v>2501</v>
      </c>
      <c r="N431" s="18" t="s">
        <v>3079</v>
      </c>
      <c r="O431" s="11" t="s">
        <v>3080</v>
      </c>
    </row>
    <row r="432" spans="1:15" s="55" customFormat="1" ht="63.75" x14ac:dyDescent="0.25">
      <c r="A432" s="15">
        <v>801116</v>
      </c>
      <c r="B432" s="16" t="s">
        <v>2302</v>
      </c>
      <c r="C432" s="50" t="s">
        <v>57</v>
      </c>
      <c r="D432" s="15">
        <v>8</v>
      </c>
      <c r="E432" s="16" t="s">
        <v>2278</v>
      </c>
      <c r="F432" s="16" t="s">
        <v>5</v>
      </c>
      <c r="G432" s="57">
        <v>34608000</v>
      </c>
      <c r="H432" s="58">
        <v>34608000</v>
      </c>
      <c r="I432" s="16" t="s">
        <v>2306</v>
      </c>
      <c r="J432" s="15">
        <v>166</v>
      </c>
      <c r="K432" s="9" t="s">
        <v>3070</v>
      </c>
      <c r="L432" s="17" t="s">
        <v>3078</v>
      </c>
      <c r="M432" s="10" t="s">
        <v>2501</v>
      </c>
      <c r="N432" s="18" t="s">
        <v>3079</v>
      </c>
      <c r="O432" s="11" t="s">
        <v>3080</v>
      </c>
    </row>
    <row r="433" spans="1:15" s="55" customFormat="1" ht="63.75" x14ac:dyDescent="0.25">
      <c r="A433" s="15">
        <v>801116</v>
      </c>
      <c r="B433" s="16" t="s">
        <v>2302</v>
      </c>
      <c r="C433" s="50" t="s">
        <v>57</v>
      </c>
      <c r="D433" s="15">
        <v>8</v>
      </c>
      <c r="E433" s="16" t="s">
        <v>2278</v>
      </c>
      <c r="F433" s="16" t="s">
        <v>5</v>
      </c>
      <c r="G433" s="57">
        <v>13596000</v>
      </c>
      <c r="H433" s="58">
        <v>13596000</v>
      </c>
      <c r="I433" s="16" t="s">
        <v>2307</v>
      </c>
      <c r="J433" s="15">
        <v>313</v>
      </c>
      <c r="K433" s="9" t="s">
        <v>3070</v>
      </c>
      <c r="L433" s="17" t="s">
        <v>3078</v>
      </c>
      <c r="M433" s="10" t="s">
        <v>2501</v>
      </c>
      <c r="N433" s="18" t="s">
        <v>3079</v>
      </c>
      <c r="O433" s="11" t="s">
        <v>3080</v>
      </c>
    </row>
    <row r="434" spans="1:15" s="55" customFormat="1" ht="63.75" x14ac:dyDescent="0.25">
      <c r="A434" s="15">
        <v>801116</v>
      </c>
      <c r="B434" s="16" t="s">
        <v>2302</v>
      </c>
      <c r="C434" s="50" t="s">
        <v>57</v>
      </c>
      <c r="D434" s="15">
        <v>8</v>
      </c>
      <c r="E434" s="16" t="s">
        <v>2278</v>
      </c>
      <c r="F434" s="16" t="s">
        <v>5</v>
      </c>
      <c r="G434" s="57">
        <v>31724000</v>
      </c>
      <c r="H434" s="58">
        <v>31724000</v>
      </c>
      <c r="I434" s="16" t="s">
        <v>2307</v>
      </c>
      <c r="J434" s="15">
        <v>313</v>
      </c>
      <c r="K434" s="9" t="s">
        <v>3070</v>
      </c>
      <c r="L434" s="17" t="s">
        <v>3078</v>
      </c>
      <c r="M434" s="10" t="s">
        <v>2501</v>
      </c>
      <c r="N434" s="18" t="s">
        <v>3079</v>
      </c>
      <c r="O434" s="11" t="s">
        <v>3080</v>
      </c>
    </row>
    <row r="435" spans="1:15" s="55" customFormat="1" ht="51" x14ac:dyDescent="0.25">
      <c r="A435" s="15">
        <v>801116</v>
      </c>
      <c r="B435" s="16" t="s">
        <v>2308</v>
      </c>
      <c r="C435" s="50" t="s">
        <v>57</v>
      </c>
      <c r="D435" s="15">
        <v>9</v>
      </c>
      <c r="E435" s="16" t="s">
        <v>2278</v>
      </c>
      <c r="F435" s="16" t="s">
        <v>5</v>
      </c>
      <c r="G435" s="57">
        <v>10321500</v>
      </c>
      <c r="H435" s="58">
        <v>10278500</v>
      </c>
      <c r="I435" s="16" t="s">
        <v>2309</v>
      </c>
      <c r="J435" s="15">
        <v>193</v>
      </c>
      <c r="K435" s="9" t="s">
        <v>3070</v>
      </c>
      <c r="L435" s="17" t="s">
        <v>3078</v>
      </c>
      <c r="M435" s="10" t="s">
        <v>2501</v>
      </c>
      <c r="N435" s="18" t="s">
        <v>3079</v>
      </c>
      <c r="O435" s="11" t="s">
        <v>3080</v>
      </c>
    </row>
    <row r="436" spans="1:15" s="55" customFormat="1" ht="51" x14ac:dyDescent="0.25">
      <c r="A436" s="15">
        <v>801116</v>
      </c>
      <c r="B436" s="16" t="s">
        <v>2308</v>
      </c>
      <c r="C436" s="50" t="s">
        <v>57</v>
      </c>
      <c r="D436" s="15">
        <v>9</v>
      </c>
      <c r="E436" s="16" t="s">
        <v>2278</v>
      </c>
      <c r="F436" s="16" t="s">
        <v>5</v>
      </c>
      <c r="G436" s="57">
        <v>24083500</v>
      </c>
      <c r="H436" s="58">
        <v>23983167</v>
      </c>
      <c r="I436" s="16" t="s">
        <v>2309</v>
      </c>
      <c r="J436" s="15">
        <v>193</v>
      </c>
      <c r="K436" s="9" t="s">
        <v>3070</v>
      </c>
      <c r="L436" s="17" t="s">
        <v>3078</v>
      </c>
      <c r="M436" s="10" t="s">
        <v>2501</v>
      </c>
      <c r="N436" s="18" t="s">
        <v>3079</v>
      </c>
      <c r="O436" s="11" t="s">
        <v>3080</v>
      </c>
    </row>
    <row r="437" spans="1:15" s="55" customFormat="1" ht="89.25" x14ac:dyDescent="0.25">
      <c r="A437" s="15">
        <v>801116</v>
      </c>
      <c r="B437" s="16" t="s">
        <v>2310</v>
      </c>
      <c r="C437" s="50" t="s">
        <v>57</v>
      </c>
      <c r="D437" s="15">
        <v>9</v>
      </c>
      <c r="E437" s="16" t="s">
        <v>2278</v>
      </c>
      <c r="F437" s="16" t="s">
        <v>5</v>
      </c>
      <c r="G437" s="57">
        <v>16065000</v>
      </c>
      <c r="H437" s="58">
        <v>16065000</v>
      </c>
      <c r="I437" s="16" t="s">
        <v>2311</v>
      </c>
      <c r="J437" s="15">
        <v>206</v>
      </c>
      <c r="K437" s="9" t="s">
        <v>3070</v>
      </c>
      <c r="L437" s="17" t="s">
        <v>3078</v>
      </c>
      <c r="M437" s="10" t="s">
        <v>2501</v>
      </c>
      <c r="N437" s="18" t="s">
        <v>3079</v>
      </c>
      <c r="O437" s="11" t="s">
        <v>3080</v>
      </c>
    </row>
    <row r="438" spans="1:15" s="55" customFormat="1" ht="89.25" x14ac:dyDescent="0.25">
      <c r="A438" s="15">
        <v>801116</v>
      </c>
      <c r="B438" s="16" t="s">
        <v>2310</v>
      </c>
      <c r="C438" s="50" t="s">
        <v>57</v>
      </c>
      <c r="D438" s="15">
        <v>9</v>
      </c>
      <c r="E438" s="16" t="s">
        <v>2278</v>
      </c>
      <c r="F438" s="16" t="s">
        <v>5</v>
      </c>
      <c r="G438" s="57">
        <v>37485000</v>
      </c>
      <c r="H438" s="58">
        <v>37485000</v>
      </c>
      <c r="I438" s="16" t="s">
        <v>2311</v>
      </c>
      <c r="J438" s="15">
        <v>206</v>
      </c>
      <c r="K438" s="9" t="s">
        <v>3070</v>
      </c>
      <c r="L438" s="17" t="s">
        <v>3078</v>
      </c>
      <c r="M438" s="10" t="s">
        <v>2501</v>
      </c>
      <c r="N438" s="18" t="s">
        <v>3079</v>
      </c>
      <c r="O438" s="11" t="s">
        <v>3080</v>
      </c>
    </row>
    <row r="439" spans="1:15" s="55" customFormat="1" ht="51" x14ac:dyDescent="0.25">
      <c r="A439" s="15">
        <v>811015</v>
      </c>
      <c r="B439" s="16" t="s">
        <v>2312</v>
      </c>
      <c r="C439" s="50" t="s">
        <v>57</v>
      </c>
      <c r="D439" s="15">
        <v>8</v>
      </c>
      <c r="E439" s="16" t="s">
        <v>2278</v>
      </c>
      <c r="F439" s="16" t="s">
        <v>5</v>
      </c>
      <c r="G439" s="57">
        <v>19776000</v>
      </c>
      <c r="H439" s="58">
        <v>19776000</v>
      </c>
      <c r="I439" s="16" t="s">
        <v>2313</v>
      </c>
      <c r="J439" s="15">
        <v>109</v>
      </c>
      <c r="K439" s="9" t="s">
        <v>3070</v>
      </c>
      <c r="L439" s="17" t="s">
        <v>3078</v>
      </c>
      <c r="M439" s="10" t="s">
        <v>2501</v>
      </c>
      <c r="N439" s="18" t="s">
        <v>3079</v>
      </c>
      <c r="O439" s="11" t="s">
        <v>3080</v>
      </c>
    </row>
    <row r="440" spans="1:15" s="55" customFormat="1" ht="51" x14ac:dyDescent="0.25">
      <c r="A440" s="15">
        <v>811015</v>
      </c>
      <c r="B440" s="16" t="s">
        <v>2312</v>
      </c>
      <c r="C440" s="50" t="s">
        <v>57</v>
      </c>
      <c r="D440" s="15">
        <v>8</v>
      </c>
      <c r="E440" s="16" t="s">
        <v>2278</v>
      </c>
      <c r="F440" s="16" t="s">
        <v>5</v>
      </c>
      <c r="G440" s="57">
        <v>46144000</v>
      </c>
      <c r="H440" s="58">
        <v>46144000</v>
      </c>
      <c r="I440" s="16" t="s">
        <v>2313</v>
      </c>
      <c r="J440" s="15">
        <v>109</v>
      </c>
      <c r="K440" s="9" t="s">
        <v>3070</v>
      </c>
      <c r="L440" s="17" t="s">
        <v>3078</v>
      </c>
      <c r="M440" s="10" t="s">
        <v>2501</v>
      </c>
      <c r="N440" s="18" t="s">
        <v>3079</v>
      </c>
      <c r="O440" s="11" t="s">
        <v>3080</v>
      </c>
    </row>
    <row r="441" spans="1:15" s="55" customFormat="1" ht="63.75" x14ac:dyDescent="0.25">
      <c r="A441" s="15">
        <v>801116</v>
      </c>
      <c r="B441" s="16" t="s">
        <v>2302</v>
      </c>
      <c r="C441" s="50" t="s">
        <v>57</v>
      </c>
      <c r="D441" s="15">
        <v>3</v>
      </c>
      <c r="E441" s="16" t="s">
        <v>2278</v>
      </c>
      <c r="F441" s="16" t="s">
        <v>5</v>
      </c>
      <c r="G441" s="57">
        <v>3198150</v>
      </c>
      <c r="H441" s="58">
        <v>3198150</v>
      </c>
      <c r="I441" s="16" t="s">
        <v>2314</v>
      </c>
      <c r="J441" s="15">
        <v>317</v>
      </c>
      <c r="K441" s="9" t="s">
        <v>3070</v>
      </c>
      <c r="L441" s="17" t="s">
        <v>3078</v>
      </c>
      <c r="M441" s="10" t="s">
        <v>2501</v>
      </c>
      <c r="N441" s="18" t="s">
        <v>3079</v>
      </c>
      <c r="O441" s="11" t="s">
        <v>3080</v>
      </c>
    </row>
    <row r="442" spans="1:15" s="55" customFormat="1" ht="63.75" x14ac:dyDescent="0.25">
      <c r="A442" s="15">
        <v>801116</v>
      </c>
      <c r="B442" s="16" t="s">
        <v>2302</v>
      </c>
      <c r="C442" s="50" t="s">
        <v>57</v>
      </c>
      <c r="D442" s="15">
        <v>3</v>
      </c>
      <c r="E442" s="16" t="s">
        <v>2278</v>
      </c>
      <c r="F442" s="16" t="s">
        <v>5</v>
      </c>
      <c r="G442" s="57">
        <v>7462350</v>
      </c>
      <c r="H442" s="58">
        <v>7462349.9999999991</v>
      </c>
      <c r="I442" s="16" t="s">
        <v>2314</v>
      </c>
      <c r="J442" s="15">
        <v>317</v>
      </c>
      <c r="K442" s="9" t="s">
        <v>3070</v>
      </c>
      <c r="L442" s="17" t="s">
        <v>3078</v>
      </c>
      <c r="M442" s="10" t="s">
        <v>2501</v>
      </c>
      <c r="N442" s="18" t="s">
        <v>3079</v>
      </c>
      <c r="O442" s="11" t="s">
        <v>3080</v>
      </c>
    </row>
    <row r="443" spans="1:15" s="55" customFormat="1" ht="63.75" x14ac:dyDescent="0.25">
      <c r="A443" s="15">
        <v>811015</v>
      </c>
      <c r="B443" s="16" t="s">
        <v>2315</v>
      </c>
      <c r="C443" s="50" t="s">
        <v>57</v>
      </c>
      <c r="D443" s="15">
        <v>8</v>
      </c>
      <c r="E443" s="16" t="s">
        <v>2278</v>
      </c>
      <c r="F443" s="16" t="s">
        <v>5</v>
      </c>
      <c r="G443" s="57">
        <v>8157600</v>
      </c>
      <c r="H443" s="58">
        <v>8157600</v>
      </c>
      <c r="I443" s="16" t="s">
        <v>2316</v>
      </c>
      <c r="J443" s="15">
        <v>279</v>
      </c>
      <c r="K443" s="9" t="s">
        <v>3070</v>
      </c>
      <c r="L443" s="17" t="s">
        <v>3078</v>
      </c>
      <c r="M443" s="10" t="s">
        <v>2501</v>
      </c>
      <c r="N443" s="18" t="s">
        <v>3079</v>
      </c>
      <c r="O443" s="11" t="s">
        <v>3080</v>
      </c>
    </row>
    <row r="444" spans="1:15" s="55" customFormat="1" ht="63.75" x14ac:dyDescent="0.25">
      <c r="A444" s="15">
        <v>811015</v>
      </c>
      <c r="B444" s="16" t="s">
        <v>2315</v>
      </c>
      <c r="C444" s="50" t="s">
        <v>57</v>
      </c>
      <c r="D444" s="15">
        <v>8</v>
      </c>
      <c r="E444" s="16" t="s">
        <v>2278</v>
      </c>
      <c r="F444" s="16" t="s">
        <v>5</v>
      </c>
      <c r="G444" s="57">
        <v>19034400</v>
      </c>
      <c r="H444" s="58">
        <v>19034400</v>
      </c>
      <c r="I444" s="16" t="s">
        <v>2316</v>
      </c>
      <c r="J444" s="15">
        <v>279</v>
      </c>
      <c r="K444" s="9" t="s">
        <v>3070</v>
      </c>
      <c r="L444" s="17" t="s">
        <v>3078</v>
      </c>
      <c r="M444" s="10" t="s">
        <v>2501</v>
      </c>
      <c r="N444" s="18" t="s">
        <v>3079</v>
      </c>
      <c r="O444" s="11" t="s">
        <v>3080</v>
      </c>
    </row>
    <row r="445" spans="1:15" s="55" customFormat="1" ht="76.5" x14ac:dyDescent="0.25">
      <c r="A445" s="15">
        <v>801116</v>
      </c>
      <c r="B445" s="16" t="s">
        <v>2293</v>
      </c>
      <c r="C445" s="50" t="s">
        <v>57</v>
      </c>
      <c r="D445" s="15">
        <v>8</v>
      </c>
      <c r="E445" s="16" t="s">
        <v>2278</v>
      </c>
      <c r="F445" s="16" t="s">
        <v>5</v>
      </c>
      <c r="G445" s="57">
        <v>5932800</v>
      </c>
      <c r="H445" s="58">
        <v>5932800</v>
      </c>
      <c r="I445" s="16" t="s">
        <v>2317</v>
      </c>
      <c r="J445" s="15">
        <v>286</v>
      </c>
      <c r="K445" s="9" t="s">
        <v>3070</v>
      </c>
      <c r="L445" s="17" t="s">
        <v>3078</v>
      </c>
      <c r="M445" s="10" t="s">
        <v>2501</v>
      </c>
      <c r="N445" s="18" t="s">
        <v>3079</v>
      </c>
      <c r="O445" s="11" t="s">
        <v>3080</v>
      </c>
    </row>
    <row r="446" spans="1:15" s="55" customFormat="1" ht="76.5" x14ac:dyDescent="0.25">
      <c r="A446" s="15">
        <v>801116</v>
      </c>
      <c r="B446" s="16" t="s">
        <v>2293</v>
      </c>
      <c r="C446" s="50" t="s">
        <v>57</v>
      </c>
      <c r="D446" s="15">
        <v>8</v>
      </c>
      <c r="E446" s="16" t="s">
        <v>2278</v>
      </c>
      <c r="F446" s="16" t="s">
        <v>5</v>
      </c>
      <c r="G446" s="57">
        <v>13843200</v>
      </c>
      <c r="H446" s="58">
        <v>13843200</v>
      </c>
      <c r="I446" s="16" t="s">
        <v>2317</v>
      </c>
      <c r="J446" s="15">
        <v>286</v>
      </c>
      <c r="K446" s="9" t="s">
        <v>3070</v>
      </c>
      <c r="L446" s="17" t="s">
        <v>3078</v>
      </c>
      <c r="M446" s="10" t="s">
        <v>2501</v>
      </c>
      <c r="N446" s="18" t="s">
        <v>3079</v>
      </c>
      <c r="O446" s="11" t="s">
        <v>3080</v>
      </c>
    </row>
    <row r="447" spans="1:15" s="55" customFormat="1" ht="89.25" x14ac:dyDescent="0.25">
      <c r="A447" s="15">
        <v>801116</v>
      </c>
      <c r="B447" s="16" t="s">
        <v>2318</v>
      </c>
      <c r="C447" s="50" t="s">
        <v>57</v>
      </c>
      <c r="D447" s="15">
        <v>8</v>
      </c>
      <c r="E447" s="16" t="s">
        <v>2278</v>
      </c>
      <c r="F447" s="16" t="s">
        <v>5</v>
      </c>
      <c r="G447" s="57">
        <v>5932800</v>
      </c>
      <c r="H447" s="58">
        <v>5932800</v>
      </c>
      <c r="I447" s="16" t="s">
        <v>2319</v>
      </c>
      <c r="J447" s="15">
        <v>239</v>
      </c>
      <c r="K447" s="9" t="s">
        <v>3070</v>
      </c>
      <c r="L447" s="17" t="s">
        <v>3078</v>
      </c>
      <c r="M447" s="10" t="s">
        <v>2501</v>
      </c>
      <c r="N447" s="18" t="s">
        <v>3079</v>
      </c>
      <c r="O447" s="11" t="s">
        <v>3080</v>
      </c>
    </row>
    <row r="448" spans="1:15" s="55" customFormat="1" ht="89.25" x14ac:dyDescent="0.25">
      <c r="A448" s="15">
        <v>801116</v>
      </c>
      <c r="B448" s="16" t="s">
        <v>2318</v>
      </c>
      <c r="C448" s="50" t="s">
        <v>57</v>
      </c>
      <c r="D448" s="15">
        <v>8</v>
      </c>
      <c r="E448" s="16" t="s">
        <v>2278</v>
      </c>
      <c r="F448" s="16" t="s">
        <v>5</v>
      </c>
      <c r="G448" s="57">
        <v>13843200</v>
      </c>
      <c r="H448" s="58">
        <v>13843200</v>
      </c>
      <c r="I448" s="16" t="s">
        <v>2319</v>
      </c>
      <c r="J448" s="15">
        <v>239</v>
      </c>
      <c r="K448" s="9" t="s">
        <v>3070</v>
      </c>
      <c r="L448" s="17" t="s">
        <v>3078</v>
      </c>
      <c r="M448" s="10" t="s">
        <v>2501</v>
      </c>
      <c r="N448" s="18" t="s">
        <v>3079</v>
      </c>
      <c r="O448" s="11" t="s">
        <v>3080</v>
      </c>
    </row>
    <row r="449" spans="1:15" s="55" customFormat="1" ht="76.5" x14ac:dyDescent="0.25">
      <c r="A449" s="15">
        <v>801116</v>
      </c>
      <c r="B449" s="16" t="s">
        <v>2293</v>
      </c>
      <c r="C449" s="50" t="s">
        <v>57</v>
      </c>
      <c r="D449" s="15">
        <v>8</v>
      </c>
      <c r="E449" s="16" t="s">
        <v>2278</v>
      </c>
      <c r="F449" s="16" t="s">
        <v>5</v>
      </c>
      <c r="G449" s="57">
        <v>4202400</v>
      </c>
      <c r="H449" s="58">
        <v>4202400</v>
      </c>
      <c r="I449" s="16" t="s">
        <v>2320</v>
      </c>
      <c r="J449" s="15">
        <v>181</v>
      </c>
      <c r="K449" s="9" t="s">
        <v>3070</v>
      </c>
      <c r="L449" s="17" t="s">
        <v>3078</v>
      </c>
      <c r="M449" s="10" t="s">
        <v>2501</v>
      </c>
      <c r="N449" s="18" t="s">
        <v>3079</v>
      </c>
      <c r="O449" s="11" t="s">
        <v>3080</v>
      </c>
    </row>
    <row r="450" spans="1:15" s="55" customFormat="1" ht="76.5" x14ac:dyDescent="0.25">
      <c r="A450" s="15">
        <v>801116</v>
      </c>
      <c r="B450" s="16" t="s">
        <v>2293</v>
      </c>
      <c r="C450" s="50" t="s">
        <v>57</v>
      </c>
      <c r="D450" s="15">
        <v>8</v>
      </c>
      <c r="E450" s="16" t="s">
        <v>2278</v>
      </c>
      <c r="F450" s="16" t="s">
        <v>5</v>
      </c>
      <c r="G450" s="57">
        <v>9805600</v>
      </c>
      <c r="H450" s="58">
        <v>9805600</v>
      </c>
      <c r="I450" s="16" t="s">
        <v>2320</v>
      </c>
      <c r="J450" s="15">
        <v>181</v>
      </c>
      <c r="K450" s="9" t="s">
        <v>3070</v>
      </c>
      <c r="L450" s="17" t="s">
        <v>3078</v>
      </c>
      <c r="M450" s="10" t="s">
        <v>2501</v>
      </c>
      <c r="N450" s="18" t="s">
        <v>3079</v>
      </c>
      <c r="O450" s="11" t="s">
        <v>3080</v>
      </c>
    </row>
    <row r="451" spans="1:15" s="55" customFormat="1" ht="76.5" x14ac:dyDescent="0.25">
      <c r="A451" s="15">
        <v>801116</v>
      </c>
      <c r="B451" s="16" t="s">
        <v>2293</v>
      </c>
      <c r="C451" s="50" t="s">
        <v>57</v>
      </c>
      <c r="D451" s="15">
        <v>8</v>
      </c>
      <c r="E451" s="16" t="s">
        <v>2278</v>
      </c>
      <c r="F451" s="16" t="s">
        <v>5</v>
      </c>
      <c r="G451" s="57">
        <v>4202400</v>
      </c>
      <c r="H451" s="58">
        <v>4202400</v>
      </c>
      <c r="I451" s="16" t="s">
        <v>2321</v>
      </c>
      <c r="J451" s="15">
        <v>277</v>
      </c>
      <c r="K451" s="9" t="s">
        <v>3070</v>
      </c>
      <c r="L451" s="17" t="s">
        <v>3078</v>
      </c>
      <c r="M451" s="10" t="s">
        <v>2501</v>
      </c>
      <c r="N451" s="18" t="s">
        <v>3079</v>
      </c>
      <c r="O451" s="11" t="s">
        <v>3080</v>
      </c>
    </row>
    <row r="452" spans="1:15" s="55" customFormat="1" ht="76.5" x14ac:dyDescent="0.25">
      <c r="A452" s="15">
        <v>801116</v>
      </c>
      <c r="B452" s="16" t="s">
        <v>2293</v>
      </c>
      <c r="C452" s="50" t="s">
        <v>57</v>
      </c>
      <c r="D452" s="15">
        <v>8</v>
      </c>
      <c r="E452" s="16" t="s">
        <v>2278</v>
      </c>
      <c r="F452" s="16" t="s">
        <v>5</v>
      </c>
      <c r="G452" s="57">
        <v>9805600</v>
      </c>
      <c r="H452" s="58">
        <v>9805600</v>
      </c>
      <c r="I452" s="16" t="s">
        <v>2321</v>
      </c>
      <c r="J452" s="15">
        <v>277</v>
      </c>
      <c r="K452" s="9" t="s">
        <v>3070</v>
      </c>
      <c r="L452" s="17" t="s">
        <v>3078</v>
      </c>
      <c r="M452" s="10" t="s">
        <v>2501</v>
      </c>
      <c r="N452" s="18" t="s">
        <v>3079</v>
      </c>
      <c r="O452" s="11" t="s">
        <v>3080</v>
      </c>
    </row>
    <row r="453" spans="1:15" s="55" customFormat="1" ht="38.25" x14ac:dyDescent="0.25">
      <c r="A453" s="15">
        <v>801116</v>
      </c>
      <c r="B453" s="16" t="s">
        <v>2322</v>
      </c>
      <c r="C453" s="50" t="s">
        <v>57</v>
      </c>
      <c r="D453" s="15">
        <v>8</v>
      </c>
      <c r="E453" s="16" t="s">
        <v>2278</v>
      </c>
      <c r="F453" s="16" t="s">
        <v>5</v>
      </c>
      <c r="G453" s="57">
        <v>14832000</v>
      </c>
      <c r="H453" s="58">
        <v>14832000</v>
      </c>
      <c r="I453" s="16" t="s">
        <v>2323</v>
      </c>
      <c r="J453" s="15">
        <v>196</v>
      </c>
      <c r="K453" s="9" t="s">
        <v>3070</v>
      </c>
      <c r="L453" s="17" t="s">
        <v>3078</v>
      </c>
      <c r="M453" s="10" t="s">
        <v>2501</v>
      </c>
      <c r="N453" s="18" t="s">
        <v>3079</v>
      </c>
      <c r="O453" s="11" t="s">
        <v>3080</v>
      </c>
    </row>
    <row r="454" spans="1:15" s="55" customFormat="1" ht="38.25" x14ac:dyDescent="0.25">
      <c r="A454" s="15">
        <v>801116</v>
      </c>
      <c r="B454" s="16" t="s">
        <v>2322</v>
      </c>
      <c r="C454" s="50" t="s">
        <v>57</v>
      </c>
      <c r="D454" s="15">
        <v>8</v>
      </c>
      <c r="E454" s="16" t="s">
        <v>2278</v>
      </c>
      <c r="F454" s="16" t="s">
        <v>5</v>
      </c>
      <c r="G454" s="57">
        <v>34608000</v>
      </c>
      <c r="H454" s="58">
        <v>34608000</v>
      </c>
      <c r="I454" s="16" t="s">
        <v>2323</v>
      </c>
      <c r="J454" s="15">
        <v>196</v>
      </c>
      <c r="K454" s="9" t="s">
        <v>3070</v>
      </c>
      <c r="L454" s="17" t="s">
        <v>3078</v>
      </c>
      <c r="M454" s="10" t="s">
        <v>2501</v>
      </c>
      <c r="N454" s="18" t="s">
        <v>3079</v>
      </c>
      <c r="O454" s="11" t="s">
        <v>3080</v>
      </c>
    </row>
    <row r="455" spans="1:15" s="55" customFormat="1" ht="63.75" x14ac:dyDescent="0.25">
      <c r="A455" s="15">
        <v>801116</v>
      </c>
      <c r="B455" s="16" t="s">
        <v>2324</v>
      </c>
      <c r="C455" s="50" t="s">
        <v>57</v>
      </c>
      <c r="D455" s="15">
        <v>8</v>
      </c>
      <c r="E455" s="16" t="s">
        <v>2278</v>
      </c>
      <c r="F455" s="16" t="s">
        <v>5</v>
      </c>
      <c r="G455" s="57">
        <v>24960000</v>
      </c>
      <c r="H455" s="58">
        <v>24960000</v>
      </c>
      <c r="I455" s="16" t="s">
        <v>2325</v>
      </c>
      <c r="J455" s="15">
        <v>127</v>
      </c>
      <c r="K455" s="9" t="s">
        <v>3070</v>
      </c>
      <c r="L455" s="17" t="s">
        <v>3078</v>
      </c>
      <c r="M455" s="10" t="s">
        <v>2501</v>
      </c>
      <c r="N455" s="18" t="s">
        <v>3079</v>
      </c>
      <c r="O455" s="11" t="s">
        <v>3080</v>
      </c>
    </row>
    <row r="456" spans="1:15" s="55" customFormat="1" ht="63.75" x14ac:dyDescent="0.25">
      <c r="A456" s="15">
        <v>801116</v>
      </c>
      <c r="B456" s="16" t="s">
        <v>2324</v>
      </c>
      <c r="C456" s="50" t="s">
        <v>57</v>
      </c>
      <c r="D456" s="15">
        <v>8</v>
      </c>
      <c r="E456" s="16" t="s">
        <v>2278</v>
      </c>
      <c r="F456" s="16" t="s">
        <v>5</v>
      </c>
      <c r="G456" s="57">
        <v>58240000</v>
      </c>
      <c r="H456" s="58">
        <v>58240000</v>
      </c>
      <c r="I456" s="16" t="s">
        <v>2325</v>
      </c>
      <c r="J456" s="15">
        <v>127</v>
      </c>
      <c r="K456" s="9" t="s">
        <v>3070</v>
      </c>
      <c r="L456" s="17" t="s">
        <v>3078</v>
      </c>
      <c r="M456" s="10" t="s">
        <v>2501</v>
      </c>
      <c r="N456" s="18" t="s">
        <v>3079</v>
      </c>
      <c r="O456" s="11" t="s">
        <v>3080</v>
      </c>
    </row>
    <row r="457" spans="1:15" s="55" customFormat="1" ht="63.75" x14ac:dyDescent="0.25">
      <c r="A457" s="15">
        <v>801116</v>
      </c>
      <c r="B457" s="16" t="s">
        <v>2302</v>
      </c>
      <c r="C457" s="50" t="s">
        <v>57</v>
      </c>
      <c r="D457" s="15">
        <v>8</v>
      </c>
      <c r="E457" s="16" t="s">
        <v>2278</v>
      </c>
      <c r="F457" s="16" t="s">
        <v>5</v>
      </c>
      <c r="G457" s="57">
        <v>17304000</v>
      </c>
      <c r="H457" s="58">
        <v>17304000</v>
      </c>
      <c r="I457" s="16" t="s">
        <v>2326</v>
      </c>
      <c r="J457" s="15">
        <v>131</v>
      </c>
      <c r="K457" s="9" t="s">
        <v>3070</v>
      </c>
      <c r="L457" s="17" t="s">
        <v>3078</v>
      </c>
      <c r="M457" s="10" t="s">
        <v>2501</v>
      </c>
      <c r="N457" s="18" t="s">
        <v>3079</v>
      </c>
      <c r="O457" s="11" t="s">
        <v>3080</v>
      </c>
    </row>
    <row r="458" spans="1:15" s="55" customFormat="1" ht="63.75" x14ac:dyDescent="0.25">
      <c r="A458" s="15">
        <v>801116</v>
      </c>
      <c r="B458" s="16" t="s">
        <v>2302</v>
      </c>
      <c r="C458" s="50" t="s">
        <v>57</v>
      </c>
      <c r="D458" s="15">
        <v>8</v>
      </c>
      <c r="E458" s="16" t="s">
        <v>2278</v>
      </c>
      <c r="F458" s="16" t="s">
        <v>5</v>
      </c>
      <c r="G458" s="57">
        <v>40376000</v>
      </c>
      <c r="H458" s="58">
        <v>40376000</v>
      </c>
      <c r="I458" s="16" t="s">
        <v>2326</v>
      </c>
      <c r="J458" s="15">
        <v>131</v>
      </c>
      <c r="K458" s="9" t="s">
        <v>3070</v>
      </c>
      <c r="L458" s="17" t="s">
        <v>3078</v>
      </c>
      <c r="M458" s="10" t="s">
        <v>2501</v>
      </c>
      <c r="N458" s="18" t="s">
        <v>3079</v>
      </c>
      <c r="O458" s="11" t="s">
        <v>3080</v>
      </c>
    </row>
    <row r="459" spans="1:15" s="55" customFormat="1" ht="63.75" x14ac:dyDescent="0.25">
      <c r="A459" s="15">
        <v>811015</v>
      </c>
      <c r="B459" s="16" t="s">
        <v>2327</v>
      </c>
      <c r="C459" s="50" t="s">
        <v>57</v>
      </c>
      <c r="D459" s="15">
        <v>8</v>
      </c>
      <c r="E459" s="16" t="s">
        <v>2278</v>
      </c>
      <c r="F459" s="16" t="s">
        <v>5</v>
      </c>
      <c r="G459" s="57">
        <v>17304000</v>
      </c>
      <c r="H459" s="58">
        <v>17304000</v>
      </c>
      <c r="I459" s="16" t="s">
        <v>2328</v>
      </c>
      <c r="J459" s="15">
        <v>141</v>
      </c>
      <c r="K459" s="9" t="s">
        <v>3070</v>
      </c>
      <c r="L459" s="17" t="s">
        <v>3078</v>
      </c>
      <c r="M459" s="10" t="s">
        <v>2501</v>
      </c>
      <c r="N459" s="18" t="s">
        <v>3079</v>
      </c>
      <c r="O459" s="11" t="s">
        <v>3080</v>
      </c>
    </row>
    <row r="460" spans="1:15" s="55" customFormat="1" ht="63.75" x14ac:dyDescent="0.25">
      <c r="A460" s="15">
        <v>811015</v>
      </c>
      <c r="B460" s="16" t="s">
        <v>2327</v>
      </c>
      <c r="C460" s="50" t="s">
        <v>57</v>
      </c>
      <c r="D460" s="15">
        <v>8</v>
      </c>
      <c r="E460" s="16" t="s">
        <v>2278</v>
      </c>
      <c r="F460" s="16" t="s">
        <v>5</v>
      </c>
      <c r="G460" s="57">
        <v>40376000</v>
      </c>
      <c r="H460" s="58">
        <v>40376000</v>
      </c>
      <c r="I460" s="16" t="s">
        <v>2328</v>
      </c>
      <c r="J460" s="15">
        <v>141</v>
      </c>
      <c r="K460" s="9" t="s">
        <v>3070</v>
      </c>
      <c r="L460" s="17" t="s">
        <v>3078</v>
      </c>
      <c r="M460" s="10" t="s">
        <v>2501</v>
      </c>
      <c r="N460" s="18" t="s">
        <v>3079</v>
      </c>
      <c r="O460" s="11" t="s">
        <v>3080</v>
      </c>
    </row>
    <row r="461" spans="1:15" s="55" customFormat="1" ht="63.75" x14ac:dyDescent="0.25">
      <c r="A461" s="15">
        <v>801116</v>
      </c>
      <c r="B461" s="16" t="s">
        <v>2329</v>
      </c>
      <c r="C461" s="50" t="s">
        <v>57</v>
      </c>
      <c r="D461" s="15">
        <v>8</v>
      </c>
      <c r="E461" s="16" t="s">
        <v>2278</v>
      </c>
      <c r="F461" s="16" t="s">
        <v>5</v>
      </c>
      <c r="G461" s="57">
        <v>19776000</v>
      </c>
      <c r="H461" s="58">
        <v>19776000</v>
      </c>
      <c r="I461" s="16" t="s">
        <v>2330</v>
      </c>
      <c r="J461" s="15">
        <v>330</v>
      </c>
      <c r="K461" s="9" t="s">
        <v>3070</v>
      </c>
      <c r="L461" s="17" t="s">
        <v>3078</v>
      </c>
      <c r="M461" s="10" t="s">
        <v>2501</v>
      </c>
      <c r="N461" s="18" t="s">
        <v>3079</v>
      </c>
      <c r="O461" s="11" t="s">
        <v>3080</v>
      </c>
    </row>
    <row r="462" spans="1:15" s="55" customFormat="1" ht="63.75" x14ac:dyDescent="0.25">
      <c r="A462" s="15">
        <v>801116</v>
      </c>
      <c r="B462" s="16" t="s">
        <v>2329</v>
      </c>
      <c r="C462" s="50" t="s">
        <v>57</v>
      </c>
      <c r="D462" s="15">
        <v>8</v>
      </c>
      <c r="E462" s="16" t="s">
        <v>2278</v>
      </c>
      <c r="F462" s="16" t="s">
        <v>5</v>
      </c>
      <c r="G462" s="57">
        <v>46144000</v>
      </c>
      <c r="H462" s="58">
        <v>46144000</v>
      </c>
      <c r="I462" s="16" t="s">
        <v>2330</v>
      </c>
      <c r="J462" s="15">
        <v>330</v>
      </c>
      <c r="K462" s="9" t="s">
        <v>3070</v>
      </c>
      <c r="L462" s="17" t="s">
        <v>3078</v>
      </c>
      <c r="M462" s="10" t="s">
        <v>2501</v>
      </c>
      <c r="N462" s="18" t="s">
        <v>3079</v>
      </c>
      <c r="O462" s="11" t="s">
        <v>3080</v>
      </c>
    </row>
    <row r="463" spans="1:15" s="55" customFormat="1" ht="38.25" x14ac:dyDescent="0.25">
      <c r="A463" s="15">
        <v>801116</v>
      </c>
      <c r="B463" s="16" t="s">
        <v>2287</v>
      </c>
      <c r="C463" s="50" t="s">
        <v>57</v>
      </c>
      <c r="D463" s="15">
        <v>8</v>
      </c>
      <c r="E463" s="16" t="s">
        <v>2278</v>
      </c>
      <c r="F463" s="16" t="s">
        <v>5</v>
      </c>
      <c r="G463" s="57">
        <v>13596000</v>
      </c>
      <c r="H463" s="58">
        <v>13596000</v>
      </c>
      <c r="I463" s="16" t="s">
        <v>1783</v>
      </c>
      <c r="J463" s="15">
        <v>335</v>
      </c>
      <c r="K463" s="9" t="s">
        <v>3070</v>
      </c>
      <c r="L463" s="17" t="s">
        <v>3078</v>
      </c>
      <c r="M463" s="10" t="s">
        <v>2501</v>
      </c>
      <c r="N463" s="18" t="s">
        <v>3079</v>
      </c>
      <c r="O463" s="11" t="s">
        <v>3080</v>
      </c>
    </row>
    <row r="464" spans="1:15" s="55" customFormat="1" ht="38.25" x14ac:dyDescent="0.25">
      <c r="A464" s="15">
        <v>801116</v>
      </c>
      <c r="B464" s="16" t="s">
        <v>2287</v>
      </c>
      <c r="C464" s="50" t="s">
        <v>57</v>
      </c>
      <c r="D464" s="15">
        <v>8</v>
      </c>
      <c r="E464" s="16" t="s">
        <v>2278</v>
      </c>
      <c r="F464" s="16" t="s">
        <v>5</v>
      </c>
      <c r="G464" s="57">
        <v>31724000</v>
      </c>
      <c r="H464" s="58">
        <v>31723999.999999996</v>
      </c>
      <c r="I464" s="16" t="s">
        <v>1783</v>
      </c>
      <c r="J464" s="15">
        <v>335</v>
      </c>
      <c r="K464" s="9" t="s">
        <v>3070</v>
      </c>
      <c r="L464" s="17" t="s">
        <v>3078</v>
      </c>
      <c r="M464" s="10" t="s">
        <v>2501</v>
      </c>
      <c r="N464" s="18" t="s">
        <v>3079</v>
      </c>
      <c r="O464" s="11" t="s">
        <v>3080</v>
      </c>
    </row>
    <row r="465" spans="1:15" s="55" customFormat="1" ht="76.5" x14ac:dyDescent="0.25">
      <c r="A465" s="15">
        <v>801116</v>
      </c>
      <c r="B465" s="16" t="s">
        <v>2293</v>
      </c>
      <c r="C465" s="50" t="s">
        <v>57</v>
      </c>
      <c r="D465" s="15">
        <v>8</v>
      </c>
      <c r="E465" s="16" t="s">
        <v>2278</v>
      </c>
      <c r="F465" s="16" t="s">
        <v>5</v>
      </c>
      <c r="G465" s="57">
        <v>4202400</v>
      </c>
      <c r="H465" s="58">
        <v>4202400</v>
      </c>
      <c r="I465" s="16" t="s">
        <v>2331</v>
      </c>
      <c r="J465" s="15">
        <v>278</v>
      </c>
      <c r="K465" s="9" t="s">
        <v>3070</v>
      </c>
      <c r="L465" s="17" t="s">
        <v>3078</v>
      </c>
      <c r="M465" s="10" t="s">
        <v>2501</v>
      </c>
      <c r="N465" s="18" t="s">
        <v>3079</v>
      </c>
      <c r="O465" s="11" t="s">
        <v>3080</v>
      </c>
    </row>
    <row r="466" spans="1:15" s="55" customFormat="1" ht="76.5" x14ac:dyDescent="0.25">
      <c r="A466" s="15">
        <v>801116</v>
      </c>
      <c r="B466" s="16" t="s">
        <v>2293</v>
      </c>
      <c r="C466" s="50" t="s">
        <v>57</v>
      </c>
      <c r="D466" s="15">
        <v>8</v>
      </c>
      <c r="E466" s="16" t="s">
        <v>2278</v>
      </c>
      <c r="F466" s="16" t="s">
        <v>5</v>
      </c>
      <c r="G466" s="57">
        <v>9805600</v>
      </c>
      <c r="H466" s="58">
        <v>9805600</v>
      </c>
      <c r="I466" s="16" t="s">
        <v>2331</v>
      </c>
      <c r="J466" s="15">
        <v>278</v>
      </c>
      <c r="K466" s="9" t="s">
        <v>3070</v>
      </c>
      <c r="L466" s="17" t="s">
        <v>3078</v>
      </c>
      <c r="M466" s="10" t="s">
        <v>2501</v>
      </c>
      <c r="N466" s="18" t="s">
        <v>3079</v>
      </c>
      <c r="O466" s="11" t="s">
        <v>3080</v>
      </c>
    </row>
    <row r="467" spans="1:15" s="55" customFormat="1" ht="76.5" x14ac:dyDescent="0.25">
      <c r="A467" s="15">
        <v>801116</v>
      </c>
      <c r="B467" s="16" t="s">
        <v>2332</v>
      </c>
      <c r="C467" s="50" t="s">
        <v>57</v>
      </c>
      <c r="D467" s="15">
        <v>8</v>
      </c>
      <c r="E467" s="16" t="s">
        <v>2278</v>
      </c>
      <c r="F467" s="16" t="s">
        <v>5</v>
      </c>
      <c r="G467" s="57">
        <v>17304000</v>
      </c>
      <c r="H467" s="58">
        <v>17304000</v>
      </c>
      <c r="I467" s="16" t="s">
        <v>2333</v>
      </c>
      <c r="J467" s="15">
        <v>213</v>
      </c>
      <c r="K467" s="9" t="s">
        <v>3070</v>
      </c>
      <c r="L467" s="17" t="s">
        <v>3078</v>
      </c>
      <c r="M467" s="10" t="s">
        <v>2501</v>
      </c>
      <c r="N467" s="18" t="s">
        <v>3079</v>
      </c>
      <c r="O467" s="11" t="s">
        <v>3080</v>
      </c>
    </row>
    <row r="468" spans="1:15" s="55" customFormat="1" ht="76.5" x14ac:dyDescent="0.25">
      <c r="A468" s="15">
        <v>801116</v>
      </c>
      <c r="B468" s="16" t="s">
        <v>2332</v>
      </c>
      <c r="C468" s="50" t="s">
        <v>57</v>
      </c>
      <c r="D468" s="15">
        <v>8</v>
      </c>
      <c r="E468" s="16" t="s">
        <v>2278</v>
      </c>
      <c r="F468" s="16" t="s">
        <v>5</v>
      </c>
      <c r="G468" s="57">
        <v>40376000</v>
      </c>
      <c r="H468" s="58">
        <v>40376000</v>
      </c>
      <c r="I468" s="16" t="s">
        <v>2333</v>
      </c>
      <c r="J468" s="15">
        <v>213</v>
      </c>
      <c r="K468" s="9" t="s">
        <v>3070</v>
      </c>
      <c r="L468" s="17" t="s">
        <v>3078</v>
      </c>
      <c r="M468" s="10" t="s">
        <v>2501</v>
      </c>
      <c r="N468" s="18" t="s">
        <v>3079</v>
      </c>
      <c r="O468" s="11" t="s">
        <v>3080</v>
      </c>
    </row>
    <row r="469" spans="1:15" s="55" customFormat="1" ht="63.75" x14ac:dyDescent="0.25">
      <c r="A469" s="15">
        <v>811015</v>
      </c>
      <c r="B469" s="16" t="s">
        <v>2302</v>
      </c>
      <c r="C469" s="50" t="s">
        <v>57</v>
      </c>
      <c r="D469" s="15">
        <v>8</v>
      </c>
      <c r="E469" s="16" t="s">
        <v>2278</v>
      </c>
      <c r="F469" s="16" t="s">
        <v>5</v>
      </c>
      <c r="G469" s="57">
        <v>17304000</v>
      </c>
      <c r="H469" s="58">
        <v>17304000</v>
      </c>
      <c r="I469" s="16" t="s">
        <v>2334</v>
      </c>
      <c r="J469" s="15">
        <v>134</v>
      </c>
      <c r="K469" s="9" t="s">
        <v>3070</v>
      </c>
      <c r="L469" s="17" t="s">
        <v>3078</v>
      </c>
      <c r="M469" s="10" t="s">
        <v>2501</v>
      </c>
      <c r="N469" s="18" t="s">
        <v>3079</v>
      </c>
      <c r="O469" s="11" t="s">
        <v>3080</v>
      </c>
    </row>
    <row r="470" spans="1:15" s="55" customFormat="1" ht="63.75" x14ac:dyDescent="0.25">
      <c r="A470" s="15">
        <v>811015</v>
      </c>
      <c r="B470" s="16" t="s">
        <v>2302</v>
      </c>
      <c r="C470" s="50" t="s">
        <v>57</v>
      </c>
      <c r="D470" s="15">
        <v>8</v>
      </c>
      <c r="E470" s="16" t="s">
        <v>2278</v>
      </c>
      <c r="F470" s="16" t="s">
        <v>5</v>
      </c>
      <c r="G470" s="57">
        <v>40376000</v>
      </c>
      <c r="H470" s="58">
        <v>40376000</v>
      </c>
      <c r="I470" s="16" t="s">
        <v>2334</v>
      </c>
      <c r="J470" s="15">
        <v>134</v>
      </c>
      <c r="K470" s="9" t="s">
        <v>3070</v>
      </c>
      <c r="L470" s="17" t="s">
        <v>3078</v>
      </c>
      <c r="M470" s="10" t="s">
        <v>2501</v>
      </c>
      <c r="N470" s="18" t="s">
        <v>3079</v>
      </c>
      <c r="O470" s="11" t="s">
        <v>3080</v>
      </c>
    </row>
    <row r="471" spans="1:15" s="55" customFormat="1" ht="76.5" x14ac:dyDescent="0.25">
      <c r="A471" s="15">
        <v>801116</v>
      </c>
      <c r="B471" s="16" t="s">
        <v>2335</v>
      </c>
      <c r="C471" s="50" t="s">
        <v>57</v>
      </c>
      <c r="D471" s="15">
        <v>8</v>
      </c>
      <c r="E471" s="16" t="s">
        <v>2278</v>
      </c>
      <c r="F471" s="16" t="s">
        <v>5</v>
      </c>
      <c r="G471" s="57">
        <v>8528400</v>
      </c>
      <c r="H471" s="58">
        <v>8528400</v>
      </c>
      <c r="I471" s="16" t="s">
        <v>2336</v>
      </c>
      <c r="J471" s="15">
        <v>300</v>
      </c>
      <c r="K471" s="9" t="s">
        <v>3070</v>
      </c>
      <c r="L471" s="17" t="s">
        <v>3078</v>
      </c>
      <c r="M471" s="10" t="s">
        <v>2501</v>
      </c>
      <c r="N471" s="18" t="s">
        <v>3079</v>
      </c>
      <c r="O471" s="11" t="s">
        <v>3080</v>
      </c>
    </row>
    <row r="472" spans="1:15" s="55" customFormat="1" ht="76.5" x14ac:dyDescent="0.25">
      <c r="A472" s="15">
        <v>801116</v>
      </c>
      <c r="B472" s="16" t="s">
        <v>2335</v>
      </c>
      <c r="C472" s="50" t="s">
        <v>57</v>
      </c>
      <c r="D472" s="15">
        <v>8</v>
      </c>
      <c r="E472" s="16" t="s">
        <v>2278</v>
      </c>
      <c r="F472" s="16" t="s">
        <v>5</v>
      </c>
      <c r="G472" s="57">
        <v>19899600</v>
      </c>
      <c r="H472" s="58">
        <v>19899600</v>
      </c>
      <c r="I472" s="16" t="s">
        <v>2336</v>
      </c>
      <c r="J472" s="15">
        <v>300</v>
      </c>
      <c r="K472" s="9" t="s">
        <v>3070</v>
      </c>
      <c r="L472" s="17" t="s">
        <v>3078</v>
      </c>
      <c r="M472" s="10" t="s">
        <v>2501</v>
      </c>
      <c r="N472" s="18" t="s">
        <v>3079</v>
      </c>
      <c r="O472" s="11" t="s">
        <v>3080</v>
      </c>
    </row>
    <row r="473" spans="1:15" s="55" customFormat="1" ht="76.5" x14ac:dyDescent="0.25">
      <c r="A473" s="15">
        <v>801116</v>
      </c>
      <c r="B473" s="16" t="s">
        <v>2335</v>
      </c>
      <c r="C473" s="50" t="s">
        <v>57</v>
      </c>
      <c r="D473" s="15">
        <v>8</v>
      </c>
      <c r="E473" s="16" t="s">
        <v>2278</v>
      </c>
      <c r="F473" s="16" t="s">
        <v>5</v>
      </c>
      <c r="G473" s="57">
        <v>12088080</v>
      </c>
      <c r="H473" s="58">
        <v>12088080</v>
      </c>
      <c r="I473" s="16" t="s">
        <v>2337</v>
      </c>
      <c r="J473" s="15">
        <v>183</v>
      </c>
      <c r="K473" s="9" t="s">
        <v>3070</v>
      </c>
      <c r="L473" s="17" t="s">
        <v>3078</v>
      </c>
      <c r="M473" s="10" t="s">
        <v>2501</v>
      </c>
      <c r="N473" s="18" t="s">
        <v>3079</v>
      </c>
      <c r="O473" s="11" t="s">
        <v>3080</v>
      </c>
    </row>
    <row r="474" spans="1:15" s="55" customFormat="1" ht="76.5" x14ac:dyDescent="0.25">
      <c r="A474" s="15">
        <v>801116</v>
      </c>
      <c r="B474" s="16" t="s">
        <v>2335</v>
      </c>
      <c r="C474" s="50" t="s">
        <v>57</v>
      </c>
      <c r="D474" s="15">
        <v>8</v>
      </c>
      <c r="E474" s="16" t="s">
        <v>2278</v>
      </c>
      <c r="F474" s="16" t="s">
        <v>5</v>
      </c>
      <c r="G474" s="57">
        <v>28205520</v>
      </c>
      <c r="H474" s="58">
        <v>28205520</v>
      </c>
      <c r="I474" s="16" t="s">
        <v>2337</v>
      </c>
      <c r="J474" s="15">
        <v>183</v>
      </c>
      <c r="K474" s="9" t="s">
        <v>3070</v>
      </c>
      <c r="L474" s="17" t="s">
        <v>3078</v>
      </c>
      <c r="M474" s="10" t="s">
        <v>2501</v>
      </c>
      <c r="N474" s="18" t="s">
        <v>3079</v>
      </c>
      <c r="O474" s="11" t="s">
        <v>3080</v>
      </c>
    </row>
    <row r="475" spans="1:15" s="55" customFormat="1" ht="114.75" x14ac:dyDescent="0.25">
      <c r="A475" s="15" t="s">
        <v>2338</v>
      </c>
      <c r="B475" s="16" t="s">
        <v>2339</v>
      </c>
      <c r="C475" s="50" t="s">
        <v>57</v>
      </c>
      <c r="D475" s="15" t="s">
        <v>2341</v>
      </c>
      <c r="E475" s="16" t="s">
        <v>2340</v>
      </c>
      <c r="F475" s="16" t="s">
        <v>5</v>
      </c>
      <c r="G475" s="57">
        <v>26951279</v>
      </c>
      <c r="H475" s="58">
        <v>26951279</v>
      </c>
      <c r="I475" s="16" t="s">
        <v>2342</v>
      </c>
      <c r="J475" s="15">
        <v>638</v>
      </c>
      <c r="K475" s="9" t="s">
        <v>3070</v>
      </c>
      <c r="L475" s="17" t="s">
        <v>3078</v>
      </c>
      <c r="M475" s="10" t="s">
        <v>2501</v>
      </c>
      <c r="N475" s="18" t="s">
        <v>3079</v>
      </c>
      <c r="O475" s="11" t="s">
        <v>3080</v>
      </c>
    </row>
    <row r="476" spans="1:15" s="55" customFormat="1" ht="38.25" x14ac:dyDescent="0.25">
      <c r="A476" s="15"/>
      <c r="B476" s="16" t="s">
        <v>2274</v>
      </c>
      <c r="C476" s="50" t="s">
        <v>91</v>
      </c>
      <c r="D476" s="15">
        <v>1</v>
      </c>
      <c r="E476" s="16" t="s">
        <v>2273</v>
      </c>
      <c r="F476" s="16" t="s">
        <v>5</v>
      </c>
      <c r="G476" s="57">
        <v>125423341</v>
      </c>
      <c r="H476" s="53">
        <v>0</v>
      </c>
      <c r="I476" s="16"/>
      <c r="J476" s="15"/>
      <c r="K476" s="9" t="s">
        <v>3070</v>
      </c>
      <c r="L476" s="17" t="s">
        <v>3078</v>
      </c>
      <c r="M476" s="10" t="s">
        <v>2501</v>
      </c>
      <c r="N476" s="18" t="s">
        <v>3079</v>
      </c>
      <c r="O476" s="11" t="s">
        <v>3080</v>
      </c>
    </row>
    <row r="477" spans="1:15" s="55" customFormat="1" ht="89.25" x14ac:dyDescent="0.25">
      <c r="A477" s="15">
        <v>801116</v>
      </c>
      <c r="B477" s="16" t="s">
        <v>2343</v>
      </c>
      <c r="C477" s="50" t="s">
        <v>58</v>
      </c>
      <c r="D477" s="15">
        <v>6</v>
      </c>
      <c r="E477" s="16" t="s">
        <v>2278</v>
      </c>
      <c r="F477" s="16" t="s">
        <v>5</v>
      </c>
      <c r="G477" s="57">
        <v>18000000</v>
      </c>
      <c r="H477" s="58">
        <v>18000000</v>
      </c>
      <c r="I477" s="16" t="s">
        <v>2344</v>
      </c>
      <c r="J477" s="15">
        <v>393</v>
      </c>
      <c r="K477" s="9" t="s">
        <v>3070</v>
      </c>
      <c r="L477" s="17" t="s">
        <v>3078</v>
      </c>
      <c r="M477" s="10" t="s">
        <v>2501</v>
      </c>
      <c r="N477" s="18" t="s">
        <v>3079</v>
      </c>
      <c r="O477" s="11" t="s">
        <v>3080</v>
      </c>
    </row>
    <row r="478" spans="1:15" s="55" customFormat="1" ht="89.25" x14ac:dyDescent="0.25">
      <c r="A478" s="15">
        <v>801116</v>
      </c>
      <c r="B478" s="16" t="s">
        <v>2343</v>
      </c>
      <c r="C478" s="50" t="s">
        <v>58</v>
      </c>
      <c r="D478" s="15">
        <v>6</v>
      </c>
      <c r="E478" s="16" t="s">
        <v>2278</v>
      </c>
      <c r="F478" s="16" t="s">
        <v>5</v>
      </c>
      <c r="G478" s="57">
        <v>42000000</v>
      </c>
      <c r="H478" s="58">
        <v>42000000</v>
      </c>
      <c r="I478" s="16" t="s">
        <v>2344</v>
      </c>
      <c r="J478" s="15">
        <v>393</v>
      </c>
      <c r="K478" s="9" t="s">
        <v>3070</v>
      </c>
      <c r="L478" s="17" t="s">
        <v>3078</v>
      </c>
      <c r="M478" s="10" t="s">
        <v>2501</v>
      </c>
      <c r="N478" s="18" t="s">
        <v>3079</v>
      </c>
      <c r="O478" s="11" t="s">
        <v>3080</v>
      </c>
    </row>
    <row r="479" spans="1:15" s="55" customFormat="1" ht="51" x14ac:dyDescent="0.25">
      <c r="A479" s="15">
        <v>801116</v>
      </c>
      <c r="B479" s="16" t="s">
        <v>2345</v>
      </c>
      <c r="C479" s="50" t="s">
        <v>58</v>
      </c>
      <c r="D479" s="15">
        <v>6</v>
      </c>
      <c r="E479" s="16" t="s">
        <v>2278</v>
      </c>
      <c r="F479" s="16" t="s">
        <v>5</v>
      </c>
      <c r="G479" s="57">
        <v>10197000</v>
      </c>
      <c r="H479" s="58">
        <v>10197000</v>
      </c>
      <c r="I479" s="16" t="s">
        <v>2346</v>
      </c>
      <c r="J479" s="15">
        <v>439</v>
      </c>
      <c r="K479" s="9" t="s">
        <v>3070</v>
      </c>
      <c r="L479" s="17" t="s">
        <v>3078</v>
      </c>
      <c r="M479" s="10" t="s">
        <v>2501</v>
      </c>
      <c r="N479" s="18" t="s">
        <v>3079</v>
      </c>
      <c r="O479" s="11" t="s">
        <v>3080</v>
      </c>
    </row>
    <row r="480" spans="1:15" s="55" customFormat="1" ht="51" x14ac:dyDescent="0.25">
      <c r="A480" s="15">
        <v>801116</v>
      </c>
      <c r="B480" s="16" t="s">
        <v>2345</v>
      </c>
      <c r="C480" s="50" t="s">
        <v>58</v>
      </c>
      <c r="D480" s="15">
        <v>6</v>
      </c>
      <c r="E480" s="16" t="s">
        <v>2278</v>
      </c>
      <c r="F480" s="16" t="s">
        <v>5</v>
      </c>
      <c r="G480" s="57">
        <v>23793000</v>
      </c>
      <c r="H480" s="58">
        <v>23793000</v>
      </c>
      <c r="I480" s="16" t="s">
        <v>2346</v>
      </c>
      <c r="J480" s="15">
        <v>439</v>
      </c>
      <c r="K480" s="9" t="s">
        <v>3070</v>
      </c>
      <c r="L480" s="17" t="s">
        <v>3078</v>
      </c>
      <c r="M480" s="10" t="s">
        <v>2501</v>
      </c>
      <c r="N480" s="18" t="s">
        <v>3079</v>
      </c>
      <c r="O480" s="11" t="s">
        <v>3080</v>
      </c>
    </row>
    <row r="481" spans="1:15" s="55" customFormat="1" ht="63.75" x14ac:dyDescent="0.25">
      <c r="A481" s="15">
        <v>801116</v>
      </c>
      <c r="B481" s="16" t="s">
        <v>2302</v>
      </c>
      <c r="C481" s="50" t="s">
        <v>58</v>
      </c>
      <c r="D481" s="15">
        <v>6</v>
      </c>
      <c r="E481" s="16" t="s">
        <v>2278</v>
      </c>
      <c r="F481" s="16" t="s">
        <v>5</v>
      </c>
      <c r="G481" s="57">
        <v>11124000</v>
      </c>
      <c r="H481" s="58">
        <v>11124000</v>
      </c>
      <c r="I481" s="16" t="s">
        <v>2347</v>
      </c>
      <c r="J481" s="15">
        <v>406</v>
      </c>
      <c r="K481" s="9" t="s">
        <v>3070</v>
      </c>
      <c r="L481" s="17" t="s">
        <v>3078</v>
      </c>
      <c r="M481" s="10" t="s">
        <v>2501</v>
      </c>
      <c r="N481" s="18" t="s">
        <v>3079</v>
      </c>
      <c r="O481" s="11" t="s">
        <v>3080</v>
      </c>
    </row>
    <row r="482" spans="1:15" s="55" customFormat="1" ht="63.75" x14ac:dyDescent="0.25">
      <c r="A482" s="15">
        <v>801116</v>
      </c>
      <c r="B482" s="16" t="s">
        <v>2302</v>
      </c>
      <c r="C482" s="50" t="s">
        <v>58</v>
      </c>
      <c r="D482" s="15">
        <v>6</v>
      </c>
      <c r="E482" s="16" t="s">
        <v>2278</v>
      </c>
      <c r="F482" s="16" t="s">
        <v>5</v>
      </c>
      <c r="G482" s="57">
        <v>25956000</v>
      </c>
      <c r="H482" s="58">
        <v>25956000</v>
      </c>
      <c r="I482" s="16" t="s">
        <v>2347</v>
      </c>
      <c r="J482" s="15">
        <v>406</v>
      </c>
      <c r="K482" s="9" t="s">
        <v>3070</v>
      </c>
      <c r="L482" s="17" t="s">
        <v>3078</v>
      </c>
      <c r="M482" s="10" t="s">
        <v>2501</v>
      </c>
      <c r="N482" s="18" t="s">
        <v>3079</v>
      </c>
      <c r="O482" s="11" t="s">
        <v>3080</v>
      </c>
    </row>
    <row r="483" spans="1:15" s="55" customFormat="1" ht="63.75" x14ac:dyDescent="0.25">
      <c r="A483" s="15">
        <v>801116</v>
      </c>
      <c r="B483" s="16" t="s">
        <v>2348</v>
      </c>
      <c r="C483" s="50" t="s">
        <v>58</v>
      </c>
      <c r="D483" s="15">
        <v>6</v>
      </c>
      <c r="E483" s="16" t="s">
        <v>2278</v>
      </c>
      <c r="F483" s="16" t="s">
        <v>5</v>
      </c>
      <c r="G483" s="57">
        <v>12978000</v>
      </c>
      <c r="H483" s="58">
        <v>12978000</v>
      </c>
      <c r="I483" s="16" t="s">
        <v>2349</v>
      </c>
      <c r="J483" s="15">
        <v>418</v>
      </c>
      <c r="K483" s="9" t="s">
        <v>3070</v>
      </c>
      <c r="L483" s="17" t="s">
        <v>3078</v>
      </c>
      <c r="M483" s="10" t="s">
        <v>2501</v>
      </c>
      <c r="N483" s="18" t="s">
        <v>3079</v>
      </c>
      <c r="O483" s="11" t="s">
        <v>3080</v>
      </c>
    </row>
    <row r="484" spans="1:15" s="55" customFormat="1" ht="63.75" x14ac:dyDescent="0.25">
      <c r="A484" s="15">
        <v>801116</v>
      </c>
      <c r="B484" s="16" t="s">
        <v>2348</v>
      </c>
      <c r="C484" s="50" t="s">
        <v>58</v>
      </c>
      <c r="D484" s="15">
        <v>6</v>
      </c>
      <c r="E484" s="16" t="s">
        <v>2278</v>
      </c>
      <c r="F484" s="16" t="s">
        <v>5</v>
      </c>
      <c r="G484" s="57">
        <v>30282000</v>
      </c>
      <c r="H484" s="58">
        <v>30281999.999999996</v>
      </c>
      <c r="I484" s="16" t="s">
        <v>2349</v>
      </c>
      <c r="J484" s="15">
        <v>418</v>
      </c>
      <c r="K484" s="9" t="s">
        <v>3070</v>
      </c>
      <c r="L484" s="17" t="s">
        <v>3078</v>
      </c>
      <c r="M484" s="10" t="s">
        <v>2501</v>
      </c>
      <c r="N484" s="18" t="s">
        <v>3079</v>
      </c>
      <c r="O484" s="11" t="s">
        <v>3080</v>
      </c>
    </row>
    <row r="485" spans="1:15" s="55" customFormat="1" ht="63.75" x14ac:dyDescent="0.25">
      <c r="A485" s="15">
        <v>801116</v>
      </c>
      <c r="B485" s="16" t="s">
        <v>2348</v>
      </c>
      <c r="C485" s="50" t="s">
        <v>58</v>
      </c>
      <c r="D485" s="15">
        <v>6</v>
      </c>
      <c r="E485" s="16" t="s">
        <v>2278</v>
      </c>
      <c r="F485" s="16" t="s">
        <v>5</v>
      </c>
      <c r="G485" s="57">
        <v>7416000</v>
      </c>
      <c r="H485" s="58">
        <v>7416000</v>
      </c>
      <c r="I485" s="16" t="s">
        <v>2350</v>
      </c>
      <c r="J485" s="15">
        <v>452</v>
      </c>
      <c r="K485" s="9" t="s">
        <v>3070</v>
      </c>
      <c r="L485" s="17" t="s">
        <v>3078</v>
      </c>
      <c r="M485" s="10" t="s">
        <v>2501</v>
      </c>
      <c r="N485" s="18" t="s">
        <v>3079</v>
      </c>
      <c r="O485" s="11" t="s">
        <v>3080</v>
      </c>
    </row>
    <row r="486" spans="1:15" s="55" customFormat="1" ht="63.75" x14ac:dyDescent="0.25">
      <c r="A486" s="15">
        <v>801116</v>
      </c>
      <c r="B486" s="16" t="s">
        <v>2348</v>
      </c>
      <c r="C486" s="50" t="s">
        <v>58</v>
      </c>
      <c r="D486" s="15">
        <v>6</v>
      </c>
      <c r="E486" s="16" t="s">
        <v>2278</v>
      </c>
      <c r="F486" s="16" t="s">
        <v>5</v>
      </c>
      <c r="G486" s="57">
        <v>17304000</v>
      </c>
      <c r="H486" s="58">
        <v>17304000</v>
      </c>
      <c r="I486" s="16" t="s">
        <v>2350</v>
      </c>
      <c r="J486" s="15">
        <v>452</v>
      </c>
      <c r="K486" s="9" t="s">
        <v>3070</v>
      </c>
      <c r="L486" s="17" t="s">
        <v>3078</v>
      </c>
      <c r="M486" s="10" t="s">
        <v>2501</v>
      </c>
      <c r="N486" s="18" t="s">
        <v>3079</v>
      </c>
      <c r="O486" s="11" t="s">
        <v>3080</v>
      </c>
    </row>
    <row r="487" spans="1:15" s="55" customFormat="1" ht="51" x14ac:dyDescent="0.25">
      <c r="A487" s="15">
        <v>801116</v>
      </c>
      <c r="B487" s="16" t="s">
        <v>2345</v>
      </c>
      <c r="C487" s="50" t="s">
        <v>58</v>
      </c>
      <c r="D487" s="15">
        <v>8</v>
      </c>
      <c r="E487" s="16" t="s">
        <v>2278</v>
      </c>
      <c r="F487" s="16" t="s">
        <v>5</v>
      </c>
      <c r="G487" s="57">
        <v>14832000</v>
      </c>
      <c r="H487" s="58">
        <v>14832000</v>
      </c>
      <c r="I487" s="16" t="s">
        <v>2351</v>
      </c>
      <c r="J487" s="15">
        <v>408</v>
      </c>
      <c r="K487" s="9" t="s">
        <v>3070</v>
      </c>
      <c r="L487" s="17" t="s">
        <v>3078</v>
      </c>
      <c r="M487" s="10" t="s">
        <v>2501</v>
      </c>
      <c r="N487" s="18" t="s">
        <v>3079</v>
      </c>
      <c r="O487" s="11" t="s">
        <v>3080</v>
      </c>
    </row>
    <row r="488" spans="1:15" s="55" customFormat="1" ht="51" x14ac:dyDescent="0.25">
      <c r="A488" s="15">
        <v>801116</v>
      </c>
      <c r="B488" s="16" t="s">
        <v>2345</v>
      </c>
      <c r="C488" s="50" t="s">
        <v>58</v>
      </c>
      <c r="D488" s="15">
        <v>8</v>
      </c>
      <c r="E488" s="16" t="s">
        <v>2278</v>
      </c>
      <c r="F488" s="16" t="s">
        <v>5</v>
      </c>
      <c r="G488" s="57">
        <v>34608000</v>
      </c>
      <c r="H488" s="58">
        <v>34608000</v>
      </c>
      <c r="I488" s="16" t="s">
        <v>2351</v>
      </c>
      <c r="J488" s="15">
        <v>408</v>
      </c>
      <c r="K488" s="9" t="s">
        <v>3070</v>
      </c>
      <c r="L488" s="17" t="s">
        <v>3078</v>
      </c>
      <c r="M488" s="10" t="s">
        <v>2501</v>
      </c>
      <c r="N488" s="18" t="s">
        <v>3079</v>
      </c>
      <c r="O488" s="11" t="s">
        <v>3080</v>
      </c>
    </row>
    <row r="489" spans="1:15" s="55" customFormat="1" ht="51" x14ac:dyDescent="0.25">
      <c r="A489" s="15">
        <v>801116</v>
      </c>
      <c r="B489" s="16" t="s">
        <v>2345</v>
      </c>
      <c r="C489" s="50" t="s">
        <v>58</v>
      </c>
      <c r="D489" s="15">
        <v>6</v>
      </c>
      <c r="E489" s="16" t="s">
        <v>2278</v>
      </c>
      <c r="F489" s="16" t="s">
        <v>5</v>
      </c>
      <c r="G489" s="57">
        <v>10197000</v>
      </c>
      <c r="H489" s="58">
        <v>10197000</v>
      </c>
      <c r="I489" s="16" t="s">
        <v>2352</v>
      </c>
      <c r="J489" s="15">
        <v>421</v>
      </c>
      <c r="K489" s="9" t="s">
        <v>3070</v>
      </c>
      <c r="L489" s="17" t="s">
        <v>3078</v>
      </c>
      <c r="M489" s="10" t="s">
        <v>2501</v>
      </c>
      <c r="N489" s="18" t="s">
        <v>3079</v>
      </c>
      <c r="O489" s="11" t="s">
        <v>3080</v>
      </c>
    </row>
    <row r="490" spans="1:15" s="55" customFormat="1" ht="51" x14ac:dyDescent="0.25">
      <c r="A490" s="15">
        <v>801116</v>
      </c>
      <c r="B490" s="16" t="s">
        <v>2345</v>
      </c>
      <c r="C490" s="50" t="s">
        <v>58</v>
      </c>
      <c r="D490" s="15">
        <v>6</v>
      </c>
      <c r="E490" s="16" t="s">
        <v>2278</v>
      </c>
      <c r="F490" s="16" t="s">
        <v>5</v>
      </c>
      <c r="G490" s="57">
        <v>23793000</v>
      </c>
      <c r="H490" s="58">
        <v>23793000</v>
      </c>
      <c r="I490" s="16" t="s">
        <v>2352</v>
      </c>
      <c r="J490" s="15">
        <v>421</v>
      </c>
      <c r="K490" s="9" t="s">
        <v>3070</v>
      </c>
      <c r="L490" s="17" t="s">
        <v>3078</v>
      </c>
      <c r="M490" s="10" t="s">
        <v>2501</v>
      </c>
      <c r="N490" s="18" t="s">
        <v>3079</v>
      </c>
      <c r="O490" s="11" t="s">
        <v>3080</v>
      </c>
    </row>
    <row r="491" spans="1:15" s="55" customFormat="1" ht="63.75" x14ac:dyDescent="0.25">
      <c r="A491" s="15">
        <v>801116</v>
      </c>
      <c r="B491" s="16" t="s">
        <v>2348</v>
      </c>
      <c r="C491" s="50" t="s">
        <v>58</v>
      </c>
      <c r="D491" s="15">
        <v>6</v>
      </c>
      <c r="E491" s="16" t="s">
        <v>2278</v>
      </c>
      <c r="F491" s="16" t="s">
        <v>5</v>
      </c>
      <c r="G491" s="57">
        <v>9066060</v>
      </c>
      <c r="H491" s="58">
        <v>9066060</v>
      </c>
      <c r="I491" s="16" t="s">
        <v>2353</v>
      </c>
      <c r="J491" s="15">
        <v>442</v>
      </c>
      <c r="K491" s="9" t="s">
        <v>3070</v>
      </c>
      <c r="L491" s="17" t="s">
        <v>3078</v>
      </c>
      <c r="M491" s="10" t="s">
        <v>2501</v>
      </c>
      <c r="N491" s="18" t="s">
        <v>3079</v>
      </c>
      <c r="O491" s="11" t="s">
        <v>3080</v>
      </c>
    </row>
    <row r="492" spans="1:15" s="55" customFormat="1" ht="63.75" x14ac:dyDescent="0.25">
      <c r="A492" s="15">
        <v>801116</v>
      </c>
      <c r="B492" s="16" t="s">
        <v>2348</v>
      </c>
      <c r="C492" s="50" t="s">
        <v>58</v>
      </c>
      <c r="D492" s="15">
        <v>6</v>
      </c>
      <c r="E492" s="16" t="s">
        <v>2278</v>
      </c>
      <c r="F492" s="16" t="s">
        <v>5</v>
      </c>
      <c r="G492" s="57">
        <v>21154140</v>
      </c>
      <c r="H492" s="58">
        <v>21154140</v>
      </c>
      <c r="I492" s="16" t="s">
        <v>2353</v>
      </c>
      <c r="J492" s="15">
        <v>442</v>
      </c>
      <c r="K492" s="9" t="s">
        <v>3070</v>
      </c>
      <c r="L492" s="17" t="s">
        <v>3078</v>
      </c>
      <c r="M492" s="10" t="s">
        <v>2501</v>
      </c>
      <c r="N492" s="18" t="s">
        <v>3079</v>
      </c>
      <c r="O492" s="11" t="s">
        <v>3080</v>
      </c>
    </row>
    <row r="493" spans="1:15" s="55" customFormat="1" ht="63.75" x14ac:dyDescent="0.25">
      <c r="A493" s="15">
        <v>801116</v>
      </c>
      <c r="B493" s="16" t="s">
        <v>2300</v>
      </c>
      <c r="C493" s="50" t="s">
        <v>58</v>
      </c>
      <c r="D493" s="15">
        <v>6</v>
      </c>
      <c r="E493" s="16" t="s">
        <v>2278</v>
      </c>
      <c r="F493" s="16" t="s">
        <v>5</v>
      </c>
      <c r="G493" s="57">
        <v>6396300</v>
      </c>
      <c r="H493" s="58">
        <v>6396300</v>
      </c>
      <c r="I493" s="16" t="s">
        <v>2354</v>
      </c>
      <c r="J493" s="15">
        <v>434</v>
      </c>
      <c r="K493" s="9" t="s">
        <v>3070</v>
      </c>
      <c r="L493" s="17" t="s">
        <v>3078</v>
      </c>
      <c r="M493" s="10" t="s">
        <v>2501</v>
      </c>
      <c r="N493" s="18" t="s">
        <v>3079</v>
      </c>
      <c r="O493" s="11" t="s">
        <v>3080</v>
      </c>
    </row>
    <row r="494" spans="1:15" s="55" customFormat="1" ht="63.75" x14ac:dyDescent="0.25">
      <c r="A494" s="15">
        <v>801116</v>
      </c>
      <c r="B494" s="16" t="s">
        <v>2300</v>
      </c>
      <c r="C494" s="50" t="s">
        <v>58</v>
      </c>
      <c r="D494" s="15">
        <v>6</v>
      </c>
      <c r="E494" s="16" t="s">
        <v>2278</v>
      </c>
      <c r="F494" s="16" t="s">
        <v>5</v>
      </c>
      <c r="G494" s="57">
        <v>14924700</v>
      </c>
      <c r="H494" s="58">
        <v>14924699.999999998</v>
      </c>
      <c r="I494" s="16" t="s">
        <v>2354</v>
      </c>
      <c r="J494" s="15">
        <v>434</v>
      </c>
      <c r="K494" s="9" t="s">
        <v>3070</v>
      </c>
      <c r="L494" s="17" t="s">
        <v>3078</v>
      </c>
      <c r="M494" s="10" t="s">
        <v>2501</v>
      </c>
      <c r="N494" s="18" t="s">
        <v>3079</v>
      </c>
      <c r="O494" s="11" t="s">
        <v>3080</v>
      </c>
    </row>
    <row r="495" spans="1:15" s="55" customFormat="1" ht="63.75" x14ac:dyDescent="0.25">
      <c r="A495" s="15">
        <v>801116</v>
      </c>
      <c r="B495" s="16" t="s">
        <v>2300</v>
      </c>
      <c r="C495" s="50" t="s">
        <v>58</v>
      </c>
      <c r="D495" s="15">
        <v>6</v>
      </c>
      <c r="E495" s="16" t="s">
        <v>2278</v>
      </c>
      <c r="F495" s="16" t="s">
        <v>5</v>
      </c>
      <c r="G495" s="57">
        <v>6396300</v>
      </c>
      <c r="H495" s="58">
        <v>6396300</v>
      </c>
      <c r="I495" s="16" t="s">
        <v>2355</v>
      </c>
      <c r="J495" s="15">
        <v>444</v>
      </c>
      <c r="K495" s="9" t="s">
        <v>3070</v>
      </c>
      <c r="L495" s="17" t="s">
        <v>3078</v>
      </c>
      <c r="M495" s="10" t="s">
        <v>2501</v>
      </c>
      <c r="N495" s="18" t="s">
        <v>3079</v>
      </c>
      <c r="O495" s="11" t="s">
        <v>3080</v>
      </c>
    </row>
    <row r="496" spans="1:15" s="55" customFormat="1" ht="63.75" x14ac:dyDescent="0.25">
      <c r="A496" s="15">
        <v>801116</v>
      </c>
      <c r="B496" s="16" t="s">
        <v>2300</v>
      </c>
      <c r="C496" s="50" t="s">
        <v>58</v>
      </c>
      <c r="D496" s="15">
        <v>6</v>
      </c>
      <c r="E496" s="16" t="s">
        <v>2278</v>
      </c>
      <c r="F496" s="16" t="s">
        <v>5</v>
      </c>
      <c r="G496" s="57">
        <v>14924700</v>
      </c>
      <c r="H496" s="58">
        <v>14924699.999999998</v>
      </c>
      <c r="I496" s="16" t="s">
        <v>2355</v>
      </c>
      <c r="J496" s="15">
        <v>444</v>
      </c>
      <c r="K496" s="9" t="s">
        <v>3070</v>
      </c>
      <c r="L496" s="17" t="s">
        <v>3078</v>
      </c>
      <c r="M496" s="10" t="s">
        <v>2501</v>
      </c>
      <c r="N496" s="18" t="s">
        <v>3079</v>
      </c>
      <c r="O496" s="11" t="s">
        <v>3080</v>
      </c>
    </row>
    <row r="497" spans="1:15" s="55" customFormat="1" ht="63.75" x14ac:dyDescent="0.25">
      <c r="A497" s="15">
        <v>801116</v>
      </c>
      <c r="B497" s="16" t="s">
        <v>2356</v>
      </c>
      <c r="C497" s="50" t="s">
        <v>58</v>
      </c>
      <c r="D497" s="15">
        <v>6</v>
      </c>
      <c r="E497" s="16" t="s">
        <v>2278</v>
      </c>
      <c r="F497" s="16" t="s">
        <v>5</v>
      </c>
      <c r="G497" s="57">
        <v>9066060</v>
      </c>
      <c r="H497" s="58">
        <v>9066060</v>
      </c>
      <c r="I497" s="16" t="s">
        <v>2357</v>
      </c>
      <c r="J497" s="15">
        <v>438</v>
      </c>
      <c r="K497" s="9" t="s">
        <v>3070</v>
      </c>
      <c r="L497" s="17" t="s">
        <v>3078</v>
      </c>
      <c r="M497" s="10" t="s">
        <v>2501</v>
      </c>
      <c r="N497" s="18" t="s">
        <v>3079</v>
      </c>
      <c r="O497" s="11" t="s">
        <v>3080</v>
      </c>
    </row>
    <row r="498" spans="1:15" s="55" customFormat="1" ht="63.75" x14ac:dyDescent="0.25">
      <c r="A498" s="15">
        <v>801116</v>
      </c>
      <c r="B498" s="16" t="s">
        <v>2356</v>
      </c>
      <c r="C498" s="50" t="s">
        <v>58</v>
      </c>
      <c r="D498" s="15">
        <v>6</v>
      </c>
      <c r="E498" s="16" t="s">
        <v>2278</v>
      </c>
      <c r="F498" s="16" t="s">
        <v>5</v>
      </c>
      <c r="G498" s="57">
        <v>21154140</v>
      </c>
      <c r="H498" s="58">
        <v>21154140</v>
      </c>
      <c r="I498" s="16" t="s">
        <v>2357</v>
      </c>
      <c r="J498" s="15">
        <v>438</v>
      </c>
      <c r="K498" s="9" t="s">
        <v>3070</v>
      </c>
      <c r="L498" s="17" t="s">
        <v>3078</v>
      </c>
      <c r="M498" s="10" t="s">
        <v>2501</v>
      </c>
      <c r="N498" s="18" t="s">
        <v>3079</v>
      </c>
      <c r="O498" s="11" t="s">
        <v>3080</v>
      </c>
    </row>
    <row r="499" spans="1:15" s="55" customFormat="1" ht="63.75" x14ac:dyDescent="0.25">
      <c r="A499" s="15">
        <v>801116</v>
      </c>
      <c r="B499" s="16" t="s">
        <v>2356</v>
      </c>
      <c r="C499" s="50" t="s">
        <v>58</v>
      </c>
      <c r="D499" s="15">
        <v>6</v>
      </c>
      <c r="E499" s="16" t="s">
        <v>2278</v>
      </c>
      <c r="F499" s="16" t="s">
        <v>5</v>
      </c>
      <c r="G499" s="57">
        <v>10197000</v>
      </c>
      <c r="H499" s="58">
        <v>10197000</v>
      </c>
      <c r="I499" s="16" t="s">
        <v>2358</v>
      </c>
      <c r="J499" s="15">
        <v>440</v>
      </c>
      <c r="K499" s="9" t="s">
        <v>3070</v>
      </c>
      <c r="L499" s="17" t="s">
        <v>3078</v>
      </c>
      <c r="M499" s="10" t="s">
        <v>2501</v>
      </c>
      <c r="N499" s="18" t="s">
        <v>3079</v>
      </c>
      <c r="O499" s="11" t="s">
        <v>3080</v>
      </c>
    </row>
    <row r="500" spans="1:15" s="55" customFormat="1" ht="63.75" x14ac:dyDescent="0.25">
      <c r="A500" s="15">
        <v>801116</v>
      </c>
      <c r="B500" s="16" t="s">
        <v>2356</v>
      </c>
      <c r="C500" s="50" t="s">
        <v>58</v>
      </c>
      <c r="D500" s="15">
        <v>6</v>
      </c>
      <c r="E500" s="16" t="s">
        <v>2278</v>
      </c>
      <c r="F500" s="16" t="s">
        <v>5</v>
      </c>
      <c r="G500" s="57">
        <v>23793000</v>
      </c>
      <c r="H500" s="58">
        <v>23793000</v>
      </c>
      <c r="I500" s="16" t="s">
        <v>2358</v>
      </c>
      <c r="J500" s="15">
        <v>440</v>
      </c>
      <c r="K500" s="9" t="s">
        <v>3070</v>
      </c>
      <c r="L500" s="17" t="s">
        <v>3078</v>
      </c>
      <c r="M500" s="10" t="s">
        <v>2501</v>
      </c>
      <c r="N500" s="18" t="s">
        <v>3079</v>
      </c>
      <c r="O500" s="11" t="s">
        <v>3080</v>
      </c>
    </row>
    <row r="501" spans="1:15" s="55" customFormat="1" ht="51" x14ac:dyDescent="0.25">
      <c r="A501" s="15">
        <v>801116</v>
      </c>
      <c r="B501" s="16" t="s">
        <v>2345</v>
      </c>
      <c r="C501" s="50" t="s">
        <v>58</v>
      </c>
      <c r="D501" s="15">
        <v>6</v>
      </c>
      <c r="E501" s="16" t="s">
        <v>2278</v>
      </c>
      <c r="F501" s="16" t="s">
        <v>5</v>
      </c>
      <c r="G501" s="57">
        <v>10197000</v>
      </c>
      <c r="H501" s="58">
        <v>10197000</v>
      </c>
      <c r="I501" s="16" t="s">
        <v>2359</v>
      </c>
      <c r="J501" s="15">
        <v>443</v>
      </c>
      <c r="K501" s="9" t="s">
        <v>3070</v>
      </c>
      <c r="L501" s="17" t="s">
        <v>3078</v>
      </c>
      <c r="M501" s="10" t="s">
        <v>2501</v>
      </c>
      <c r="N501" s="18" t="s">
        <v>3079</v>
      </c>
      <c r="O501" s="11" t="s">
        <v>3080</v>
      </c>
    </row>
    <row r="502" spans="1:15" s="55" customFormat="1" ht="51" x14ac:dyDescent="0.25">
      <c r="A502" s="15">
        <v>801116</v>
      </c>
      <c r="B502" s="16" t="s">
        <v>2345</v>
      </c>
      <c r="C502" s="50" t="s">
        <v>58</v>
      </c>
      <c r="D502" s="15">
        <v>6</v>
      </c>
      <c r="E502" s="16" t="s">
        <v>2278</v>
      </c>
      <c r="F502" s="16" t="s">
        <v>5</v>
      </c>
      <c r="G502" s="57">
        <v>23793000</v>
      </c>
      <c r="H502" s="58">
        <v>23793000</v>
      </c>
      <c r="I502" s="16" t="s">
        <v>2359</v>
      </c>
      <c r="J502" s="15">
        <v>443</v>
      </c>
      <c r="K502" s="9" t="s">
        <v>3070</v>
      </c>
      <c r="L502" s="17" t="s">
        <v>3078</v>
      </c>
      <c r="M502" s="10" t="s">
        <v>2501</v>
      </c>
      <c r="N502" s="18" t="s">
        <v>3079</v>
      </c>
      <c r="O502" s="11" t="s">
        <v>3080</v>
      </c>
    </row>
    <row r="503" spans="1:15" s="55" customFormat="1" ht="51" x14ac:dyDescent="0.25">
      <c r="A503" s="15">
        <v>801116</v>
      </c>
      <c r="B503" s="16" t="s">
        <v>2345</v>
      </c>
      <c r="C503" s="50" t="s">
        <v>58</v>
      </c>
      <c r="D503" s="15">
        <v>6</v>
      </c>
      <c r="E503" s="16" t="s">
        <v>2278</v>
      </c>
      <c r="F503" s="16" t="s">
        <v>5</v>
      </c>
      <c r="G503" s="57">
        <v>6396300</v>
      </c>
      <c r="H503" s="58">
        <v>6396300</v>
      </c>
      <c r="I503" s="16" t="s">
        <v>2360</v>
      </c>
      <c r="J503" s="15">
        <v>422</v>
      </c>
      <c r="K503" s="9" t="s">
        <v>3070</v>
      </c>
      <c r="L503" s="17" t="s">
        <v>3078</v>
      </c>
      <c r="M503" s="10" t="s">
        <v>2501</v>
      </c>
      <c r="N503" s="18" t="s">
        <v>3079</v>
      </c>
      <c r="O503" s="11" t="s">
        <v>3080</v>
      </c>
    </row>
    <row r="504" spans="1:15" s="55" customFormat="1" ht="51" x14ac:dyDescent="0.25">
      <c r="A504" s="15">
        <v>801116</v>
      </c>
      <c r="B504" s="16" t="s">
        <v>2345</v>
      </c>
      <c r="C504" s="50" t="s">
        <v>58</v>
      </c>
      <c r="D504" s="15">
        <v>6</v>
      </c>
      <c r="E504" s="16" t="s">
        <v>2278</v>
      </c>
      <c r="F504" s="16" t="s">
        <v>5</v>
      </c>
      <c r="G504" s="57">
        <v>14924700</v>
      </c>
      <c r="H504" s="58">
        <v>14924699.999999998</v>
      </c>
      <c r="I504" s="16" t="s">
        <v>2360</v>
      </c>
      <c r="J504" s="15">
        <v>422</v>
      </c>
      <c r="K504" s="9" t="s">
        <v>3070</v>
      </c>
      <c r="L504" s="17" t="s">
        <v>3078</v>
      </c>
      <c r="M504" s="10" t="s">
        <v>2501</v>
      </c>
      <c r="N504" s="18" t="s">
        <v>3079</v>
      </c>
      <c r="O504" s="11" t="s">
        <v>3080</v>
      </c>
    </row>
    <row r="505" spans="1:15" s="55" customFormat="1" ht="76.5" x14ac:dyDescent="0.25">
      <c r="A505" s="15">
        <v>801116</v>
      </c>
      <c r="B505" s="16" t="s">
        <v>2293</v>
      </c>
      <c r="C505" s="50" t="s">
        <v>58</v>
      </c>
      <c r="D505" s="15">
        <v>3</v>
      </c>
      <c r="E505" s="16" t="s">
        <v>2278</v>
      </c>
      <c r="F505" s="16" t="s">
        <v>5</v>
      </c>
      <c r="G505" s="57">
        <v>1390500</v>
      </c>
      <c r="H505" s="53">
        <v>0</v>
      </c>
      <c r="I505" s="16" t="s">
        <v>2361</v>
      </c>
      <c r="J505" s="15"/>
      <c r="K505" s="9" t="s">
        <v>3070</v>
      </c>
      <c r="L505" s="17" t="s">
        <v>3078</v>
      </c>
      <c r="M505" s="10" t="s">
        <v>2501</v>
      </c>
      <c r="N505" s="18" t="s">
        <v>3079</v>
      </c>
      <c r="O505" s="11" t="s">
        <v>3080</v>
      </c>
    </row>
    <row r="506" spans="1:15" s="55" customFormat="1" ht="76.5" x14ac:dyDescent="0.25">
      <c r="A506" s="15">
        <v>801116</v>
      </c>
      <c r="B506" s="16" t="s">
        <v>2293</v>
      </c>
      <c r="C506" s="50" t="s">
        <v>58</v>
      </c>
      <c r="D506" s="15">
        <v>3</v>
      </c>
      <c r="E506" s="16" t="s">
        <v>2278</v>
      </c>
      <c r="F506" s="16" t="s">
        <v>5</v>
      </c>
      <c r="G506" s="57">
        <v>3244500</v>
      </c>
      <c r="H506" s="53">
        <v>0</v>
      </c>
      <c r="I506" s="16" t="s">
        <v>2361</v>
      </c>
      <c r="J506" s="15"/>
      <c r="K506" s="9" t="s">
        <v>3070</v>
      </c>
      <c r="L506" s="17" t="s">
        <v>3078</v>
      </c>
      <c r="M506" s="10" t="s">
        <v>2501</v>
      </c>
      <c r="N506" s="18" t="s">
        <v>3079</v>
      </c>
      <c r="O506" s="11" t="s">
        <v>3080</v>
      </c>
    </row>
    <row r="507" spans="1:15" s="55" customFormat="1" ht="63.75" x14ac:dyDescent="0.25">
      <c r="A507" s="15">
        <v>801116</v>
      </c>
      <c r="B507" s="16" t="s">
        <v>2300</v>
      </c>
      <c r="C507" s="50" t="s">
        <v>58</v>
      </c>
      <c r="D507" s="15">
        <v>3</v>
      </c>
      <c r="E507" s="16" t="s">
        <v>2278</v>
      </c>
      <c r="F507" s="16" t="s">
        <v>5</v>
      </c>
      <c r="G507" s="57">
        <v>3198150</v>
      </c>
      <c r="H507" s="58">
        <v>3198150</v>
      </c>
      <c r="I507" s="16" t="s">
        <v>2362</v>
      </c>
      <c r="J507" s="15">
        <v>437</v>
      </c>
      <c r="K507" s="9" t="s">
        <v>3070</v>
      </c>
      <c r="L507" s="17" t="s">
        <v>3078</v>
      </c>
      <c r="M507" s="10" t="s">
        <v>2501</v>
      </c>
      <c r="N507" s="18" t="s">
        <v>3079</v>
      </c>
      <c r="O507" s="11" t="s">
        <v>3080</v>
      </c>
    </row>
    <row r="508" spans="1:15" s="55" customFormat="1" ht="63.75" x14ac:dyDescent="0.25">
      <c r="A508" s="15">
        <v>801116</v>
      </c>
      <c r="B508" s="16" t="s">
        <v>2300</v>
      </c>
      <c r="C508" s="50" t="s">
        <v>58</v>
      </c>
      <c r="D508" s="15">
        <v>3</v>
      </c>
      <c r="E508" s="16" t="s">
        <v>2278</v>
      </c>
      <c r="F508" s="16" t="s">
        <v>5</v>
      </c>
      <c r="G508" s="57">
        <v>7462350</v>
      </c>
      <c r="H508" s="58">
        <v>7462349.9999999991</v>
      </c>
      <c r="I508" s="16" t="s">
        <v>2362</v>
      </c>
      <c r="J508" s="15">
        <v>437</v>
      </c>
      <c r="K508" s="9" t="s">
        <v>3070</v>
      </c>
      <c r="L508" s="17" t="s">
        <v>3078</v>
      </c>
      <c r="M508" s="10" t="s">
        <v>2501</v>
      </c>
      <c r="N508" s="18" t="s">
        <v>3079</v>
      </c>
      <c r="O508" s="11" t="s">
        <v>3080</v>
      </c>
    </row>
    <row r="509" spans="1:15" s="55" customFormat="1" ht="76.5" x14ac:dyDescent="0.25">
      <c r="A509" s="15">
        <v>801116</v>
      </c>
      <c r="B509" s="16" t="s">
        <v>2332</v>
      </c>
      <c r="C509" s="50" t="s">
        <v>58</v>
      </c>
      <c r="D509" s="15">
        <v>6</v>
      </c>
      <c r="E509" s="16" t="s">
        <v>2278</v>
      </c>
      <c r="F509" s="16" t="s">
        <v>5</v>
      </c>
      <c r="G509" s="57">
        <v>11124000</v>
      </c>
      <c r="H509" s="58">
        <v>11124000</v>
      </c>
      <c r="I509" s="16" t="s">
        <v>2363</v>
      </c>
      <c r="J509" s="15">
        <v>430</v>
      </c>
      <c r="K509" s="9" t="s">
        <v>3070</v>
      </c>
      <c r="L509" s="17" t="s">
        <v>3078</v>
      </c>
      <c r="M509" s="10" t="s">
        <v>2501</v>
      </c>
      <c r="N509" s="18" t="s">
        <v>3079</v>
      </c>
      <c r="O509" s="11" t="s">
        <v>3080</v>
      </c>
    </row>
    <row r="510" spans="1:15" s="55" customFormat="1" ht="76.5" x14ac:dyDescent="0.25">
      <c r="A510" s="15">
        <v>801116</v>
      </c>
      <c r="B510" s="16" t="s">
        <v>2332</v>
      </c>
      <c r="C510" s="50" t="s">
        <v>58</v>
      </c>
      <c r="D510" s="15">
        <v>6</v>
      </c>
      <c r="E510" s="16" t="s">
        <v>2278</v>
      </c>
      <c r="F510" s="16" t="s">
        <v>5</v>
      </c>
      <c r="G510" s="57">
        <v>25956000</v>
      </c>
      <c r="H510" s="58">
        <v>25956000</v>
      </c>
      <c r="I510" s="16" t="s">
        <v>2363</v>
      </c>
      <c r="J510" s="15">
        <v>430</v>
      </c>
      <c r="K510" s="9" t="s">
        <v>3070</v>
      </c>
      <c r="L510" s="17" t="s">
        <v>3078</v>
      </c>
      <c r="M510" s="10" t="s">
        <v>2501</v>
      </c>
      <c r="N510" s="18" t="s">
        <v>3079</v>
      </c>
      <c r="O510" s="11" t="s">
        <v>3080</v>
      </c>
    </row>
    <row r="511" spans="1:15" s="55" customFormat="1" ht="76.5" x14ac:dyDescent="0.25">
      <c r="A511" s="15">
        <v>801116</v>
      </c>
      <c r="B511" s="16" t="s">
        <v>2282</v>
      </c>
      <c r="C511" s="50" t="s">
        <v>58</v>
      </c>
      <c r="D511" s="15">
        <v>6</v>
      </c>
      <c r="E511" s="16" t="s">
        <v>2278</v>
      </c>
      <c r="F511" s="16" t="s">
        <v>5</v>
      </c>
      <c r="G511" s="57">
        <v>6396300</v>
      </c>
      <c r="H511" s="53">
        <v>0</v>
      </c>
      <c r="I511" s="16" t="s">
        <v>2364</v>
      </c>
      <c r="J511" s="15"/>
      <c r="K511" s="9" t="s">
        <v>3070</v>
      </c>
      <c r="L511" s="17" t="s">
        <v>3078</v>
      </c>
      <c r="M511" s="10" t="s">
        <v>2501</v>
      </c>
      <c r="N511" s="18" t="s">
        <v>3079</v>
      </c>
      <c r="O511" s="11" t="s">
        <v>3080</v>
      </c>
    </row>
    <row r="512" spans="1:15" s="55" customFormat="1" ht="76.5" x14ac:dyDescent="0.25">
      <c r="A512" s="15">
        <v>801116</v>
      </c>
      <c r="B512" s="16" t="s">
        <v>2282</v>
      </c>
      <c r="C512" s="50" t="s">
        <v>58</v>
      </c>
      <c r="D512" s="15">
        <v>6</v>
      </c>
      <c r="E512" s="16" t="s">
        <v>2278</v>
      </c>
      <c r="F512" s="16" t="s">
        <v>5</v>
      </c>
      <c r="G512" s="57">
        <v>14924700</v>
      </c>
      <c r="H512" s="53">
        <v>0</v>
      </c>
      <c r="I512" s="16" t="s">
        <v>2364</v>
      </c>
      <c r="J512" s="15"/>
      <c r="K512" s="9" t="s">
        <v>3070</v>
      </c>
      <c r="L512" s="17" t="s">
        <v>3078</v>
      </c>
      <c r="M512" s="10" t="s">
        <v>2501</v>
      </c>
      <c r="N512" s="18" t="s">
        <v>3079</v>
      </c>
      <c r="O512" s="11" t="s">
        <v>3080</v>
      </c>
    </row>
    <row r="513" spans="1:15" s="55" customFormat="1" ht="63.75" x14ac:dyDescent="0.25">
      <c r="A513" s="15">
        <v>801116</v>
      </c>
      <c r="B513" s="16" t="s">
        <v>2300</v>
      </c>
      <c r="C513" s="50" t="s">
        <v>58</v>
      </c>
      <c r="D513" s="15">
        <v>3</v>
      </c>
      <c r="E513" s="16" t="s">
        <v>2278</v>
      </c>
      <c r="F513" s="16" t="s">
        <v>5</v>
      </c>
      <c r="G513" s="57">
        <v>3198150</v>
      </c>
      <c r="H513" s="58">
        <v>3198150</v>
      </c>
      <c r="I513" s="16" t="s">
        <v>2365</v>
      </c>
      <c r="J513" s="15">
        <v>436</v>
      </c>
      <c r="K513" s="9" t="s">
        <v>3070</v>
      </c>
      <c r="L513" s="17" t="s">
        <v>3078</v>
      </c>
      <c r="M513" s="10" t="s">
        <v>2501</v>
      </c>
      <c r="N513" s="18" t="s">
        <v>3079</v>
      </c>
      <c r="O513" s="11" t="s">
        <v>3080</v>
      </c>
    </row>
    <row r="514" spans="1:15" s="55" customFormat="1" ht="63.75" x14ac:dyDescent="0.25">
      <c r="A514" s="15">
        <v>801116</v>
      </c>
      <c r="B514" s="16" t="s">
        <v>2300</v>
      </c>
      <c r="C514" s="50" t="s">
        <v>58</v>
      </c>
      <c r="D514" s="15">
        <v>3</v>
      </c>
      <c r="E514" s="16" t="s">
        <v>2278</v>
      </c>
      <c r="F514" s="16" t="s">
        <v>5</v>
      </c>
      <c r="G514" s="57">
        <v>7462350</v>
      </c>
      <c r="H514" s="58">
        <v>7462349.9999999991</v>
      </c>
      <c r="I514" s="16" t="s">
        <v>2365</v>
      </c>
      <c r="J514" s="15">
        <v>436</v>
      </c>
      <c r="K514" s="9" t="s">
        <v>3070</v>
      </c>
      <c r="L514" s="17" t="s">
        <v>3078</v>
      </c>
      <c r="M514" s="10" t="s">
        <v>2501</v>
      </c>
      <c r="N514" s="18" t="s">
        <v>3079</v>
      </c>
      <c r="O514" s="11" t="s">
        <v>3080</v>
      </c>
    </row>
    <row r="515" spans="1:15" s="55" customFormat="1" ht="63.75" x14ac:dyDescent="0.25">
      <c r="A515" s="15">
        <v>801116</v>
      </c>
      <c r="B515" s="16" t="s">
        <v>2356</v>
      </c>
      <c r="C515" s="50" t="s">
        <v>58</v>
      </c>
      <c r="D515" s="15">
        <v>3</v>
      </c>
      <c r="E515" s="16" t="s">
        <v>2278</v>
      </c>
      <c r="F515" s="16" t="s">
        <v>5</v>
      </c>
      <c r="G515" s="57">
        <v>3059100</v>
      </c>
      <c r="H515" s="58">
        <v>3059100</v>
      </c>
      <c r="I515" s="16" t="s">
        <v>2366</v>
      </c>
      <c r="J515" s="15">
        <v>462</v>
      </c>
      <c r="K515" s="9" t="s">
        <v>3070</v>
      </c>
      <c r="L515" s="17" t="s">
        <v>3078</v>
      </c>
      <c r="M515" s="10" t="s">
        <v>2501</v>
      </c>
      <c r="N515" s="18" t="s">
        <v>3079</v>
      </c>
      <c r="O515" s="11" t="s">
        <v>3080</v>
      </c>
    </row>
    <row r="516" spans="1:15" s="55" customFormat="1" ht="63.75" x14ac:dyDescent="0.25">
      <c r="A516" s="15">
        <v>801116</v>
      </c>
      <c r="B516" s="16" t="s">
        <v>2356</v>
      </c>
      <c r="C516" s="50" t="s">
        <v>58</v>
      </c>
      <c r="D516" s="15">
        <v>3</v>
      </c>
      <c r="E516" s="16" t="s">
        <v>2278</v>
      </c>
      <c r="F516" s="16" t="s">
        <v>5</v>
      </c>
      <c r="G516" s="57">
        <v>7137900</v>
      </c>
      <c r="H516" s="58">
        <v>7137900</v>
      </c>
      <c r="I516" s="16" t="s">
        <v>2366</v>
      </c>
      <c r="J516" s="15">
        <v>462</v>
      </c>
      <c r="K516" s="9" t="s">
        <v>3070</v>
      </c>
      <c r="L516" s="17" t="s">
        <v>3078</v>
      </c>
      <c r="M516" s="10" t="s">
        <v>2501</v>
      </c>
      <c r="N516" s="18" t="s">
        <v>3079</v>
      </c>
      <c r="O516" s="11" t="s">
        <v>3080</v>
      </c>
    </row>
    <row r="517" spans="1:15" s="55" customFormat="1" ht="51" x14ac:dyDescent="0.25">
      <c r="A517" s="15">
        <v>801116</v>
      </c>
      <c r="B517" s="16" t="s">
        <v>2345</v>
      </c>
      <c r="C517" s="50" t="s">
        <v>58</v>
      </c>
      <c r="D517" s="15">
        <v>3</v>
      </c>
      <c r="E517" s="16" t="s">
        <v>2278</v>
      </c>
      <c r="F517" s="16" t="s">
        <v>5</v>
      </c>
      <c r="G517" s="57">
        <v>7416000</v>
      </c>
      <c r="H517" s="58">
        <v>7416000</v>
      </c>
      <c r="I517" s="16" t="s">
        <v>2367</v>
      </c>
      <c r="J517" s="15">
        <v>459</v>
      </c>
      <c r="K517" s="9" t="s">
        <v>3070</v>
      </c>
      <c r="L517" s="17" t="s">
        <v>3078</v>
      </c>
      <c r="M517" s="10" t="s">
        <v>2501</v>
      </c>
      <c r="N517" s="18" t="s">
        <v>3079</v>
      </c>
      <c r="O517" s="11" t="s">
        <v>3080</v>
      </c>
    </row>
    <row r="518" spans="1:15" s="55" customFormat="1" ht="51" x14ac:dyDescent="0.25">
      <c r="A518" s="15">
        <v>801116</v>
      </c>
      <c r="B518" s="16" t="s">
        <v>2345</v>
      </c>
      <c r="C518" s="50" t="s">
        <v>58</v>
      </c>
      <c r="D518" s="15">
        <v>3</v>
      </c>
      <c r="E518" s="16" t="s">
        <v>2278</v>
      </c>
      <c r="F518" s="16" t="s">
        <v>5</v>
      </c>
      <c r="G518" s="57">
        <v>17304000</v>
      </c>
      <c r="H518" s="58">
        <v>17304000</v>
      </c>
      <c r="I518" s="16" t="s">
        <v>2367</v>
      </c>
      <c r="J518" s="15">
        <v>459</v>
      </c>
      <c r="K518" s="9" t="s">
        <v>3070</v>
      </c>
      <c r="L518" s="17" t="s">
        <v>3078</v>
      </c>
      <c r="M518" s="10" t="s">
        <v>2501</v>
      </c>
      <c r="N518" s="18" t="s">
        <v>3079</v>
      </c>
      <c r="O518" s="11" t="s">
        <v>3080</v>
      </c>
    </row>
    <row r="519" spans="1:15" s="55" customFormat="1" ht="63.75" x14ac:dyDescent="0.25">
      <c r="A519" s="15">
        <v>801116</v>
      </c>
      <c r="B519" s="16" t="s">
        <v>2356</v>
      </c>
      <c r="C519" s="50" t="s">
        <v>58</v>
      </c>
      <c r="D519" s="15">
        <v>3</v>
      </c>
      <c r="E519" s="16" t="s">
        <v>2278</v>
      </c>
      <c r="F519" s="16" t="s">
        <v>5</v>
      </c>
      <c r="G519" s="57">
        <v>4727700</v>
      </c>
      <c r="H519" s="58">
        <v>4727700</v>
      </c>
      <c r="I519" s="16" t="s">
        <v>2368</v>
      </c>
      <c r="J519" s="15">
        <v>460</v>
      </c>
      <c r="K519" s="9" t="s">
        <v>3070</v>
      </c>
      <c r="L519" s="17" t="s">
        <v>3078</v>
      </c>
      <c r="M519" s="10" t="s">
        <v>2501</v>
      </c>
      <c r="N519" s="18" t="s">
        <v>3079</v>
      </c>
      <c r="O519" s="11" t="s">
        <v>3080</v>
      </c>
    </row>
    <row r="520" spans="1:15" s="55" customFormat="1" ht="63.75" x14ac:dyDescent="0.25">
      <c r="A520" s="15">
        <v>801116</v>
      </c>
      <c r="B520" s="16" t="s">
        <v>2356</v>
      </c>
      <c r="C520" s="50" t="s">
        <v>58</v>
      </c>
      <c r="D520" s="15">
        <v>3</v>
      </c>
      <c r="E520" s="16" t="s">
        <v>2278</v>
      </c>
      <c r="F520" s="16" t="s">
        <v>5</v>
      </c>
      <c r="G520" s="57">
        <v>11031300</v>
      </c>
      <c r="H520" s="58">
        <v>11031300</v>
      </c>
      <c r="I520" s="16" t="s">
        <v>2368</v>
      </c>
      <c r="J520" s="15">
        <v>460</v>
      </c>
      <c r="K520" s="9" t="s">
        <v>3070</v>
      </c>
      <c r="L520" s="17" t="s">
        <v>3078</v>
      </c>
      <c r="M520" s="10" t="s">
        <v>2501</v>
      </c>
      <c r="N520" s="18" t="s">
        <v>3079</v>
      </c>
      <c r="O520" s="11" t="s">
        <v>3080</v>
      </c>
    </row>
    <row r="521" spans="1:15" s="55" customFormat="1" ht="63.75" x14ac:dyDescent="0.25">
      <c r="A521" s="15">
        <v>801116</v>
      </c>
      <c r="B521" s="16" t="s">
        <v>2356</v>
      </c>
      <c r="C521" s="50" t="s">
        <v>58</v>
      </c>
      <c r="D521" s="15">
        <v>3</v>
      </c>
      <c r="E521" s="16" t="s">
        <v>2278</v>
      </c>
      <c r="F521" s="16" t="s">
        <v>5</v>
      </c>
      <c r="G521" s="57">
        <v>4727700</v>
      </c>
      <c r="H521" s="58">
        <v>4533030</v>
      </c>
      <c r="I521" s="16" t="s">
        <v>2369</v>
      </c>
      <c r="J521" s="15">
        <v>466</v>
      </c>
      <c r="K521" s="9" t="s">
        <v>3070</v>
      </c>
      <c r="L521" s="17" t="s">
        <v>3078</v>
      </c>
      <c r="M521" s="10" t="s">
        <v>2501</v>
      </c>
      <c r="N521" s="18" t="s">
        <v>3079</v>
      </c>
      <c r="O521" s="11" t="s">
        <v>3080</v>
      </c>
    </row>
    <row r="522" spans="1:15" s="55" customFormat="1" ht="63.75" x14ac:dyDescent="0.25">
      <c r="A522" s="15">
        <v>801116</v>
      </c>
      <c r="B522" s="16" t="s">
        <v>2356</v>
      </c>
      <c r="C522" s="50" t="s">
        <v>58</v>
      </c>
      <c r="D522" s="15">
        <v>3</v>
      </c>
      <c r="E522" s="16" t="s">
        <v>2278</v>
      </c>
      <c r="F522" s="16" t="s">
        <v>5</v>
      </c>
      <c r="G522" s="57">
        <v>11031300</v>
      </c>
      <c r="H522" s="58">
        <v>10577070</v>
      </c>
      <c r="I522" s="16" t="s">
        <v>2369</v>
      </c>
      <c r="J522" s="15">
        <v>466</v>
      </c>
      <c r="K522" s="9" t="s">
        <v>3070</v>
      </c>
      <c r="L522" s="17" t="s">
        <v>3078</v>
      </c>
      <c r="M522" s="10" t="s">
        <v>2501</v>
      </c>
      <c r="N522" s="18" t="s">
        <v>3079</v>
      </c>
      <c r="O522" s="11" t="s">
        <v>3080</v>
      </c>
    </row>
    <row r="523" spans="1:15" s="55" customFormat="1" ht="153" x14ac:dyDescent="0.25">
      <c r="A523" s="15">
        <v>811510</v>
      </c>
      <c r="B523" s="16" t="s">
        <v>2371</v>
      </c>
      <c r="C523" s="50" t="s">
        <v>91</v>
      </c>
      <c r="D523" s="15">
        <v>9</v>
      </c>
      <c r="E523" s="16" t="s">
        <v>2271</v>
      </c>
      <c r="F523" s="16" t="s">
        <v>145</v>
      </c>
      <c r="G523" s="57">
        <v>1064299280</v>
      </c>
      <c r="H523" s="53">
        <v>0</v>
      </c>
      <c r="I523" s="16" t="s">
        <v>2372</v>
      </c>
      <c r="J523" s="15"/>
      <c r="K523" s="9" t="s">
        <v>3070</v>
      </c>
      <c r="L523" s="17" t="s">
        <v>3078</v>
      </c>
      <c r="M523" s="10" t="s">
        <v>2501</v>
      </c>
      <c r="N523" s="18" t="s">
        <v>3079</v>
      </c>
      <c r="O523" s="11" t="s">
        <v>3080</v>
      </c>
    </row>
    <row r="524" spans="1:15" s="55" customFormat="1" ht="76.5" x14ac:dyDescent="0.25">
      <c r="A524" s="15">
        <v>801116</v>
      </c>
      <c r="B524" s="16" t="s">
        <v>2298</v>
      </c>
      <c r="C524" s="50" t="s">
        <v>91</v>
      </c>
      <c r="D524" s="15">
        <v>6</v>
      </c>
      <c r="E524" s="16" t="s">
        <v>2278</v>
      </c>
      <c r="F524" s="16" t="s">
        <v>5</v>
      </c>
      <c r="G524" s="57">
        <v>1946730</v>
      </c>
      <c r="H524" s="53">
        <v>0</v>
      </c>
      <c r="I524" s="16" t="s">
        <v>2370</v>
      </c>
      <c r="J524" s="15"/>
      <c r="K524" s="9" t="s">
        <v>3070</v>
      </c>
      <c r="L524" s="17" t="s">
        <v>3078</v>
      </c>
      <c r="M524" s="10" t="s">
        <v>2501</v>
      </c>
      <c r="N524" s="18" t="s">
        <v>3079</v>
      </c>
      <c r="O524" s="11" t="s">
        <v>3080</v>
      </c>
    </row>
    <row r="525" spans="1:15" s="55" customFormat="1" ht="76.5" x14ac:dyDescent="0.25">
      <c r="A525" s="15">
        <v>801116</v>
      </c>
      <c r="B525" s="16" t="s">
        <v>2298</v>
      </c>
      <c r="C525" s="50" t="s">
        <v>91</v>
      </c>
      <c r="D525" s="15">
        <v>6</v>
      </c>
      <c r="E525" s="16" t="s">
        <v>2278</v>
      </c>
      <c r="F525" s="16" t="s">
        <v>5</v>
      </c>
      <c r="G525" s="57">
        <v>4542370</v>
      </c>
      <c r="H525" s="53">
        <v>0</v>
      </c>
      <c r="I525" s="16" t="s">
        <v>2370</v>
      </c>
      <c r="J525" s="15"/>
      <c r="K525" s="9" t="s">
        <v>3070</v>
      </c>
      <c r="L525" s="17" t="s">
        <v>3078</v>
      </c>
      <c r="M525" s="10" t="s">
        <v>2501</v>
      </c>
      <c r="N525" s="18" t="s">
        <v>3079</v>
      </c>
      <c r="O525" s="11" t="s">
        <v>3080</v>
      </c>
    </row>
    <row r="526" spans="1:15" s="55" customFormat="1" ht="114.75" x14ac:dyDescent="0.25">
      <c r="A526" s="15" t="s">
        <v>2338</v>
      </c>
      <c r="B526" s="16" t="s">
        <v>2373</v>
      </c>
      <c r="C526" s="50" t="s">
        <v>91</v>
      </c>
      <c r="D526" s="15">
        <v>2</v>
      </c>
      <c r="E526" s="16" t="s">
        <v>2374</v>
      </c>
      <c r="F526" s="16" t="s">
        <v>5</v>
      </c>
      <c r="G526" s="57">
        <v>165457600</v>
      </c>
      <c r="H526" s="58">
        <v>165457600</v>
      </c>
      <c r="I526" s="16" t="s">
        <v>2375</v>
      </c>
      <c r="J526" s="15" t="s">
        <v>2376</v>
      </c>
      <c r="K526" s="9" t="s">
        <v>3070</v>
      </c>
      <c r="L526" s="17" t="s">
        <v>3078</v>
      </c>
      <c r="M526" s="10" t="s">
        <v>2501</v>
      </c>
      <c r="N526" s="18" t="s">
        <v>3079</v>
      </c>
      <c r="O526" s="11" t="s">
        <v>3080</v>
      </c>
    </row>
    <row r="527" spans="1:15" s="55" customFormat="1" ht="38.25" x14ac:dyDescent="0.25">
      <c r="A527" s="15"/>
      <c r="B527" s="16" t="s">
        <v>3050</v>
      </c>
      <c r="C527" s="50" t="s">
        <v>91</v>
      </c>
      <c r="D527" s="15">
        <v>1</v>
      </c>
      <c r="E527" s="16" t="s">
        <v>2278</v>
      </c>
      <c r="F527" s="16" t="s">
        <v>5</v>
      </c>
      <c r="G527" s="57">
        <v>2047675</v>
      </c>
      <c r="H527" s="53">
        <v>0</v>
      </c>
      <c r="I527" s="16" t="s">
        <v>2377</v>
      </c>
      <c r="J527" s="15"/>
      <c r="K527" s="9" t="s">
        <v>3070</v>
      </c>
      <c r="L527" s="17" t="s">
        <v>3078</v>
      </c>
      <c r="M527" s="10" t="s">
        <v>2501</v>
      </c>
      <c r="N527" s="18" t="s">
        <v>3079</v>
      </c>
      <c r="O527" s="11" t="s">
        <v>3080</v>
      </c>
    </row>
    <row r="528" spans="1:15" s="55" customFormat="1" ht="38.25" x14ac:dyDescent="0.25">
      <c r="A528" s="15"/>
      <c r="B528" s="16" t="s">
        <v>3050</v>
      </c>
      <c r="C528" s="50" t="s">
        <v>91</v>
      </c>
      <c r="D528" s="15">
        <v>1</v>
      </c>
      <c r="E528" s="16" t="s">
        <v>2278</v>
      </c>
      <c r="F528" s="16" t="s">
        <v>5</v>
      </c>
      <c r="G528" s="57">
        <v>126758</v>
      </c>
      <c r="H528" s="53">
        <v>0</v>
      </c>
      <c r="I528" s="16" t="s">
        <v>2377</v>
      </c>
      <c r="J528" s="15"/>
      <c r="K528" s="9" t="s">
        <v>3070</v>
      </c>
      <c r="L528" s="17" t="s">
        <v>3078</v>
      </c>
      <c r="M528" s="10" t="s">
        <v>2501</v>
      </c>
      <c r="N528" s="18" t="s">
        <v>3079</v>
      </c>
      <c r="O528" s="11" t="s">
        <v>3080</v>
      </c>
    </row>
    <row r="529" spans="1:15" s="55" customFormat="1" ht="76.5" x14ac:dyDescent="0.25">
      <c r="A529" s="15"/>
      <c r="B529" s="16" t="s">
        <v>2378</v>
      </c>
      <c r="C529" s="50" t="s">
        <v>91</v>
      </c>
      <c r="D529" s="15">
        <v>1</v>
      </c>
      <c r="E529" s="16" t="s">
        <v>2379</v>
      </c>
      <c r="F529" s="16" t="s">
        <v>5</v>
      </c>
      <c r="G529" s="57">
        <v>24595664</v>
      </c>
      <c r="H529" s="58">
        <v>24595664</v>
      </c>
      <c r="I529" s="16" t="s">
        <v>2380</v>
      </c>
      <c r="J529" s="15" t="s">
        <v>2381</v>
      </c>
      <c r="K529" s="9" t="s">
        <v>3070</v>
      </c>
      <c r="L529" s="17" t="s">
        <v>3078</v>
      </c>
      <c r="M529" s="10" t="s">
        <v>2501</v>
      </c>
      <c r="N529" s="18" t="s">
        <v>3079</v>
      </c>
      <c r="O529" s="11" t="s">
        <v>3080</v>
      </c>
    </row>
    <row r="530" spans="1:15" s="55" customFormat="1" ht="76.5" x14ac:dyDescent="0.25">
      <c r="A530" s="15"/>
      <c r="B530" s="16" t="s">
        <v>2382</v>
      </c>
      <c r="C530" s="50" t="s">
        <v>91</v>
      </c>
      <c r="D530" s="15">
        <v>1</v>
      </c>
      <c r="E530" s="16" t="s">
        <v>2379</v>
      </c>
      <c r="F530" s="16" t="s">
        <v>5</v>
      </c>
      <c r="G530" s="57">
        <v>9741340</v>
      </c>
      <c r="H530" s="58">
        <v>9741340</v>
      </c>
      <c r="I530" s="16" t="s">
        <v>2383</v>
      </c>
      <c r="J530" s="15">
        <v>771</v>
      </c>
      <c r="K530" s="9" t="s">
        <v>3070</v>
      </c>
      <c r="L530" s="17" t="s">
        <v>3078</v>
      </c>
      <c r="M530" s="10" t="s">
        <v>2501</v>
      </c>
      <c r="N530" s="18" t="s">
        <v>3079</v>
      </c>
      <c r="O530" s="11" t="s">
        <v>3080</v>
      </c>
    </row>
    <row r="531" spans="1:15" s="55" customFormat="1" ht="63.75" x14ac:dyDescent="0.25">
      <c r="A531" s="15">
        <v>811016</v>
      </c>
      <c r="B531" s="16" t="s">
        <v>2384</v>
      </c>
      <c r="C531" s="50" t="s">
        <v>91</v>
      </c>
      <c r="D531" s="15">
        <v>6</v>
      </c>
      <c r="E531" s="16" t="s">
        <v>2278</v>
      </c>
      <c r="F531" s="16" t="s">
        <v>5</v>
      </c>
      <c r="G531" s="57">
        <v>8060055</v>
      </c>
      <c r="H531" s="58">
        <v>8060055</v>
      </c>
      <c r="I531" s="16" t="s">
        <v>2385</v>
      </c>
      <c r="J531" s="15"/>
      <c r="K531" s="9" t="s">
        <v>3070</v>
      </c>
      <c r="L531" s="17" t="s">
        <v>3078</v>
      </c>
      <c r="M531" s="10" t="s">
        <v>2501</v>
      </c>
      <c r="N531" s="18" t="s">
        <v>3079</v>
      </c>
      <c r="O531" s="11" t="s">
        <v>3080</v>
      </c>
    </row>
    <row r="532" spans="1:15" s="55" customFormat="1" ht="63.75" x14ac:dyDescent="0.25">
      <c r="A532" s="15">
        <v>811016</v>
      </c>
      <c r="B532" s="16" t="s">
        <v>2384</v>
      </c>
      <c r="C532" s="50" t="s">
        <v>91</v>
      </c>
      <c r="D532" s="15">
        <v>6</v>
      </c>
      <c r="E532" s="16" t="s">
        <v>2278</v>
      </c>
      <c r="F532" s="16" t="s">
        <v>5</v>
      </c>
      <c r="G532" s="57">
        <v>23457945</v>
      </c>
      <c r="H532" s="58">
        <v>23457945</v>
      </c>
      <c r="I532" s="16" t="s">
        <v>2386</v>
      </c>
      <c r="J532" s="15"/>
      <c r="K532" s="9" t="s">
        <v>3070</v>
      </c>
      <c r="L532" s="17" t="s">
        <v>3078</v>
      </c>
      <c r="M532" s="10" t="s">
        <v>2501</v>
      </c>
      <c r="N532" s="18" t="s">
        <v>3079</v>
      </c>
      <c r="O532" s="11" t="s">
        <v>3080</v>
      </c>
    </row>
    <row r="533" spans="1:15" s="55" customFormat="1" ht="63.75" x14ac:dyDescent="0.25">
      <c r="A533" s="15"/>
      <c r="B533" s="16" t="s">
        <v>2387</v>
      </c>
      <c r="C533" s="50" t="s">
        <v>59</v>
      </c>
      <c r="D533" s="15">
        <v>1</v>
      </c>
      <c r="E533" s="16" t="s">
        <v>2379</v>
      </c>
      <c r="F533" s="16" t="s">
        <v>5</v>
      </c>
      <c r="G533" s="57">
        <v>4205764</v>
      </c>
      <c r="H533" s="58">
        <v>4205764</v>
      </c>
      <c r="I533" s="16" t="s">
        <v>2388</v>
      </c>
      <c r="J533" s="15"/>
      <c r="K533" s="9" t="s">
        <v>3070</v>
      </c>
      <c r="L533" s="17" t="s">
        <v>3078</v>
      </c>
      <c r="M533" s="10" t="s">
        <v>2501</v>
      </c>
      <c r="N533" s="18" t="s">
        <v>3079</v>
      </c>
      <c r="O533" s="11" t="s">
        <v>3080</v>
      </c>
    </row>
    <row r="534" spans="1:15" s="55" customFormat="1" ht="76.5" x14ac:dyDescent="0.25">
      <c r="A534" s="15"/>
      <c r="B534" s="16" t="s">
        <v>2389</v>
      </c>
      <c r="C534" s="50" t="s">
        <v>59</v>
      </c>
      <c r="D534" s="15">
        <v>1</v>
      </c>
      <c r="E534" s="16" t="s">
        <v>2379</v>
      </c>
      <c r="F534" s="16" t="s">
        <v>5</v>
      </c>
      <c r="G534" s="57">
        <v>44813181</v>
      </c>
      <c r="H534" s="58">
        <v>44813181</v>
      </c>
      <c r="I534" s="16" t="s">
        <v>2390</v>
      </c>
      <c r="J534" s="15" t="s">
        <v>2391</v>
      </c>
      <c r="K534" s="9" t="s">
        <v>3070</v>
      </c>
      <c r="L534" s="17" t="s">
        <v>3078</v>
      </c>
      <c r="M534" s="10" t="s">
        <v>2501</v>
      </c>
      <c r="N534" s="18" t="s">
        <v>3079</v>
      </c>
      <c r="O534" s="11" t="s">
        <v>3080</v>
      </c>
    </row>
    <row r="535" spans="1:15" s="55" customFormat="1" ht="127.5" x14ac:dyDescent="0.25">
      <c r="A535" s="15"/>
      <c r="B535" s="16" t="s">
        <v>2392</v>
      </c>
      <c r="C535" s="50" t="s">
        <v>59</v>
      </c>
      <c r="D535" s="15">
        <v>1</v>
      </c>
      <c r="E535" s="16" t="s">
        <v>2379</v>
      </c>
      <c r="F535" s="16" t="s">
        <v>5</v>
      </c>
      <c r="G535" s="57">
        <v>33850740</v>
      </c>
      <c r="H535" s="58">
        <v>33850740</v>
      </c>
      <c r="I535" s="16" t="s">
        <v>2375</v>
      </c>
      <c r="J535" s="15" t="s">
        <v>2393</v>
      </c>
      <c r="K535" s="9" t="s">
        <v>3070</v>
      </c>
      <c r="L535" s="17" t="s">
        <v>3078</v>
      </c>
      <c r="M535" s="10" t="s">
        <v>2501</v>
      </c>
      <c r="N535" s="18" t="s">
        <v>3079</v>
      </c>
      <c r="O535" s="11" t="s">
        <v>3080</v>
      </c>
    </row>
    <row r="536" spans="1:15" s="55" customFormat="1" ht="89.25" x14ac:dyDescent="0.25">
      <c r="A536" s="15">
        <v>811016</v>
      </c>
      <c r="B536" s="16" t="s">
        <v>2394</v>
      </c>
      <c r="C536" s="50" t="s">
        <v>59</v>
      </c>
      <c r="D536" s="15">
        <v>6</v>
      </c>
      <c r="E536" s="16" t="s">
        <v>2278</v>
      </c>
      <c r="F536" s="16" t="s">
        <v>5</v>
      </c>
      <c r="G536" s="57">
        <v>6396300</v>
      </c>
      <c r="H536" s="58">
        <v>6396300</v>
      </c>
      <c r="I536" s="16" t="s">
        <v>2395</v>
      </c>
      <c r="J536" s="15"/>
      <c r="K536" s="9" t="s">
        <v>3070</v>
      </c>
      <c r="L536" s="17" t="s">
        <v>3078</v>
      </c>
      <c r="M536" s="10" t="s">
        <v>2501</v>
      </c>
      <c r="N536" s="18" t="s">
        <v>3079</v>
      </c>
      <c r="O536" s="11" t="s">
        <v>3080</v>
      </c>
    </row>
    <row r="537" spans="1:15" s="55" customFormat="1" ht="76.5" x14ac:dyDescent="0.25">
      <c r="A537" s="15">
        <v>811016</v>
      </c>
      <c r="B537" s="16" t="s">
        <v>2396</v>
      </c>
      <c r="C537" s="50" t="s">
        <v>59</v>
      </c>
      <c r="D537" s="15">
        <v>6</v>
      </c>
      <c r="E537" s="16" t="s">
        <v>2278</v>
      </c>
      <c r="F537" s="16" t="s">
        <v>5</v>
      </c>
      <c r="G537" s="57">
        <v>14924700</v>
      </c>
      <c r="H537" s="58">
        <v>14924700</v>
      </c>
      <c r="I537" s="16" t="s">
        <v>2395</v>
      </c>
      <c r="J537" s="15"/>
      <c r="K537" s="9" t="s">
        <v>3070</v>
      </c>
      <c r="L537" s="17" t="s">
        <v>3078</v>
      </c>
      <c r="M537" s="10" t="s">
        <v>2501</v>
      </c>
      <c r="N537" s="18" t="s">
        <v>3079</v>
      </c>
      <c r="O537" s="11" t="s">
        <v>3080</v>
      </c>
    </row>
    <row r="538" spans="1:15" s="55" customFormat="1" ht="63.75" x14ac:dyDescent="0.25">
      <c r="A538" s="15">
        <v>811016</v>
      </c>
      <c r="B538" s="16" t="s">
        <v>2397</v>
      </c>
      <c r="C538" s="50" t="s">
        <v>59</v>
      </c>
      <c r="D538" s="15">
        <v>6</v>
      </c>
      <c r="E538" s="16" t="s">
        <v>2278</v>
      </c>
      <c r="F538" s="16" t="s">
        <v>5</v>
      </c>
      <c r="G538" s="57">
        <v>6396300</v>
      </c>
      <c r="H538" s="53">
        <v>0</v>
      </c>
      <c r="I538" s="16" t="s">
        <v>2398</v>
      </c>
      <c r="J538" s="15"/>
      <c r="K538" s="9" t="s">
        <v>3070</v>
      </c>
      <c r="L538" s="17" t="s">
        <v>3078</v>
      </c>
      <c r="M538" s="10" t="s">
        <v>2501</v>
      </c>
      <c r="N538" s="18" t="s">
        <v>3079</v>
      </c>
      <c r="O538" s="11" t="s">
        <v>3080</v>
      </c>
    </row>
    <row r="539" spans="1:15" s="55" customFormat="1" ht="63.75" x14ac:dyDescent="0.25">
      <c r="A539" s="15">
        <v>811016</v>
      </c>
      <c r="B539" s="16" t="s">
        <v>2397</v>
      </c>
      <c r="C539" s="50" t="s">
        <v>59</v>
      </c>
      <c r="D539" s="15">
        <v>6</v>
      </c>
      <c r="E539" s="16" t="s">
        <v>2278</v>
      </c>
      <c r="F539" s="16" t="s">
        <v>5</v>
      </c>
      <c r="G539" s="57">
        <v>14924700</v>
      </c>
      <c r="H539" s="53">
        <v>0</v>
      </c>
      <c r="I539" s="16" t="s">
        <v>2398</v>
      </c>
      <c r="J539" s="15"/>
      <c r="K539" s="9" t="s">
        <v>3070</v>
      </c>
      <c r="L539" s="17" t="s">
        <v>3078</v>
      </c>
      <c r="M539" s="10" t="s">
        <v>2501</v>
      </c>
      <c r="N539" s="18" t="s">
        <v>3079</v>
      </c>
      <c r="O539" s="11" t="s">
        <v>3080</v>
      </c>
    </row>
    <row r="540" spans="1:15" s="55" customFormat="1" ht="51" x14ac:dyDescent="0.25">
      <c r="A540" s="15">
        <v>811016</v>
      </c>
      <c r="B540" s="16" t="s">
        <v>2399</v>
      </c>
      <c r="C540" s="50" t="s">
        <v>59</v>
      </c>
      <c r="D540" s="15">
        <v>8</v>
      </c>
      <c r="E540" s="16" t="s">
        <v>2278</v>
      </c>
      <c r="F540" s="16" t="s">
        <v>5</v>
      </c>
      <c r="G540" s="57">
        <v>24000000</v>
      </c>
      <c r="H540" s="53">
        <v>0</v>
      </c>
      <c r="I540" s="16" t="s">
        <v>2400</v>
      </c>
      <c r="J540" s="15"/>
      <c r="K540" s="9" t="s">
        <v>3070</v>
      </c>
      <c r="L540" s="17" t="s">
        <v>3078</v>
      </c>
      <c r="M540" s="10" t="s">
        <v>2501</v>
      </c>
      <c r="N540" s="18" t="s">
        <v>3079</v>
      </c>
      <c r="O540" s="11" t="s">
        <v>3080</v>
      </c>
    </row>
    <row r="541" spans="1:15" s="55" customFormat="1" ht="51" x14ac:dyDescent="0.25">
      <c r="A541" s="15">
        <v>811016</v>
      </c>
      <c r="B541" s="16" t="s">
        <v>2399</v>
      </c>
      <c r="C541" s="50" t="s">
        <v>59</v>
      </c>
      <c r="D541" s="15">
        <v>8</v>
      </c>
      <c r="E541" s="16" t="s">
        <v>2278</v>
      </c>
      <c r="F541" s="16" t="s">
        <v>5</v>
      </c>
      <c r="G541" s="57">
        <v>56000000</v>
      </c>
      <c r="H541" s="53">
        <v>0</v>
      </c>
      <c r="I541" s="16" t="s">
        <v>2400</v>
      </c>
      <c r="J541" s="15"/>
      <c r="K541" s="9" t="s">
        <v>3070</v>
      </c>
      <c r="L541" s="17" t="s">
        <v>3078</v>
      </c>
      <c r="M541" s="10" t="s">
        <v>2501</v>
      </c>
      <c r="N541" s="18" t="s">
        <v>3079</v>
      </c>
      <c r="O541" s="11" t="s">
        <v>3080</v>
      </c>
    </row>
    <row r="542" spans="1:15" s="55" customFormat="1" ht="114.75" x14ac:dyDescent="0.25">
      <c r="A542" s="15">
        <v>80111600</v>
      </c>
      <c r="B542" s="16" t="s">
        <v>2703</v>
      </c>
      <c r="C542" s="50" t="s">
        <v>57</v>
      </c>
      <c r="D542" s="15">
        <v>11</v>
      </c>
      <c r="E542" s="16" t="s">
        <v>2278</v>
      </c>
      <c r="F542" s="16" t="s">
        <v>2574</v>
      </c>
      <c r="G542" s="57">
        <v>56650000</v>
      </c>
      <c r="H542" s="58">
        <v>56650000</v>
      </c>
      <c r="I542" s="16" t="s">
        <v>2704</v>
      </c>
      <c r="J542" s="15">
        <v>454</v>
      </c>
      <c r="K542" s="9" t="s">
        <v>3070</v>
      </c>
      <c r="L542" s="15" t="s">
        <v>3074</v>
      </c>
      <c r="M542" s="16" t="s">
        <v>3075</v>
      </c>
      <c r="N542" s="15" t="s">
        <v>3076</v>
      </c>
      <c r="O542" s="19" t="s">
        <v>3077</v>
      </c>
    </row>
    <row r="543" spans="1:15" s="55" customFormat="1" ht="76.5" x14ac:dyDescent="0.25">
      <c r="A543" s="15">
        <v>80111600</v>
      </c>
      <c r="B543" s="16" t="s">
        <v>2705</v>
      </c>
      <c r="C543" s="50" t="s">
        <v>57</v>
      </c>
      <c r="D543" s="15">
        <v>11</v>
      </c>
      <c r="E543" s="16" t="s">
        <v>2278</v>
      </c>
      <c r="F543" s="16" t="s">
        <v>2574</v>
      </c>
      <c r="G543" s="57">
        <v>135548000</v>
      </c>
      <c r="H543" s="58">
        <v>135548000</v>
      </c>
      <c r="I543" s="16" t="s">
        <v>2706</v>
      </c>
      <c r="J543" s="15">
        <v>333</v>
      </c>
      <c r="K543" s="9" t="s">
        <v>3070</v>
      </c>
      <c r="L543" s="15" t="s">
        <v>3074</v>
      </c>
      <c r="M543" s="16" t="s">
        <v>3075</v>
      </c>
      <c r="N543" s="15" t="s">
        <v>3076</v>
      </c>
      <c r="O543" s="19" t="s">
        <v>3077</v>
      </c>
    </row>
    <row r="544" spans="1:15" s="55" customFormat="1" ht="63.75" x14ac:dyDescent="0.25">
      <c r="A544" s="15">
        <v>80111600</v>
      </c>
      <c r="B544" s="16" t="s">
        <v>2707</v>
      </c>
      <c r="C544" s="50" t="s">
        <v>57</v>
      </c>
      <c r="D544" s="15">
        <v>11</v>
      </c>
      <c r="E544" s="16" t="s">
        <v>2278</v>
      </c>
      <c r="F544" s="16" t="s">
        <v>2574</v>
      </c>
      <c r="G544" s="57">
        <v>67980000</v>
      </c>
      <c r="H544" s="58">
        <v>67980000</v>
      </c>
      <c r="I544" s="16" t="s">
        <v>2708</v>
      </c>
      <c r="J544" s="15">
        <v>62</v>
      </c>
      <c r="K544" s="9" t="s">
        <v>3070</v>
      </c>
      <c r="L544" s="15" t="s">
        <v>3074</v>
      </c>
      <c r="M544" s="16" t="s">
        <v>3075</v>
      </c>
      <c r="N544" s="15" t="s">
        <v>3076</v>
      </c>
      <c r="O544" s="19" t="s">
        <v>3077</v>
      </c>
    </row>
    <row r="545" spans="1:15" s="55" customFormat="1" ht="127.5" x14ac:dyDescent="0.25">
      <c r="A545" s="15">
        <v>80111600</v>
      </c>
      <c r="B545" s="16" t="s">
        <v>2709</v>
      </c>
      <c r="C545" s="50" t="s">
        <v>57</v>
      </c>
      <c r="D545" s="15">
        <v>11</v>
      </c>
      <c r="E545" s="16" t="s">
        <v>2278</v>
      </c>
      <c r="F545" s="16" t="s">
        <v>2574</v>
      </c>
      <c r="G545" s="57">
        <v>62315000</v>
      </c>
      <c r="H545" s="58">
        <v>62315000</v>
      </c>
      <c r="I545" s="16" t="s">
        <v>2710</v>
      </c>
      <c r="J545" s="15">
        <v>321</v>
      </c>
      <c r="K545" s="9" t="s">
        <v>3070</v>
      </c>
      <c r="L545" s="15" t="s">
        <v>3074</v>
      </c>
      <c r="M545" s="16" t="s">
        <v>3075</v>
      </c>
      <c r="N545" s="15" t="s">
        <v>3076</v>
      </c>
      <c r="O545" s="19" t="s">
        <v>3077</v>
      </c>
    </row>
    <row r="546" spans="1:15" s="55" customFormat="1" ht="102" x14ac:dyDescent="0.25">
      <c r="A546" s="15">
        <v>80111600</v>
      </c>
      <c r="B546" s="16" t="s">
        <v>2711</v>
      </c>
      <c r="C546" s="50" t="s">
        <v>57</v>
      </c>
      <c r="D546" s="15">
        <v>11</v>
      </c>
      <c r="E546" s="16" t="s">
        <v>2278</v>
      </c>
      <c r="F546" s="16" t="s">
        <v>2574</v>
      </c>
      <c r="G546" s="57">
        <v>55403700</v>
      </c>
      <c r="H546" s="58">
        <v>55403700</v>
      </c>
      <c r="I546" s="16" t="s">
        <v>2712</v>
      </c>
      <c r="J546" s="15">
        <v>318</v>
      </c>
      <c r="K546" s="9" t="s">
        <v>3070</v>
      </c>
      <c r="L546" s="15" t="s">
        <v>3074</v>
      </c>
      <c r="M546" s="16" t="s">
        <v>3075</v>
      </c>
      <c r="N546" s="15" t="s">
        <v>3076</v>
      </c>
      <c r="O546" s="19" t="s">
        <v>3077</v>
      </c>
    </row>
    <row r="547" spans="1:15" s="55" customFormat="1" ht="51" x14ac:dyDescent="0.25">
      <c r="A547" s="15">
        <v>80111600</v>
      </c>
      <c r="B547" s="16" t="s">
        <v>2713</v>
      </c>
      <c r="C547" s="50" t="s">
        <v>57</v>
      </c>
      <c r="D547" s="15">
        <v>11</v>
      </c>
      <c r="E547" s="16" t="s">
        <v>2278</v>
      </c>
      <c r="F547" s="16" t="s">
        <v>2574</v>
      </c>
      <c r="G547" s="57">
        <v>67980000</v>
      </c>
      <c r="H547" s="58">
        <v>67980000</v>
      </c>
      <c r="I547" s="16" t="s">
        <v>2714</v>
      </c>
      <c r="J547" s="15">
        <v>143</v>
      </c>
      <c r="K547" s="9" t="s">
        <v>3070</v>
      </c>
      <c r="L547" s="15" t="s">
        <v>3074</v>
      </c>
      <c r="M547" s="16" t="s">
        <v>3075</v>
      </c>
      <c r="N547" s="15" t="s">
        <v>3076</v>
      </c>
      <c r="O547" s="19" t="s">
        <v>3077</v>
      </c>
    </row>
    <row r="548" spans="1:15" s="55" customFormat="1" ht="89.25" x14ac:dyDescent="0.25">
      <c r="A548" s="15">
        <v>80111600</v>
      </c>
      <c r="B548" s="16" t="s">
        <v>2715</v>
      </c>
      <c r="C548" s="50" t="s">
        <v>57</v>
      </c>
      <c r="D548" s="15">
        <v>11</v>
      </c>
      <c r="E548" s="16" t="s">
        <v>2278</v>
      </c>
      <c r="F548" s="16" t="s">
        <v>2574</v>
      </c>
      <c r="G548" s="57">
        <v>62315000</v>
      </c>
      <c r="H548" s="58">
        <v>62315000</v>
      </c>
      <c r="I548" s="16" t="s">
        <v>2716</v>
      </c>
      <c r="J548" s="15">
        <v>124</v>
      </c>
      <c r="K548" s="9" t="s">
        <v>3070</v>
      </c>
      <c r="L548" s="15" t="s">
        <v>3074</v>
      </c>
      <c r="M548" s="16" t="s">
        <v>3075</v>
      </c>
      <c r="N548" s="15" t="s">
        <v>3076</v>
      </c>
      <c r="O548" s="19" t="s">
        <v>3077</v>
      </c>
    </row>
    <row r="549" spans="1:15" s="55" customFormat="1" ht="51" x14ac:dyDescent="0.25">
      <c r="A549" s="15">
        <v>80111600</v>
      </c>
      <c r="B549" s="16" t="s">
        <v>2717</v>
      </c>
      <c r="C549" s="50" t="s">
        <v>94</v>
      </c>
      <c r="D549" s="15">
        <v>11</v>
      </c>
      <c r="E549" s="16" t="s">
        <v>2278</v>
      </c>
      <c r="F549" s="16" t="s">
        <v>2574</v>
      </c>
      <c r="G549" s="57">
        <v>33423500</v>
      </c>
      <c r="H549" s="58">
        <v>33423500</v>
      </c>
      <c r="I549" s="16" t="s">
        <v>2716</v>
      </c>
      <c r="J549" s="15">
        <v>33</v>
      </c>
      <c r="K549" s="9" t="s">
        <v>3070</v>
      </c>
      <c r="L549" s="15" t="s">
        <v>3074</v>
      </c>
      <c r="M549" s="16" t="s">
        <v>3075</v>
      </c>
      <c r="N549" s="15" t="s">
        <v>3076</v>
      </c>
      <c r="O549" s="19" t="s">
        <v>3077</v>
      </c>
    </row>
    <row r="550" spans="1:15" s="55" customFormat="1" ht="63.75" x14ac:dyDescent="0.25">
      <c r="A550" s="15">
        <v>82101600</v>
      </c>
      <c r="B550" s="16" t="s">
        <v>2718</v>
      </c>
      <c r="C550" s="50" t="s">
        <v>60</v>
      </c>
      <c r="D550" s="15">
        <v>2</v>
      </c>
      <c r="E550" s="16" t="s">
        <v>2719</v>
      </c>
      <c r="F550" s="16" t="s">
        <v>2574</v>
      </c>
      <c r="G550" s="57">
        <v>66757000</v>
      </c>
      <c r="H550" s="53">
        <v>0</v>
      </c>
      <c r="I550" s="16"/>
      <c r="J550" s="15"/>
      <c r="K550" s="9" t="s">
        <v>3070</v>
      </c>
      <c r="L550" s="15" t="s">
        <v>3074</v>
      </c>
      <c r="M550" s="16" t="s">
        <v>3075</v>
      </c>
      <c r="N550" s="15" t="s">
        <v>3076</v>
      </c>
      <c r="O550" s="19" t="s">
        <v>3077</v>
      </c>
    </row>
    <row r="551" spans="1:15" s="55" customFormat="1" ht="76.5" x14ac:dyDescent="0.25">
      <c r="A551" s="15">
        <v>80111600</v>
      </c>
      <c r="B551" s="16" t="s">
        <v>2720</v>
      </c>
      <c r="C551" s="50" t="s">
        <v>58</v>
      </c>
      <c r="D551" s="15">
        <v>8</v>
      </c>
      <c r="E551" s="16" t="s">
        <v>2273</v>
      </c>
      <c r="F551" s="16" t="s">
        <v>2574</v>
      </c>
      <c r="G551" s="57">
        <v>83243000</v>
      </c>
      <c r="H551" s="53">
        <v>0</v>
      </c>
      <c r="I551" s="16"/>
      <c r="J551" s="15"/>
      <c r="K551" s="9" t="s">
        <v>3070</v>
      </c>
      <c r="L551" s="15" t="s">
        <v>3074</v>
      </c>
      <c r="M551" s="16" t="s">
        <v>3075</v>
      </c>
      <c r="N551" s="15" t="s">
        <v>3076</v>
      </c>
      <c r="O551" s="19" t="s">
        <v>3077</v>
      </c>
    </row>
    <row r="552" spans="1:15" s="55" customFormat="1" ht="51" x14ac:dyDescent="0.25">
      <c r="A552" s="15">
        <v>72154000</v>
      </c>
      <c r="B552" s="16" t="s">
        <v>2737</v>
      </c>
      <c r="C552" s="50" t="s">
        <v>91</v>
      </c>
      <c r="D552" s="15">
        <v>12</v>
      </c>
      <c r="E552" s="16" t="s">
        <v>2541</v>
      </c>
      <c r="F552" s="16" t="s">
        <v>2574</v>
      </c>
      <c r="G552" s="57">
        <v>2800000</v>
      </c>
      <c r="H552" s="53">
        <v>0</v>
      </c>
      <c r="I552" s="16"/>
      <c r="J552" s="15"/>
      <c r="K552" s="9" t="s">
        <v>3070</v>
      </c>
      <c r="L552" s="15" t="s">
        <v>3074</v>
      </c>
      <c r="M552" s="16" t="s">
        <v>3075</v>
      </c>
      <c r="N552" s="15" t="s">
        <v>3076</v>
      </c>
      <c r="O552" s="19" t="s">
        <v>3077</v>
      </c>
    </row>
    <row r="553" spans="1:15" s="55" customFormat="1" ht="51" x14ac:dyDescent="0.25">
      <c r="A553" s="15">
        <v>39121004</v>
      </c>
      <c r="B553" s="16" t="s">
        <v>2738</v>
      </c>
      <c r="C553" s="50" t="s">
        <v>91</v>
      </c>
      <c r="D553" s="15">
        <v>12</v>
      </c>
      <c r="E553" s="16" t="s">
        <v>2739</v>
      </c>
      <c r="F553" s="16" t="s">
        <v>2574</v>
      </c>
      <c r="G553" s="57">
        <v>32000000</v>
      </c>
      <c r="H553" s="53">
        <v>0</v>
      </c>
      <c r="I553" s="16"/>
      <c r="J553" s="15"/>
      <c r="K553" s="9" t="s">
        <v>3070</v>
      </c>
      <c r="L553" s="15" t="s">
        <v>3074</v>
      </c>
      <c r="M553" s="16" t="s">
        <v>3075</v>
      </c>
      <c r="N553" s="15" t="s">
        <v>3076</v>
      </c>
      <c r="O553" s="19" t="s">
        <v>3077</v>
      </c>
    </row>
    <row r="554" spans="1:15" s="55" customFormat="1" ht="51" x14ac:dyDescent="0.25">
      <c r="A554" s="15">
        <v>81111500</v>
      </c>
      <c r="B554" s="16" t="s">
        <v>2740</v>
      </c>
      <c r="C554" s="50" t="s">
        <v>91</v>
      </c>
      <c r="D554" s="15">
        <v>12</v>
      </c>
      <c r="E554" s="16" t="s">
        <v>2541</v>
      </c>
      <c r="F554" s="16" t="s">
        <v>2574</v>
      </c>
      <c r="G554" s="57">
        <v>14560000</v>
      </c>
      <c r="H554" s="53">
        <v>0</v>
      </c>
      <c r="I554" s="16"/>
      <c r="J554" s="15"/>
      <c r="K554" s="9" t="s">
        <v>3070</v>
      </c>
      <c r="L554" s="15" t="s">
        <v>3074</v>
      </c>
      <c r="M554" s="16" t="s">
        <v>3075</v>
      </c>
      <c r="N554" s="15" t="s">
        <v>3076</v>
      </c>
      <c r="O554" s="19" t="s">
        <v>3077</v>
      </c>
    </row>
    <row r="555" spans="1:15" s="55" customFormat="1" ht="51" x14ac:dyDescent="0.25">
      <c r="A555" s="15">
        <v>43190000</v>
      </c>
      <c r="B555" s="16" t="s">
        <v>2741</v>
      </c>
      <c r="C555" s="50" t="s">
        <v>91</v>
      </c>
      <c r="D555" s="15">
        <v>12</v>
      </c>
      <c r="E555" s="16" t="s">
        <v>2739</v>
      </c>
      <c r="F555" s="16" t="s">
        <v>2574</v>
      </c>
      <c r="G555" s="57">
        <v>30000000</v>
      </c>
      <c r="H555" s="53">
        <v>0</v>
      </c>
      <c r="I555" s="16"/>
      <c r="J555" s="15"/>
      <c r="K555" s="9" t="s">
        <v>3070</v>
      </c>
      <c r="L555" s="15" t="s">
        <v>3074</v>
      </c>
      <c r="M555" s="16" t="s">
        <v>3075</v>
      </c>
      <c r="N555" s="15" t="s">
        <v>3076</v>
      </c>
      <c r="O555" s="19" t="s">
        <v>3077</v>
      </c>
    </row>
    <row r="556" spans="1:15" s="55" customFormat="1" ht="51" x14ac:dyDescent="0.25">
      <c r="A556" s="15">
        <v>81112200</v>
      </c>
      <c r="B556" s="16" t="s">
        <v>2742</v>
      </c>
      <c r="C556" s="50" t="s">
        <v>59</v>
      </c>
      <c r="D556" s="15">
        <v>7.5</v>
      </c>
      <c r="E556" s="16" t="s">
        <v>2743</v>
      </c>
      <c r="F556" s="16" t="s">
        <v>2574</v>
      </c>
      <c r="G556" s="57">
        <v>355322618</v>
      </c>
      <c r="H556" s="53">
        <v>0</v>
      </c>
      <c r="I556" s="16"/>
      <c r="J556" s="15"/>
      <c r="K556" s="9" t="s">
        <v>3070</v>
      </c>
      <c r="L556" s="15" t="s">
        <v>3074</v>
      </c>
      <c r="M556" s="16" t="s">
        <v>3075</v>
      </c>
      <c r="N556" s="15" t="s">
        <v>3076</v>
      </c>
      <c r="O556" s="19" t="s">
        <v>3077</v>
      </c>
    </row>
    <row r="557" spans="1:15" s="55" customFormat="1" ht="38.25" x14ac:dyDescent="0.25">
      <c r="A557" s="15">
        <v>81112204</v>
      </c>
      <c r="B557" s="16" t="s">
        <v>2744</v>
      </c>
      <c r="C557" s="50" t="s">
        <v>91</v>
      </c>
      <c r="D557" s="15">
        <v>12</v>
      </c>
      <c r="E557" s="16" t="s">
        <v>2541</v>
      </c>
      <c r="F557" s="16" t="s">
        <v>2574</v>
      </c>
      <c r="G557" s="57">
        <v>14000000</v>
      </c>
      <c r="H557" s="53">
        <v>0</v>
      </c>
      <c r="I557" s="16"/>
      <c r="J557" s="15"/>
      <c r="K557" s="9" t="s">
        <v>3070</v>
      </c>
      <c r="L557" s="15" t="s">
        <v>3074</v>
      </c>
      <c r="M557" s="16" t="s">
        <v>3075</v>
      </c>
      <c r="N557" s="15" t="s">
        <v>3076</v>
      </c>
      <c r="O557" s="19" t="s">
        <v>3077</v>
      </c>
    </row>
    <row r="558" spans="1:15" s="55" customFormat="1" ht="51" x14ac:dyDescent="0.25">
      <c r="A558" s="15">
        <v>81111500</v>
      </c>
      <c r="B558" s="16" t="s">
        <v>2745</v>
      </c>
      <c r="C558" s="50" t="s">
        <v>59</v>
      </c>
      <c r="D558" s="15">
        <v>12</v>
      </c>
      <c r="E558" s="16" t="s">
        <v>2746</v>
      </c>
      <c r="F558" s="16" t="s">
        <v>2574</v>
      </c>
      <c r="G558" s="57">
        <v>200000000</v>
      </c>
      <c r="H558" s="53">
        <v>0</v>
      </c>
      <c r="I558" s="16"/>
      <c r="J558" s="15"/>
      <c r="K558" s="9" t="s">
        <v>3070</v>
      </c>
      <c r="L558" s="15" t="s">
        <v>3074</v>
      </c>
      <c r="M558" s="16" t="s">
        <v>3075</v>
      </c>
      <c r="N558" s="15" t="s">
        <v>3076</v>
      </c>
      <c r="O558" s="19" t="s">
        <v>3077</v>
      </c>
    </row>
    <row r="559" spans="1:15" s="55" customFormat="1" ht="51" x14ac:dyDescent="0.25">
      <c r="A559" s="15">
        <v>81112200</v>
      </c>
      <c r="B559" s="16" t="s">
        <v>2747</v>
      </c>
      <c r="C559" s="50" t="s">
        <v>93</v>
      </c>
      <c r="D559" s="15">
        <v>12</v>
      </c>
      <c r="E559" s="16" t="s">
        <v>2743</v>
      </c>
      <c r="F559" s="16" t="s">
        <v>2574</v>
      </c>
      <c r="G559" s="57">
        <v>42170663</v>
      </c>
      <c r="H559" s="53">
        <v>0</v>
      </c>
      <c r="I559" s="16"/>
      <c r="J559" s="15"/>
      <c r="K559" s="9" t="s">
        <v>3070</v>
      </c>
      <c r="L559" s="15" t="s">
        <v>3074</v>
      </c>
      <c r="M559" s="16" t="s">
        <v>3075</v>
      </c>
      <c r="N559" s="15" t="s">
        <v>3076</v>
      </c>
      <c r="O559" s="19" t="s">
        <v>3077</v>
      </c>
    </row>
    <row r="560" spans="1:15" s="55" customFormat="1" ht="38.25" x14ac:dyDescent="0.25">
      <c r="A560" s="15">
        <v>81112200</v>
      </c>
      <c r="B560" s="16" t="s">
        <v>2748</v>
      </c>
      <c r="C560" s="50" t="s">
        <v>93</v>
      </c>
      <c r="D560" s="15">
        <v>12</v>
      </c>
      <c r="E560" s="16" t="s">
        <v>2743</v>
      </c>
      <c r="F560" s="16" t="s">
        <v>2574</v>
      </c>
      <c r="G560" s="57">
        <v>31500000</v>
      </c>
      <c r="H560" s="53">
        <v>0</v>
      </c>
      <c r="I560" s="16"/>
      <c r="J560" s="15"/>
      <c r="K560" s="9" t="s">
        <v>3070</v>
      </c>
      <c r="L560" s="15" t="s">
        <v>3074</v>
      </c>
      <c r="M560" s="16" t="s">
        <v>3075</v>
      </c>
      <c r="N560" s="15" t="s">
        <v>3076</v>
      </c>
      <c r="O560" s="19" t="s">
        <v>3077</v>
      </c>
    </row>
    <row r="561" spans="1:15" s="55" customFormat="1" ht="51" x14ac:dyDescent="0.25">
      <c r="A561" s="15">
        <v>81112200</v>
      </c>
      <c r="B561" s="16" t="s">
        <v>2749</v>
      </c>
      <c r="C561" s="50" t="s">
        <v>58</v>
      </c>
      <c r="D561" s="15">
        <v>12</v>
      </c>
      <c r="E561" s="16" t="s">
        <v>2746</v>
      </c>
      <c r="F561" s="16" t="s">
        <v>2574</v>
      </c>
      <c r="G561" s="57">
        <v>181137178</v>
      </c>
      <c r="H561" s="53">
        <v>0</v>
      </c>
      <c r="I561" s="16"/>
      <c r="J561" s="15"/>
      <c r="K561" s="9" t="s">
        <v>3070</v>
      </c>
      <c r="L561" s="15" t="s">
        <v>3074</v>
      </c>
      <c r="M561" s="16" t="s">
        <v>3075</v>
      </c>
      <c r="N561" s="15" t="s">
        <v>3076</v>
      </c>
      <c r="O561" s="19" t="s">
        <v>3077</v>
      </c>
    </row>
    <row r="562" spans="1:15" s="55" customFormat="1" ht="76.5" x14ac:dyDescent="0.25">
      <c r="A562" s="15">
        <v>81112200</v>
      </c>
      <c r="B562" s="16" t="s">
        <v>2750</v>
      </c>
      <c r="C562" s="50" t="s">
        <v>93</v>
      </c>
      <c r="D562" s="15">
        <v>12</v>
      </c>
      <c r="E562" s="16" t="s">
        <v>2743</v>
      </c>
      <c r="F562" s="16" t="s">
        <v>2574</v>
      </c>
      <c r="G562" s="57">
        <v>111600000</v>
      </c>
      <c r="H562" s="53">
        <v>0</v>
      </c>
      <c r="I562" s="16"/>
      <c r="J562" s="15"/>
      <c r="K562" s="9" t="s">
        <v>3070</v>
      </c>
      <c r="L562" s="15" t="s">
        <v>3074</v>
      </c>
      <c r="M562" s="16" t="s">
        <v>3075</v>
      </c>
      <c r="N562" s="15" t="s">
        <v>3076</v>
      </c>
      <c r="O562" s="19" t="s">
        <v>3077</v>
      </c>
    </row>
    <row r="563" spans="1:15" s="55" customFormat="1" ht="51" x14ac:dyDescent="0.25">
      <c r="A563" s="15">
        <v>81110000</v>
      </c>
      <c r="B563" s="16" t="s">
        <v>2751</v>
      </c>
      <c r="C563" s="50" t="s">
        <v>57</v>
      </c>
      <c r="D563" s="15">
        <v>11</v>
      </c>
      <c r="E563" s="16" t="s">
        <v>2402</v>
      </c>
      <c r="F563" s="16" t="s">
        <v>2574</v>
      </c>
      <c r="G563" s="57">
        <v>79310000</v>
      </c>
      <c r="H563" s="58">
        <v>79310000</v>
      </c>
      <c r="I563" s="16" t="s">
        <v>2752</v>
      </c>
      <c r="J563" s="15">
        <v>39</v>
      </c>
      <c r="K563" s="9" t="s">
        <v>3070</v>
      </c>
      <c r="L563" s="15" t="s">
        <v>3074</v>
      </c>
      <c r="M563" s="16" t="s">
        <v>3075</v>
      </c>
      <c r="N563" s="15" t="s">
        <v>3076</v>
      </c>
      <c r="O563" s="19" t="s">
        <v>3077</v>
      </c>
    </row>
    <row r="564" spans="1:15" s="55" customFormat="1" ht="63.75" x14ac:dyDescent="0.25">
      <c r="A564" s="15">
        <v>81110000</v>
      </c>
      <c r="B564" s="16" t="s">
        <v>2753</v>
      </c>
      <c r="C564" s="50" t="s">
        <v>57</v>
      </c>
      <c r="D564" s="15">
        <v>11</v>
      </c>
      <c r="E564" s="16" t="s">
        <v>2402</v>
      </c>
      <c r="F564" s="16" t="s">
        <v>2574</v>
      </c>
      <c r="G564" s="57">
        <v>41074688</v>
      </c>
      <c r="H564" s="58">
        <v>13596000</v>
      </c>
      <c r="I564" s="16" t="s">
        <v>2754</v>
      </c>
      <c r="J564" s="15">
        <v>246</v>
      </c>
      <c r="K564" s="9" t="s">
        <v>3070</v>
      </c>
      <c r="L564" s="15" t="s">
        <v>3074</v>
      </c>
      <c r="M564" s="16" t="s">
        <v>3075</v>
      </c>
      <c r="N564" s="15" t="s">
        <v>3076</v>
      </c>
      <c r="O564" s="19" t="s">
        <v>3077</v>
      </c>
    </row>
    <row r="565" spans="1:15" s="55" customFormat="1" ht="63.75" x14ac:dyDescent="0.25">
      <c r="A565" s="15">
        <v>81110000</v>
      </c>
      <c r="B565" s="16" t="s">
        <v>2755</v>
      </c>
      <c r="C565" s="50" t="s">
        <v>57</v>
      </c>
      <c r="D565" s="15">
        <v>11</v>
      </c>
      <c r="E565" s="16" t="s">
        <v>2402</v>
      </c>
      <c r="F565" s="16" t="s">
        <v>2574</v>
      </c>
      <c r="G565" s="57">
        <v>57783000</v>
      </c>
      <c r="H565" s="53">
        <v>0</v>
      </c>
      <c r="I565" s="16"/>
      <c r="J565" s="15"/>
      <c r="K565" s="9" t="s">
        <v>3070</v>
      </c>
      <c r="L565" s="15" t="s">
        <v>3074</v>
      </c>
      <c r="M565" s="16" t="s">
        <v>3075</v>
      </c>
      <c r="N565" s="15" t="s">
        <v>3076</v>
      </c>
      <c r="O565" s="19" t="s">
        <v>3077</v>
      </c>
    </row>
    <row r="566" spans="1:15" s="55" customFormat="1" ht="89.25" x14ac:dyDescent="0.25">
      <c r="A566" s="15">
        <v>81110000</v>
      </c>
      <c r="B566" s="16" t="s">
        <v>2756</v>
      </c>
      <c r="C566" s="50" t="s">
        <v>57</v>
      </c>
      <c r="D566" s="15">
        <v>11</v>
      </c>
      <c r="E566" s="16" t="s">
        <v>2402</v>
      </c>
      <c r="F566" s="16" t="s">
        <v>2574</v>
      </c>
      <c r="G566" s="57">
        <v>62315000</v>
      </c>
      <c r="H566" s="58">
        <v>62315000</v>
      </c>
      <c r="I566" s="16" t="s">
        <v>2757</v>
      </c>
      <c r="J566" s="15">
        <v>137</v>
      </c>
      <c r="K566" s="9" t="s">
        <v>3070</v>
      </c>
      <c r="L566" s="15" t="s">
        <v>3074</v>
      </c>
      <c r="M566" s="16" t="s">
        <v>3075</v>
      </c>
      <c r="N566" s="15" t="s">
        <v>3076</v>
      </c>
      <c r="O566" s="19" t="s">
        <v>3077</v>
      </c>
    </row>
    <row r="567" spans="1:15" s="55" customFormat="1" ht="76.5" x14ac:dyDescent="0.25">
      <c r="A567" s="15">
        <v>81110000</v>
      </c>
      <c r="B567" s="16" t="s">
        <v>2758</v>
      </c>
      <c r="C567" s="50" t="s">
        <v>57</v>
      </c>
      <c r="D567" s="15">
        <v>10.047189660354674</v>
      </c>
      <c r="E567" s="16" t="s">
        <v>2402</v>
      </c>
      <c r="F567" s="16" t="s">
        <v>2574</v>
      </c>
      <c r="G567" s="57">
        <v>33427000</v>
      </c>
      <c r="H567" s="58">
        <v>33269000</v>
      </c>
      <c r="I567" s="16" t="s">
        <v>2759</v>
      </c>
      <c r="J567" s="15">
        <v>256</v>
      </c>
      <c r="K567" s="9" t="s">
        <v>3070</v>
      </c>
      <c r="L567" s="15" t="s">
        <v>3074</v>
      </c>
      <c r="M567" s="16" t="s">
        <v>3075</v>
      </c>
      <c r="N567" s="15" t="s">
        <v>3076</v>
      </c>
      <c r="O567" s="19" t="s">
        <v>3077</v>
      </c>
    </row>
    <row r="568" spans="1:15" s="55" customFormat="1" ht="76.5" x14ac:dyDescent="0.25">
      <c r="A568" s="15">
        <v>81110000</v>
      </c>
      <c r="B568" s="16" t="s">
        <v>2760</v>
      </c>
      <c r="C568" s="50" t="s">
        <v>57</v>
      </c>
      <c r="D568" s="15">
        <v>11</v>
      </c>
      <c r="E568" s="16" t="s">
        <v>2402</v>
      </c>
      <c r="F568" s="16" t="s">
        <v>2574</v>
      </c>
      <c r="G568" s="57">
        <v>36597000</v>
      </c>
      <c r="H568" s="58">
        <v>36595900</v>
      </c>
      <c r="I568" s="16" t="s">
        <v>2761</v>
      </c>
      <c r="J568" s="15">
        <v>35</v>
      </c>
      <c r="K568" s="9" t="s">
        <v>3070</v>
      </c>
      <c r="L568" s="15" t="s">
        <v>3074</v>
      </c>
      <c r="M568" s="16" t="s">
        <v>3075</v>
      </c>
      <c r="N568" s="15" t="s">
        <v>3076</v>
      </c>
      <c r="O568" s="19" t="s">
        <v>3077</v>
      </c>
    </row>
    <row r="569" spans="1:15" s="55" customFormat="1" ht="89.25" x14ac:dyDescent="0.25">
      <c r="A569" s="15">
        <v>81110000</v>
      </c>
      <c r="B569" s="16" t="s">
        <v>2762</v>
      </c>
      <c r="C569" s="50" t="s">
        <v>57</v>
      </c>
      <c r="D569" s="15">
        <v>11</v>
      </c>
      <c r="E569" s="16" t="s">
        <v>2402</v>
      </c>
      <c r="F569" s="16" t="s">
        <v>2574</v>
      </c>
      <c r="G569" s="57">
        <v>73645000</v>
      </c>
      <c r="H569" s="58">
        <v>73645000</v>
      </c>
      <c r="I569" s="16" t="s">
        <v>2763</v>
      </c>
      <c r="J569" s="15">
        <v>68</v>
      </c>
      <c r="K569" s="9" t="s">
        <v>3070</v>
      </c>
      <c r="L569" s="15" t="s">
        <v>3074</v>
      </c>
      <c r="M569" s="16" t="s">
        <v>3075</v>
      </c>
      <c r="N569" s="15" t="s">
        <v>3076</v>
      </c>
      <c r="O569" s="19" t="s">
        <v>3077</v>
      </c>
    </row>
    <row r="570" spans="1:15" s="55" customFormat="1" ht="76.5" x14ac:dyDescent="0.25">
      <c r="A570" s="15">
        <v>81110000</v>
      </c>
      <c r="B570" s="16" t="s">
        <v>2764</v>
      </c>
      <c r="C570" s="50" t="s">
        <v>57</v>
      </c>
      <c r="D570" s="15">
        <v>10.063871693866066</v>
      </c>
      <c r="E570" s="16" t="s">
        <v>2402</v>
      </c>
      <c r="F570" s="16" t="s">
        <v>2574</v>
      </c>
      <c r="G570" s="57">
        <v>35767000</v>
      </c>
      <c r="H570" s="58">
        <v>35535000</v>
      </c>
      <c r="I570" s="16" t="s">
        <v>2765</v>
      </c>
      <c r="J570" s="15">
        <v>77</v>
      </c>
      <c r="K570" s="9" t="s">
        <v>3070</v>
      </c>
      <c r="L570" s="15" t="s">
        <v>3074</v>
      </c>
      <c r="M570" s="16" t="s">
        <v>3075</v>
      </c>
      <c r="N570" s="15" t="s">
        <v>3076</v>
      </c>
      <c r="O570" s="19" t="s">
        <v>3077</v>
      </c>
    </row>
    <row r="571" spans="1:15" s="55" customFormat="1" ht="102" x14ac:dyDescent="0.25">
      <c r="A571" s="15">
        <v>81110000</v>
      </c>
      <c r="B571" s="16" t="s">
        <v>2766</v>
      </c>
      <c r="C571" s="50" t="s">
        <v>57</v>
      </c>
      <c r="D571" s="15">
        <v>11</v>
      </c>
      <c r="E571" s="16" t="s">
        <v>2402</v>
      </c>
      <c r="F571" s="16" t="s">
        <v>2574</v>
      </c>
      <c r="G571" s="57">
        <v>45320000</v>
      </c>
      <c r="H571" s="58">
        <v>12360000</v>
      </c>
      <c r="I571" s="16" t="s">
        <v>2767</v>
      </c>
      <c r="J571" s="15">
        <v>130</v>
      </c>
      <c r="K571" s="9" t="s">
        <v>3070</v>
      </c>
      <c r="L571" s="15" t="s">
        <v>3074</v>
      </c>
      <c r="M571" s="16" t="s">
        <v>3075</v>
      </c>
      <c r="N571" s="15" t="s">
        <v>3076</v>
      </c>
      <c r="O571" s="19" t="s">
        <v>3077</v>
      </c>
    </row>
    <row r="572" spans="1:15" s="55" customFormat="1" ht="102" x14ac:dyDescent="0.25">
      <c r="A572" s="15">
        <v>81110000</v>
      </c>
      <c r="B572" s="16" t="s">
        <v>2768</v>
      </c>
      <c r="C572" s="50" t="s">
        <v>57</v>
      </c>
      <c r="D572" s="15">
        <v>11</v>
      </c>
      <c r="E572" s="16" t="s">
        <v>2402</v>
      </c>
      <c r="F572" s="16" t="s">
        <v>2574</v>
      </c>
      <c r="G572" s="57">
        <v>36597000</v>
      </c>
      <c r="H572" s="58">
        <v>36595900</v>
      </c>
      <c r="I572" s="16" t="s">
        <v>2769</v>
      </c>
      <c r="J572" s="15">
        <v>306</v>
      </c>
      <c r="K572" s="9" t="s">
        <v>3070</v>
      </c>
      <c r="L572" s="15" t="s">
        <v>3074</v>
      </c>
      <c r="M572" s="16" t="s">
        <v>3075</v>
      </c>
      <c r="N572" s="15" t="s">
        <v>3076</v>
      </c>
      <c r="O572" s="19" t="s">
        <v>3077</v>
      </c>
    </row>
    <row r="573" spans="1:15" s="55" customFormat="1" ht="114.75" x14ac:dyDescent="0.25">
      <c r="A573" s="15">
        <v>81110000</v>
      </c>
      <c r="B573" s="16" t="s">
        <v>2770</v>
      </c>
      <c r="C573" s="50" t="s">
        <v>57</v>
      </c>
      <c r="D573" s="15">
        <v>11</v>
      </c>
      <c r="E573" s="16" t="s">
        <v>2402</v>
      </c>
      <c r="F573" s="16" t="s">
        <v>2574</v>
      </c>
      <c r="G573" s="57">
        <v>79310000</v>
      </c>
      <c r="H573" s="58">
        <v>79310000</v>
      </c>
      <c r="I573" s="16" t="s">
        <v>2771</v>
      </c>
      <c r="J573" s="15">
        <v>55</v>
      </c>
      <c r="K573" s="9" t="s">
        <v>3070</v>
      </c>
      <c r="L573" s="15" t="s">
        <v>3074</v>
      </c>
      <c r="M573" s="16" t="s">
        <v>3075</v>
      </c>
      <c r="N573" s="15" t="s">
        <v>3076</v>
      </c>
      <c r="O573" s="19" t="s">
        <v>3077</v>
      </c>
    </row>
    <row r="574" spans="1:15" s="55" customFormat="1" ht="89.25" x14ac:dyDescent="0.25">
      <c r="A574" s="15">
        <v>81110000</v>
      </c>
      <c r="B574" s="16" t="s">
        <v>2772</v>
      </c>
      <c r="C574" s="50" t="s">
        <v>57</v>
      </c>
      <c r="D574" s="15">
        <v>11</v>
      </c>
      <c r="E574" s="16" t="s">
        <v>2402</v>
      </c>
      <c r="F574" s="16" t="s">
        <v>2574</v>
      </c>
      <c r="G574" s="57">
        <v>49852000</v>
      </c>
      <c r="H574" s="58">
        <v>49852000</v>
      </c>
      <c r="I574" s="16" t="s">
        <v>2773</v>
      </c>
      <c r="J574" s="15">
        <v>328</v>
      </c>
      <c r="K574" s="9" t="s">
        <v>3070</v>
      </c>
      <c r="L574" s="15" t="s">
        <v>3074</v>
      </c>
      <c r="M574" s="16" t="s">
        <v>3075</v>
      </c>
      <c r="N574" s="15" t="s">
        <v>3076</v>
      </c>
      <c r="O574" s="19" t="s">
        <v>3077</v>
      </c>
    </row>
    <row r="575" spans="1:15" s="55" customFormat="1" ht="114.75" x14ac:dyDescent="0.25">
      <c r="A575" s="15">
        <v>81110000</v>
      </c>
      <c r="B575" s="16" t="s">
        <v>2774</v>
      </c>
      <c r="C575" s="50" t="s">
        <v>57</v>
      </c>
      <c r="D575" s="15">
        <v>10.5</v>
      </c>
      <c r="E575" s="16" t="s">
        <v>2402</v>
      </c>
      <c r="F575" s="16" t="s">
        <v>2574</v>
      </c>
      <c r="G575" s="57">
        <v>124950000</v>
      </c>
      <c r="H575" s="58">
        <v>124950000</v>
      </c>
      <c r="I575" s="16" t="s">
        <v>2775</v>
      </c>
      <c r="J575" s="15">
        <v>332</v>
      </c>
      <c r="K575" s="9" t="s">
        <v>3070</v>
      </c>
      <c r="L575" s="15" t="s">
        <v>3074</v>
      </c>
      <c r="M575" s="16" t="s">
        <v>3075</v>
      </c>
      <c r="N575" s="15" t="s">
        <v>3076</v>
      </c>
      <c r="O575" s="19" t="s">
        <v>3077</v>
      </c>
    </row>
    <row r="576" spans="1:15" s="55" customFormat="1" ht="63.75" x14ac:dyDescent="0.25">
      <c r="A576" s="15">
        <v>81110000</v>
      </c>
      <c r="B576" s="16" t="s">
        <v>2776</v>
      </c>
      <c r="C576" s="50" t="s">
        <v>57</v>
      </c>
      <c r="D576" s="15">
        <v>10</v>
      </c>
      <c r="E576" s="16" t="s">
        <v>2402</v>
      </c>
      <c r="F576" s="16" t="s">
        <v>2574</v>
      </c>
      <c r="G576" s="57">
        <v>41200000</v>
      </c>
      <c r="H576" s="58">
        <v>41200000</v>
      </c>
      <c r="I576" s="16" t="s">
        <v>2777</v>
      </c>
      <c r="J576" s="15">
        <v>347</v>
      </c>
      <c r="K576" s="9" t="s">
        <v>3070</v>
      </c>
      <c r="L576" s="15" t="s">
        <v>3074</v>
      </c>
      <c r="M576" s="16" t="s">
        <v>3075</v>
      </c>
      <c r="N576" s="15" t="s">
        <v>3076</v>
      </c>
      <c r="O576" s="19" t="s">
        <v>3077</v>
      </c>
    </row>
    <row r="577" spans="1:15" s="55" customFormat="1" ht="63.75" x14ac:dyDescent="0.25">
      <c r="A577" s="15" t="s">
        <v>2778</v>
      </c>
      <c r="B577" s="16" t="s">
        <v>2779</v>
      </c>
      <c r="C577" s="50" t="s">
        <v>58</v>
      </c>
      <c r="D577" s="15">
        <v>12</v>
      </c>
      <c r="E577" s="16" t="s">
        <v>2719</v>
      </c>
      <c r="F577" s="16" t="s">
        <v>145</v>
      </c>
      <c r="G577" s="57">
        <v>290267000</v>
      </c>
      <c r="H577" s="58">
        <v>242218010</v>
      </c>
      <c r="I577" s="16" t="s">
        <v>2733</v>
      </c>
      <c r="J577" s="15">
        <v>476</v>
      </c>
      <c r="K577" s="9" t="s">
        <v>3070</v>
      </c>
      <c r="L577" s="15" t="s">
        <v>3074</v>
      </c>
      <c r="M577" s="16" t="s">
        <v>3075</v>
      </c>
      <c r="N577" s="15" t="s">
        <v>3076</v>
      </c>
      <c r="O577" s="19" t="s">
        <v>3077</v>
      </c>
    </row>
    <row r="578" spans="1:15" s="55" customFormat="1" ht="63.75" x14ac:dyDescent="0.25">
      <c r="A578" s="15" t="s">
        <v>2778</v>
      </c>
      <c r="B578" s="16" t="s">
        <v>2779</v>
      </c>
      <c r="C578" s="50" t="s">
        <v>57</v>
      </c>
      <c r="D578" s="15">
        <v>12</v>
      </c>
      <c r="E578" s="16" t="s">
        <v>2719</v>
      </c>
      <c r="F578" s="16" t="s">
        <v>2574</v>
      </c>
      <c r="G578" s="57">
        <v>285684010</v>
      </c>
      <c r="H578" s="58">
        <v>135126741</v>
      </c>
      <c r="I578" s="16" t="s">
        <v>2733</v>
      </c>
      <c r="J578" s="15">
        <v>476</v>
      </c>
      <c r="K578" s="9" t="s">
        <v>3070</v>
      </c>
      <c r="L578" s="15" t="s">
        <v>3074</v>
      </c>
      <c r="M578" s="16" t="s">
        <v>3075</v>
      </c>
      <c r="N578" s="15" t="s">
        <v>3076</v>
      </c>
      <c r="O578" s="19" t="s">
        <v>3077</v>
      </c>
    </row>
    <row r="579" spans="1:15" s="55" customFormat="1" ht="76.5" x14ac:dyDescent="0.25">
      <c r="A579" s="15" t="s">
        <v>2778</v>
      </c>
      <c r="B579" s="16" t="s">
        <v>2780</v>
      </c>
      <c r="C579" s="50" t="s">
        <v>57</v>
      </c>
      <c r="D579" s="15">
        <v>12</v>
      </c>
      <c r="E579" s="16" t="s">
        <v>2743</v>
      </c>
      <c r="F579" s="16" t="s">
        <v>2574</v>
      </c>
      <c r="G579" s="57">
        <v>46800000</v>
      </c>
      <c r="H579" s="53">
        <v>0</v>
      </c>
      <c r="I579" s="16"/>
      <c r="J579" s="15"/>
      <c r="K579" s="9" t="s">
        <v>3070</v>
      </c>
      <c r="L579" s="15" t="s">
        <v>3074</v>
      </c>
      <c r="M579" s="16" t="s">
        <v>3075</v>
      </c>
      <c r="N579" s="15" t="s">
        <v>3076</v>
      </c>
      <c r="O579" s="19" t="s">
        <v>3077</v>
      </c>
    </row>
    <row r="580" spans="1:15" s="55" customFormat="1" ht="51" x14ac:dyDescent="0.25">
      <c r="A580" s="15" t="s">
        <v>2781</v>
      </c>
      <c r="B580" s="16" t="s">
        <v>2782</v>
      </c>
      <c r="C580" s="50" t="s">
        <v>91</v>
      </c>
      <c r="D580" s="15">
        <v>12</v>
      </c>
      <c r="E580" s="16" t="s">
        <v>2719</v>
      </c>
      <c r="F580" s="16" t="s">
        <v>2574</v>
      </c>
      <c r="G580" s="57">
        <v>400000</v>
      </c>
      <c r="H580" s="53">
        <v>0</v>
      </c>
      <c r="I580" s="16"/>
      <c r="J580" s="15"/>
      <c r="K580" s="9" t="s">
        <v>3070</v>
      </c>
      <c r="L580" s="15" t="s">
        <v>3074</v>
      </c>
      <c r="M580" s="16" t="s">
        <v>3075</v>
      </c>
      <c r="N580" s="15" t="s">
        <v>3076</v>
      </c>
      <c r="O580" s="19" t="s">
        <v>3077</v>
      </c>
    </row>
    <row r="581" spans="1:15" s="55" customFormat="1" ht="51" x14ac:dyDescent="0.25">
      <c r="A581" s="15" t="s">
        <v>2781</v>
      </c>
      <c r="B581" s="16" t="s">
        <v>2782</v>
      </c>
      <c r="C581" s="50" t="s">
        <v>91</v>
      </c>
      <c r="D581" s="15">
        <v>12</v>
      </c>
      <c r="E581" s="16" t="s">
        <v>2719</v>
      </c>
      <c r="F581" s="16" t="s">
        <v>145</v>
      </c>
      <c r="G581" s="57">
        <v>2138770685</v>
      </c>
      <c r="H581" s="53">
        <v>0</v>
      </c>
      <c r="I581" s="16"/>
      <c r="J581" s="15"/>
      <c r="K581" s="9" t="s">
        <v>3070</v>
      </c>
      <c r="L581" s="15" t="s">
        <v>3074</v>
      </c>
      <c r="M581" s="16" t="s">
        <v>3075</v>
      </c>
      <c r="N581" s="15" t="s">
        <v>3076</v>
      </c>
      <c r="O581" s="19" t="s">
        <v>3077</v>
      </c>
    </row>
    <row r="582" spans="1:15" s="55" customFormat="1" ht="102" x14ac:dyDescent="0.25">
      <c r="A582" s="15">
        <v>81110000</v>
      </c>
      <c r="B582" s="16" t="s">
        <v>2721</v>
      </c>
      <c r="C582" s="50" t="s">
        <v>57</v>
      </c>
      <c r="D582" s="15">
        <v>10</v>
      </c>
      <c r="E582" s="16" t="s">
        <v>2402</v>
      </c>
      <c r="F582" s="16" t="s">
        <v>2574</v>
      </c>
      <c r="G582" s="57">
        <v>41200000</v>
      </c>
      <c r="H582" s="53">
        <v>0</v>
      </c>
      <c r="I582" s="16"/>
      <c r="J582" s="15"/>
      <c r="K582" s="9" t="s">
        <v>3070</v>
      </c>
      <c r="L582" s="15" t="s">
        <v>3074</v>
      </c>
      <c r="M582" s="16" t="s">
        <v>3075</v>
      </c>
      <c r="N582" s="15" t="s">
        <v>3076</v>
      </c>
      <c r="O582" s="19" t="s">
        <v>3077</v>
      </c>
    </row>
    <row r="583" spans="1:15" s="55" customFormat="1" ht="76.5" x14ac:dyDescent="0.25">
      <c r="A583" s="15" t="s">
        <v>2778</v>
      </c>
      <c r="B583" s="16" t="s">
        <v>2783</v>
      </c>
      <c r="C583" s="50" t="s">
        <v>58</v>
      </c>
      <c r="D583" s="15">
        <v>1</v>
      </c>
      <c r="E583" s="16" t="s">
        <v>2719</v>
      </c>
      <c r="F583" s="16" t="s">
        <v>2574</v>
      </c>
      <c r="G583" s="57">
        <v>48048990</v>
      </c>
      <c r="H583" s="58">
        <v>48048990</v>
      </c>
      <c r="I583" s="16" t="s">
        <v>2733</v>
      </c>
      <c r="J583" s="15">
        <v>589</v>
      </c>
      <c r="K583" s="9" t="s">
        <v>3070</v>
      </c>
      <c r="L583" s="15" t="s">
        <v>3074</v>
      </c>
      <c r="M583" s="16" t="s">
        <v>3075</v>
      </c>
      <c r="N583" s="15" t="s">
        <v>3076</v>
      </c>
      <c r="O583" s="19" t="s">
        <v>3077</v>
      </c>
    </row>
    <row r="584" spans="1:15" s="55" customFormat="1" ht="38.25" x14ac:dyDescent="0.25">
      <c r="A584" s="15">
        <v>81110000</v>
      </c>
      <c r="B584" s="16" t="s">
        <v>3051</v>
      </c>
      <c r="C584" s="50" t="s">
        <v>58</v>
      </c>
      <c r="D584" s="15">
        <v>1</v>
      </c>
      <c r="E584" s="16" t="s">
        <v>2278</v>
      </c>
      <c r="F584" s="16" t="s">
        <v>2574</v>
      </c>
      <c r="G584" s="57">
        <v>5126762</v>
      </c>
      <c r="H584" s="53">
        <v>0</v>
      </c>
      <c r="I584" s="16"/>
      <c r="J584" s="15"/>
      <c r="K584" s="9" t="s">
        <v>3070</v>
      </c>
      <c r="L584" s="15" t="s">
        <v>3074</v>
      </c>
      <c r="M584" s="16" t="s">
        <v>3075</v>
      </c>
      <c r="N584" s="15" t="s">
        <v>3076</v>
      </c>
      <c r="O584" s="19" t="s">
        <v>3077</v>
      </c>
    </row>
    <row r="585" spans="1:15" s="55" customFormat="1" ht="63.75" x14ac:dyDescent="0.25">
      <c r="A585" s="15">
        <v>81112200</v>
      </c>
      <c r="B585" s="16" t="s">
        <v>2784</v>
      </c>
      <c r="C585" s="50" t="s">
        <v>58</v>
      </c>
      <c r="D585" s="15">
        <v>3</v>
      </c>
      <c r="E585" s="16" t="s">
        <v>2746</v>
      </c>
      <c r="F585" s="16" t="s">
        <v>2574</v>
      </c>
      <c r="G585" s="57">
        <v>137552635</v>
      </c>
      <c r="H585" s="58">
        <v>137552635</v>
      </c>
      <c r="I585" s="16" t="s">
        <v>2785</v>
      </c>
      <c r="J585" s="15">
        <v>430</v>
      </c>
      <c r="K585" s="9" t="s">
        <v>3070</v>
      </c>
      <c r="L585" s="15" t="s">
        <v>3074</v>
      </c>
      <c r="M585" s="16" t="s">
        <v>3075</v>
      </c>
      <c r="N585" s="15" t="s">
        <v>3076</v>
      </c>
      <c r="O585" s="19" t="s">
        <v>3077</v>
      </c>
    </row>
    <row r="586" spans="1:15" s="55" customFormat="1" ht="89.25" x14ac:dyDescent="0.25">
      <c r="A586" s="15">
        <v>81110000</v>
      </c>
      <c r="B586" s="16" t="s">
        <v>2786</v>
      </c>
      <c r="C586" s="50" t="s">
        <v>91</v>
      </c>
      <c r="D586" s="15">
        <v>9.5</v>
      </c>
      <c r="E586" s="16" t="s">
        <v>2402</v>
      </c>
      <c r="F586" s="16" t="s">
        <v>2574</v>
      </c>
      <c r="G586" s="57">
        <v>31605550</v>
      </c>
      <c r="H586" s="58">
        <v>31605550</v>
      </c>
      <c r="I586" s="16" t="s">
        <v>2787</v>
      </c>
      <c r="J586" s="15">
        <v>475</v>
      </c>
      <c r="K586" s="9" t="s">
        <v>3070</v>
      </c>
      <c r="L586" s="15" t="s">
        <v>3074</v>
      </c>
      <c r="M586" s="16" t="s">
        <v>3075</v>
      </c>
      <c r="N586" s="15" t="s">
        <v>3076</v>
      </c>
      <c r="O586" s="19" t="s">
        <v>3077</v>
      </c>
    </row>
    <row r="587" spans="1:15" s="55" customFormat="1" ht="51" x14ac:dyDescent="0.25">
      <c r="A587" s="15" t="s">
        <v>2781</v>
      </c>
      <c r="B587" s="16" t="s">
        <v>2782</v>
      </c>
      <c r="C587" s="50" t="s">
        <v>58</v>
      </c>
      <c r="D587" s="15">
        <v>12</v>
      </c>
      <c r="E587" s="16" t="s">
        <v>2719</v>
      </c>
      <c r="F587" s="16" t="s">
        <v>2574</v>
      </c>
      <c r="G587" s="57">
        <v>28259820</v>
      </c>
      <c r="H587" s="53">
        <v>0</v>
      </c>
      <c r="I587" s="16"/>
      <c r="J587" s="15"/>
      <c r="K587" s="9" t="s">
        <v>3070</v>
      </c>
      <c r="L587" s="15" t="s">
        <v>3074</v>
      </c>
      <c r="M587" s="16" t="s">
        <v>3075</v>
      </c>
      <c r="N587" s="15" t="s">
        <v>3076</v>
      </c>
      <c r="O587" s="19" t="s">
        <v>3077</v>
      </c>
    </row>
    <row r="588" spans="1:15" s="55" customFormat="1" ht="63.75" x14ac:dyDescent="0.25">
      <c r="A588" s="15">
        <v>81112200</v>
      </c>
      <c r="B588" s="16" t="s">
        <v>2788</v>
      </c>
      <c r="C588" s="50" t="s">
        <v>59</v>
      </c>
      <c r="D588" s="15">
        <v>1</v>
      </c>
      <c r="E588" s="16" t="s">
        <v>2746</v>
      </c>
      <c r="F588" s="16" t="s">
        <v>2574</v>
      </c>
      <c r="G588" s="57">
        <v>7480969</v>
      </c>
      <c r="H588" s="58">
        <v>7480969</v>
      </c>
      <c r="I588" s="16" t="s">
        <v>2785</v>
      </c>
      <c r="J588" s="15">
        <v>430</v>
      </c>
      <c r="K588" s="9" t="s">
        <v>3070</v>
      </c>
      <c r="L588" s="15" t="s">
        <v>3074</v>
      </c>
      <c r="M588" s="16" t="s">
        <v>3075</v>
      </c>
      <c r="N588" s="15" t="s">
        <v>3076</v>
      </c>
      <c r="O588" s="19" t="s">
        <v>3077</v>
      </c>
    </row>
    <row r="589" spans="1:15" s="55" customFormat="1" ht="51" x14ac:dyDescent="0.25">
      <c r="A589" s="15">
        <v>81112200</v>
      </c>
      <c r="B589" s="16" t="s">
        <v>2789</v>
      </c>
      <c r="C589" s="50" t="s">
        <v>59</v>
      </c>
      <c r="D589" s="15">
        <v>1</v>
      </c>
      <c r="E589" s="16" t="s">
        <v>2790</v>
      </c>
      <c r="F589" s="16" t="s">
        <v>2574</v>
      </c>
      <c r="G589" s="57">
        <v>144079337</v>
      </c>
      <c r="H589" s="53">
        <v>0</v>
      </c>
      <c r="I589" s="16"/>
      <c r="J589" s="15"/>
      <c r="K589" s="9" t="s">
        <v>3070</v>
      </c>
      <c r="L589" s="15" t="s">
        <v>3074</v>
      </c>
      <c r="M589" s="16" t="s">
        <v>3075</v>
      </c>
      <c r="N589" s="15" t="s">
        <v>3076</v>
      </c>
      <c r="O589" s="19" t="s">
        <v>3077</v>
      </c>
    </row>
    <row r="590" spans="1:15" s="55" customFormat="1" ht="89.25" x14ac:dyDescent="0.25">
      <c r="A590" s="15">
        <v>81112200</v>
      </c>
      <c r="B590" s="16" t="s">
        <v>2791</v>
      </c>
      <c r="C590" s="50" t="s">
        <v>59</v>
      </c>
      <c r="D590" s="15">
        <v>1</v>
      </c>
      <c r="E590" s="16" t="s">
        <v>2541</v>
      </c>
      <c r="F590" s="16" t="s">
        <v>2574</v>
      </c>
      <c r="G590" s="57">
        <v>880600</v>
      </c>
      <c r="H590" s="58">
        <v>880600</v>
      </c>
      <c r="I590" s="16" t="s">
        <v>2792</v>
      </c>
      <c r="J590" s="15">
        <v>683</v>
      </c>
      <c r="K590" s="9" t="s">
        <v>3070</v>
      </c>
      <c r="L590" s="15" t="s">
        <v>3074</v>
      </c>
      <c r="M590" s="16" t="s">
        <v>3075</v>
      </c>
      <c r="N590" s="15" t="s">
        <v>3076</v>
      </c>
      <c r="O590" s="19" t="s">
        <v>3077</v>
      </c>
    </row>
    <row r="591" spans="1:15" s="55" customFormat="1" ht="89.25" x14ac:dyDescent="0.25">
      <c r="A591" s="15">
        <v>81110000</v>
      </c>
      <c r="B591" s="16" t="s">
        <v>2793</v>
      </c>
      <c r="C591" s="50" t="s">
        <v>59</v>
      </c>
      <c r="D591" s="15">
        <v>1</v>
      </c>
      <c r="E591" s="16" t="s">
        <v>2402</v>
      </c>
      <c r="F591" s="16" t="s">
        <v>2574</v>
      </c>
      <c r="G591" s="57">
        <v>4532000</v>
      </c>
      <c r="H591" s="58">
        <v>4532000</v>
      </c>
      <c r="I591" s="16" t="s">
        <v>2754</v>
      </c>
      <c r="J591" s="15">
        <v>246</v>
      </c>
      <c r="K591" s="9" t="s">
        <v>3070</v>
      </c>
      <c r="L591" s="15" t="s">
        <v>3074</v>
      </c>
      <c r="M591" s="16" t="s">
        <v>3075</v>
      </c>
      <c r="N591" s="15" t="s">
        <v>3076</v>
      </c>
      <c r="O591" s="19" t="s">
        <v>3077</v>
      </c>
    </row>
    <row r="592" spans="1:15" s="55" customFormat="1" ht="38.25" x14ac:dyDescent="0.25">
      <c r="A592" s="15">
        <v>70111700</v>
      </c>
      <c r="B592" s="16" t="s">
        <v>2909</v>
      </c>
      <c r="C592" s="50" t="s">
        <v>58</v>
      </c>
      <c r="D592" s="15">
        <v>10</v>
      </c>
      <c r="E592" s="16" t="s">
        <v>2722</v>
      </c>
      <c r="F592" s="16" t="s">
        <v>2574</v>
      </c>
      <c r="G592" s="57">
        <v>4440000</v>
      </c>
      <c r="H592" s="53">
        <v>0</v>
      </c>
      <c r="I592" s="16"/>
      <c r="J592" s="15"/>
      <c r="K592" s="9" t="s">
        <v>3070</v>
      </c>
      <c r="L592" s="15" t="s">
        <v>3074</v>
      </c>
      <c r="M592" s="16" t="s">
        <v>3075</v>
      </c>
      <c r="N592" s="15" t="s">
        <v>3076</v>
      </c>
      <c r="O592" s="19" t="s">
        <v>3077</v>
      </c>
    </row>
    <row r="593" spans="1:15" s="55" customFormat="1" ht="51" x14ac:dyDescent="0.25">
      <c r="A593" s="15">
        <v>84111603</v>
      </c>
      <c r="B593" s="16" t="s">
        <v>2910</v>
      </c>
      <c r="C593" s="50" t="s">
        <v>59</v>
      </c>
      <c r="D593" s="15">
        <v>3</v>
      </c>
      <c r="E593" s="16" t="s">
        <v>2278</v>
      </c>
      <c r="F593" s="16" t="s">
        <v>2574</v>
      </c>
      <c r="G593" s="57">
        <v>5740560</v>
      </c>
      <c r="H593" s="53">
        <v>0</v>
      </c>
      <c r="I593" s="16"/>
      <c r="J593" s="15"/>
      <c r="K593" s="9" t="s">
        <v>3070</v>
      </c>
      <c r="L593" s="15" t="s">
        <v>3074</v>
      </c>
      <c r="M593" s="16" t="s">
        <v>3075</v>
      </c>
      <c r="N593" s="15" t="s">
        <v>3076</v>
      </c>
      <c r="O593" s="19" t="s">
        <v>3077</v>
      </c>
    </row>
    <row r="594" spans="1:15" s="55" customFormat="1" ht="63.75" x14ac:dyDescent="0.25">
      <c r="A594" s="15">
        <v>84111603</v>
      </c>
      <c r="B594" s="16" t="s">
        <v>2911</v>
      </c>
      <c r="C594" s="50" t="s">
        <v>57</v>
      </c>
      <c r="D594" s="15">
        <v>2</v>
      </c>
      <c r="E594" s="16" t="s">
        <v>2722</v>
      </c>
      <c r="F594" s="16" t="s">
        <v>2574</v>
      </c>
      <c r="G594" s="57">
        <v>12259440</v>
      </c>
      <c r="H594" s="58">
        <v>10115000</v>
      </c>
      <c r="I594" s="16" t="s">
        <v>2912</v>
      </c>
      <c r="J594" s="15">
        <v>471</v>
      </c>
      <c r="K594" s="9" t="s">
        <v>3070</v>
      </c>
      <c r="L594" s="15" t="s">
        <v>3074</v>
      </c>
      <c r="M594" s="16" t="s">
        <v>3075</v>
      </c>
      <c r="N594" s="15" t="s">
        <v>3076</v>
      </c>
      <c r="O594" s="19" t="s">
        <v>3077</v>
      </c>
    </row>
    <row r="595" spans="1:15" s="55" customFormat="1" ht="38.25" x14ac:dyDescent="0.25">
      <c r="A595" s="15">
        <v>82101600</v>
      </c>
      <c r="B595" s="16" t="s">
        <v>2913</v>
      </c>
      <c r="C595" s="50" t="s">
        <v>60</v>
      </c>
      <c r="D595" s="15">
        <v>1</v>
      </c>
      <c r="E595" s="16" t="s">
        <v>2722</v>
      </c>
      <c r="F595" s="16" t="s">
        <v>2574</v>
      </c>
      <c r="G595" s="57">
        <v>10000000</v>
      </c>
      <c r="H595" s="53">
        <v>0</v>
      </c>
      <c r="I595" s="16"/>
      <c r="J595" s="15"/>
      <c r="K595" s="9" t="s">
        <v>3070</v>
      </c>
      <c r="L595" s="15" t="s">
        <v>3074</v>
      </c>
      <c r="M595" s="16" t="s">
        <v>3075</v>
      </c>
      <c r="N595" s="15" t="s">
        <v>3076</v>
      </c>
      <c r="O595" s="19" t="s">
        <v>3077</v>
      </c>
    </row>
    <row r="596" spans="1:15" s="55" customFormat="1" ht="51" x14ac:dyDescent="0.25">
      <c r="A596" s="15">
        <v>90101600</v>
      </c>
      <c r="B596" s="16" t="s">
        <v>2914</v>
      </c>
      <c r="C596" s="50" t="s">
        <v>92</v>
      </c>
      <c r="D596" s="15">
        <v>6</v>
      </c>
      <c r="E596" s="16" t="s">
        <v>2723</v>
      </c>
      <c r="F596" s="16" t="s">
        <v>2574</v>
      </c>
      <c r="G596" s="57">
        <v>137301003</v>
      </c>
      <c r="H596" s="53">
        <v>0</v>
      </c>
      <c r="I596" s="16"/>
      <c r="J596" s="15"/>
      <c r="K596" s="9" t="s">
        <v>3070</v>
      </c>
      <c r="L596" s="15" t="s">
        <v>3074</v>
      </c>
      <c r="M596" s="16" t="s">
        <v>3075</v>
      </c>
      <c r="N596" s="15" t="s">
        <v>3076</v>
      </c>
      <c r="O596" s="19" t="s">
        <v>3077</v>
      </c>
    </row>
    <row r="597" spans="1:15" s="55" customFormat="1" ht="51" x14ac:dyDescent="0.25">
      <c r="A597" s="15">
        <v>82121700</v>
      </c>
      <c r="B597" s="16" t="s">
        <v>2915</v>
      </c>
      <c r="C597" s="50" t="s">
        <v>59</v>
      </c>
      <c r="D597" s="15">
        <v>7</v>
      </c>
      <c r="E597" s="16" t="s">
        <v>2723</v>
      </c>
      <c r="F597" s="16" t="s">
        <v>2574</v>
      </c>
      <c r="G597" s="57">
        <v>96250000</v>
      </c>
      <c r="H597" s="53">
        <v>0</v>
      </c>
      <c r="I597" s="16"/>
      <c r="J597" s="15"/>
      <c r="K597" s="9" t="s">
        <v>3070</v>
      </c>
      <c r="L597" s="15" t="s">
        <v>3074</v>
      </c>
      <c r="M597" s="16" t="s">
        <v>3075</v>
      </c>
      <c r="N597" s="15" t="s">
        <v>3076</v>
      </c>
      <c r="O597" s="19" t="s">
        <v>3077</v>
      </c>
    </row>
    <row r="598" spans="1:15" s="55" customFormat="1" ht="38.25" x14ac:dyDescent="0.25">
      <c r="A598" s="15">
        <v>44122000</v>
      </c>
      <c r="B598" s="16" t="s">
        <v>2724</v>
      </c>
      <c r="C598" s="50" t="s">
        <v>58</v>
      </c>
      <c r="D598" s="15">
        <v>11</v>
      </c>
      <c r="E598" s="16" t="s">
        <v>2725</v>
      </c>
      <c r="F598" s="16" t="s">
        <v>2574</v>
      </c>
      <c r="G598" s="57">
        <v>31200000</v>
      </c>
      <c r="H598" s="53">
        <v>0</v>
      </c>
      <c r="I598" s="16"/>
      <c r="J598" s="15"/>
      <c r="K598" s="9" t="s">
        <v>3070</v>
      </c>
      <c r="L598" s="15" t="s">
        <v>3074</v>
      </c>
      <c r="M598" s="16" t="s">
        <v>3075</v>
      </c>
      <c r="N598" s="15" t="s">
        <v>3076</v>
      </c>
      <c r="O598" s="19" t="s">
        <v>3077</v>
      </c>
    </row>
    <row r="599" spans="1:15" s="55" customFormat="1" ht="51" x14ac:dyDescent="0.25">
      <c r="A599" s="15">
        <v>78111800</v>
      </c>
      <c r="B599" s="16" t="s">
        <v>2916</v>
      </c>
      <c r="C599" s="50" t="s">
        <v>59</v>
      </c>
      <c r="D599" s="15">
        <v>12</v>
      </c>
      <c r="E599" s="16" t="s">
        <v>2723</v>
      </c>
      <c r="F599" s="16" t="s">
        <v>2574</v>
      </c>
      <c r="G599" s="57">
        <v>66000000</v>
      </c>
      <c r="H599" s="53">
        <v>0</v>
      </c>
      <c r="I599" s="16"/>
      <c r="J599" s="15"/>
      <c r="K599" s="9" t="s">
        <v>3070</v>
      </c>
      <c r="L599" s="15" t="s">
        <v>3074</v>
      </c>
      <c r="M599" s="16" t="s">
        <v>3075</v>
      </c>
      <c r="N599" s="15" t="s">
        <v>3076</v>
      </c>
      <c r="O599" s="19" t="s">
        <v>3077</v>
      </c>
    </row>
    <row r="600" spans="1:15" s="55" customFormat="1" ht="38.25" x14ac:dyDescent="0.25">
      <c r="A600" s="15">
        <v>78111800</v>
      </c>
      <c r="B600" s="16" t="s">
        <v>2917</v>
      </c>
      <c r="C600" s="50" t="s">
        <v>59</v>
      </c>
      <c r="D600" s="15">
        <v>9</v>
      </c>
      <c r="E600" s="16" t="s">
        <v>2918</v>
      </c>
      <c r="F600" s="16" t="s">
        <v>2574</v>
      </c>
      <c r="G600" s="57">
        <v>675474000</v>
      </c>
      <c r="H600" s="53">
        <v>0</v>
      </c>
      <c r="I600" s="16"/>
      <c r="J600" s="15"/>
      <c r="K600" s="9" t="s">
        <v>3070</v>
      </c>
      <c r="L600" s="15" t="s">
        <v>3074</v>
      </c>
      <c r="M600" s="16" t="s">
        <v>3075</v>
      </c>
      <c r="N600" s="15" t="s">
        <v>3076</v>
      </c>
      <c r="O600" s="19" t="s">
        <v>3077</v>
      </c>
    </row>
    <row r="601" spans="1:15" s="55" customFormat="1" ht="127.5" x14ac:dyDescent="0.25">
      <c r="A601" s="15">
        <v>92101501</v>
      </c>
      <c r="B601" s="16" t="s">
        <v>2919</v>
      </c>
      <c r="C601" s="50" t="s">
        <v>58</v>
      </c>
      <c r="D601" s="15">
        <v>8</v>
      </c>
      <c r="E601" s="16" t="s">
        <v>2918</v>
      </c>
      <c r="F601" s="16" t="s">
        <v>2574</v>
      </c>
      <c r="G601" s="57">
        <v>509415506</v>
      </c>
      <c r="H601" s="53">
        <v>0</v>
      </c>
      <c r="I601" s="16"/>
      <c r="J601" s="15"/>
      <c r="K601" s="9" t="s">
        <v>3070</v>
      </c>
      <c r="L601" s="15" t="s">
        <v>3074</v>
      </c>
      <c r="M601" s="16" t="s">
        <v>3075</v>
      </c>
      <c r="N601" s="15" t="s">
        <v>3076</v>
      </c>
      <c r="O601" s="19" t="s">
        <v>3077</v>
      </c>
    </row>
    <row r="602" spans="1:15" s="55" customFormat="1" ht="38.25" x14ac:dyDescent="0.25">
      <c r="A602" s="15">
        <v>84000000</v>
      </c>
      <c r="B602" s="16" t="s">
        <v>2920</v>
      </c>
      <c r="C602" s="50" t="s">
        <v>59</v>
      </c>
      <c r="D602" s="15">
        <v>10</v>
      </c>
      <c r="E602" s="16" t="s">
        <v>2918</v>
      </c>
      <c r="F602" s="16" t="s">
        <v>2574</v>
      </c>
      <c r="G602" s="57">
        <v>298990000</v>
      </c>
      <c r="H602" s="53">
        <v>0</v>
      </c>
      <c r="I602" s="16"/>
      <c r="J602" s="15"/>
      <c r="K602" s="9" t="s">
        <v>3070</v>
      </c>
      <c r="L602" s="15" t="s">
        <v>3074</v>
      </c>
      <c r="M602" s="16" t="s">
        <v>3075</v>
      </c>
      <c r="N602" s="15" t="s">
        <v>3076</v>
      </c>
      <c r="O602" s="19" t="s">
        <v>3077</v>
      </c>
    </row>
    <row r="603" spans="1:15" s="55" customFormat="1" ht="51" x14ac:dyDescent="0.25">
      <c r="A603" s="15">
        <v>80131500</v>
      </c>
      <c r="B603" s="16" t="s">
        <v>2921</v>
      </c>
      <c r="C603" s="50" t="s">
        <v>94</v>
      </c>
      <c r="D603" s="15">
        <v>12</v>
      </c>
      <c r="E603" s="16" t="s">
        <v>2726</v>
      </c>
      <c r="F603" s="16" t="s">
        <v>2574</v>
      </c>
      <c r="G603" s="57">
        <v>63639786</v>
      </c>
      <c r="H603" s="53">
        <v>0</v>
      </c>
      <c r="I603" s="16"/>
      <c r="J603" s="15"/>
      <c r="K603" s="9" t="s">
        <v>3070</v>
      </c>
      <c r="L603" s="15" t="s">
        <v>3074</v>
      </c>
      <c r="M603" s="16" t="s">
        <v>3075</v>
      </c>
      <c r="N603" s="15" t="s">
        <v>3076</v>
      </c>
      <c r="O603" s="19" t="s">
        <v>3077</v>
      </c>
    </row>
    <row r="604" spans="1:15" s="55" customFormat="1" ht="38.25" x14ac:dyDescent="0.25">
      <c r="A604" s="15">
        <v>80131500</v>
      </c>
      <c r="B604" s="16" t="s">
        <v>2922</v>
      </c>
      <c r="C604" s="50" t="s">
        <v>57</v>
      </c>
      <c r="D604" s="15">
        <v>12</v>
      </c>
      <c r="E604" s="16" t="s">
        <v>2726</v>
      </c>
      <c r="F604" s="16" t="s">
        <v>2574</v>
      </c>
      <c r="G604" s="57">
        <v>69180000</v>
      </c>
      <c r="H604" s="58">
        <v>67979964</v>
      </c>
      <c r="I604" s="16" t="s">
        <v>2923</v>
      </c>
      <c r="J604" s="15">
        <v>231</v>
      </c>
      <c r="K604" s="9" t="s">
        <v>3070</v>
      </c>
      <c r="L604" s="15" t="s">
        <v>3074</v>
      </c>
      <c r="M604" s="16" t="s">
        <v>3075</v>
      </c>
      <c r="N604" s="15" t="s">
        <v>3076</v>
      </c>
      <c r="O604" s="19" t="s">
        <v>3077</v>
      </c>
    </row>
    <row r="605" spans="1:15" s="55" customFormat="1" ht="63.75" x14ac:dyDescent="0.25">
      <c r="A605" s="15">
        <v>24112409</v>
      </c>
      <c r="B605" s="16" t="s">
        <v>2924</v>
      </c>
      <c r="C605" s="50" t="s">
        <v>92</v>
      </c>
      <c r="D605" s="15">
        <v>1</v>
      </c>
      <c r="E605" s="16" t="s">
        <v>2723</v>
      </c>
      <c r="F605" s="16" t="s">
        <v>2574</v>
      </c>
      <c r="G605" s="57">
        <v>25000000</v>
      </c>
      <c r="H605" s="53">
        <v>0</v>
      </c>
      <c r="I605" s="16"/>
      <c r="J605" s="15"/>
      <c r="K605" s="9" t="s">
        <v>3070</v>
      </c>
      <c r="L605" s="15" t="s">
        <v>3074</v>
      </c>
      <c r="M605" s="16" t="s">
        <v>3075</v>
      </c>
      <c r="N605" s="15" t="s">
        <v>3076</v>
      </c>
      <c r="O605" s="19" t="s">
        <v>3077</v>
      </c>
    </row>
    <row r="606" spans="1:15" s="55" customFormat="1" ht="76.5" x14ac:dyDescent="0.25">
      <c r="A606" s="15">
        <v>24102004</v>
      </c>
      <c r="B606" s="16" t="s">
        <v>2925</v>
      </c>
      <c r="C606" s="50" t="s">
        <v>60</v>
      </c>
      <c r="D606" s="15">
        <v>4</v>
      </c>
      <c r="E606" s="16" t="s">
        <v>2722</v>
      </c>
      <c r="F606" s="16" t="s">
        <v>2574</v>
      </c>
      <c r="G606" s="57">
        <v>15000000</v>
      </c>
      <c r="H606" s="53">
        <v>0</v>
      </c>
      <c r="I606" s="16"/>
      <c r="J606" s="15"/>
      <c r="K606" s="9" t="s">
        <v>3070</v>
      </c>
      <c r="L606" s="15" t="s">
        <v>3074</v>
      </c>
      <c r="M606" s="16" t="s">
        <v>3075</v>
      </c>
      <c r="N606" s="15" t="s">
        <v>3076</v>
      </c>
      <c r="O606" s="19" t="s">
        <v>3077</v>
      </c>
    </row>
    <row r="607" spans="1:15" s="55" customFormat="1" ht="38.25" x14ac:dyDescent="0.25">
      <c r="A607" s="15">
        <v>42102104</v>
      </c>
      <c r="B607" s="16" t="s">
        <v>2926</v>
      </c>
      <c r="C607" s="50" t="s">
        <v>94</v>
      </c>
      <c r="D607" s="15">
        <v>4</v>
      </c>
      <c r="E607" s="16" t="s">
        <v>2722</v>
      </c>
      <c r="F607" s="16" t="s">
        <v>2574</v>
      </c>
      <c r="G607" s="57">
        <v>5000000</v>
      </c>
      <c r="H607" s="53">
        <v>0</v>
      </c>
      <c r="I607" s="16"/>
      <c r="J607" s="15"/>
      <c r="K607" s="9" t="s">
        <v>3070</v>
      </c>
      <c r="L607" s="15" t="s">
        <v>3074</v>
      </c>
      <c r="M607" s="16" t="s">
        <v>3075</v>
      </c>
      <c r="N607" s="15" t="s">
        <v>3076</v>
      </c>
      <c r="O607" s="19" t="s">
        <v>3077</v>
      </c>
    </row>
    <row r="608" spans="1:15" s="55" customFormat="1" ht="38.25" x14ac:dyDescent="0.25">
      <c r="A608" s="15">
        <v>73152100</v>
      </c>
      <c r="B608" s="16" t="s">
        <v>2927</v>
      </c>
      <c r="C608" s="50"/>
      <c r="D608" s="15">
        <v>6</v>
      </c>
      <c r="E608" s="16" t="s">
        <v>2722</v>
      </c>
      <c r="F608" s="16" t="s">
        <v>2574</v>
      </c>
      <c r="G608" s="57">
        <v>3000000</v>
      </c>
      <c r="H608" s="53">
        <v>0</v>
      </c>
      <c r="I608" s="16"/>
      <c r="J608" s="15"/>
      <c r="K608" s="9" t="s">
        <v>3070</v>
      </c>
      <c r="L608" s="15" t="s">
        <v>3074</v>
      </c>
      <c r="M608" s="16" t="s">
        <v>3075</v>
      </c>
      <c r="N608" s="15" t="s">
        <v>3076</v>
      </c>
      <c r="O608" s="19" t="s">
        <v>3077</v>
      </c>
    </row>
    <row r="609" spans="1:15" s="55" customFormat="1" ht="76.5" x14ac:dyDescent="0.25">
      <c r="A609" s="15">
        <v>80111600</v>
      </c>
      <c r="B609" s="16" t="s">
        <v>2928</v>
      </c>
      <c r="C609" s="50" t="s">
        <v>57</v>
      </c>
      <c r="D609" s="15">
        <v>11</v>
      </c>
      <c r="E609" s="16" t="s">
        <v>2726</v>
      </c>
      <c r="F609" s="16" t="s">
        <v>2574</v>
      </c>
      <c r="G609" s="57">
        <v>18182867</v>
      </c>
      <c r="H609" s="58">
        <v>16886667</v>
      </c>
      <c r="I609" s="16" t="s">
        <v>2929</v>
      </c>
      <c r="J609" s="15">
        <v>38</v>
      </c>
      <c r="K609" s="9" t="s">
        <v>3070</v>
      </c>
      <c r="L609" s="15" t="s">
        <v>3074</v>
      </c>
      <c r="M609" s="16" t="s">
        <v>3075</v>
      </c>
      <c r="N609" s="15" t="s">
        <v>3076</v>
      </c>
      <c r="O609" s="19" t="s">
        <v>3077</v>
      </c>
    </row>
    <row r="610" spans="1:15" s="55" customFormat="1" ht="76.5" x14ac:dyDescent="0.25">
      <c r="A610" s="15">
        <v>80111600</v>
      </c>
      <c r="B610" s="16" t="s">
        <v>2930</v>
      </c>
      <c r="C610" s="50" t="s">
        <v>57</v>
      </c>
      <c r="D610" s="15">
        <v>11</v>
      </c>
      <c r="E610" s="16" t="s">
        <v>2726</v>
      </c>
      <c r="F610" s="16" t="s">
        <v>2574</v>
      </c>
      <c r="G610" s="57">
        <v>90640000</v>
      </c>
      <c r="H610" s="58">
        <v>90640000</v>
      </c>
      <c r="I610" s="16" t="s">
        <v>2931</v>
      </c>
      <c r="J610" s="15">
        <v>48</v>
      </c>
      <c r="K610" s="9" t="s">
        <v>3070</v>
      </c>
      <c r="L610" s="15" t="s">
        <v>3074</v>
      </c>
      <c r="M610" s="16" t="s">
        <v>3075</v>
      </c>
      <c r="N610" s="15" t="s">
        <v>3076</v>
      </c>
      <c r="O610" s="19" t="s">
        <v>3077</v>
      </c>
    </row>
    <row r="611" spans="1:15" s="55" customFormat="1" ht="63.75" x14ac:dyDescent="0.25">
      <c r="A611" s="15">
        <v>80111600</v>
      </c>
      <c r="B611" s="16" t="s">
        <v>2932</v>
      </c>
      <c r="C611" s="50" t="s">
        <v>57</v>
      </c>
      <c r="D611" s="15">
        <v>11</v>
      </c>
      <c r="E611" s="16" t="s">
        <v>2726</v>
      </c>
      <c r="F611" s="16" t="s">
        <v>2574</v>
      </c>
      <c r="G611" s="57">
        <v>117810000</v>
      </c>
      <c r="H611" s="58">
        <v>117810000</v>
      </c>
      <c r="I611" s="16" t="s">
        <v>2933</v>
      </c>
      <c r="J611" s="15">
        <v>57</v>
      </c>
      <c r="K611" s="9" t="s">
        <v>3070</v>
      </c>
      <c r="L611" s="15" t="s">
        <v>3074</v>
      </c>
      <c r="M611" s="16" t="s">
        <v>3075</v>
      </c>
      <c r="N611" s="15" t="s">
        <v>3076</v>
      </c>
      <c r="O611" s="19" t="s">
        <v>3077</v>
      </c>
    </row>
    <row r="612" spans="1:15" s="55" customFormat="1" ht="114.75" x14ac:dyDescent="0.25">
      <c r="A612" s="15">
        <v>80111600</v>
      </c>
      <c r="B612" s="16" t="s">
        <v>2934</v>
      </c>
      <c r="C612" s="50" t="s">
        <v>57</v>
      </c>
      <c r="D612" s="15">
        <v>11</v>
      </c>
      <c r="E612" s="16" t="s">
        <v>2726</v>
      </c>
      <c r="F612" s="16" t="s">
        <v>2574</v>
      </c>
      <c r="G612" s="57">
        <v>99000000</v>
      </c>
      <c r="H612" s="58">
        <v>99000000</v>
      </c>
      <c r="I612" s="16" t="s">
        <v>2935</v>
      </c>
      <c r="J612" s="15">
        <v>67</v>
      </c>
      <c r="K612" s="9" t="s">
        <v>3070</v>
      </c>
      <c r="L612" s="15" t="s">
        <v>3074</v>
      </c>
      <c r="M612" s="16" t="s">
        <v>3075</v>
      </c>
      <c r="N612" s="15" t="s">
        <v>3076</v>
      </c>
      <c r="O612" s="19" t="s">
        <v>3077</v>
      </c>
    </row>
    <row r="613" spans="1:15" s="55" customFormat="1" ht="51" x14ac:dyDescent="0.25">
      <c r="A613" s="15">
        <v>80111600</v>
      </c>
      <c r="B613" s="16" t="s">
        <v>2936</v>
      </c>
      <c r="C613" s="50" t="s">
        <v>57</v>
      </c>
      <c r="D613" s="15">
        <v>11.5</v>
      </c>
      <c r="E613" s="16" t="s">
        <v>2726</v>
      </c>
      <c r="F613" s="16" t="s">
        <v>2574</v>
      </c>
      <c r="G613" s="57">
        <v>76992500</v>
      </c>
      <c r="H613" s="58">
        <v>76992500</v>
      </c>
      <c r="I613" s="16" t="s">
        <v>2937</v>
      </c>
      <c r="J613" s="15">
        <v>52</v>
      </c>
      <c r="K613" s="9" t="s">
        <v>3070</v>
      </c>
      <c r="L613" s="15" t="s">
        <v>3074</v>
      </c>
      <c r="M613" s="16" t="s">
        <v>3075</v>
      </c>
      <c r="N613" s="15" t="s">
        <v>3076</v>
      </c>
      <c r="O613" s="19" t="s">
        <v>3077</v>
      </c>
    </row>
    <row r="614" spans="1:15" s="55" customFormat="1" ht="38.25" x14ac:dyDescent="0.25">
      <c r="A614" s="15">
        <v>80111600</v>
      </c>
      <c r="B614" s="16" t="s">
        <v>2938</v>
      </c>
      <c r="C614" s="50" t="s">
        <v>57</v>
      </c>
      <c r="D614" s="15">
        <v>11.5</v>
      </c>
      <c r="E614" s="16" t="s">
        <v>2726</v>
      </c>
      <c r="F614" s="16" t="s">
        <v>2574</v>
      </c>
      <c r="G614" s="57">
        <v>57922050</v>
      </c>
      <c r="H614" s="58">
        <v>57922050</v>
      </c>
      <c r="I614" s="16" t="s">
        <v>2939</v>
      </c>
      <c r="J614" s="15">
        <v>7</v>
      </c>
      <c r="K614" s="9" t="s">
        <v>3070</v>
      </c>
      <c r="L614" s="15" t="s">
        <v>3074</v>
      </c>
      <c r="M614" s="16" t="s">
        <v>3075</v>
      </c>
      <c r="N614" s="15" t="s">
        <v>3076</v>
      </c>
      <c r="O614" s="19" t="s">
        <v>3077</v>
      </c>
    </row>
    <row r="615" spans="1:15" s="55" customFormat="1" ht="63.75" x14ac:dyDescent="0.25">
      <c r="A615" s="15">
        <v>80111600</v>
      </c>
      <c r="B615" s="16" t="s">
        <v>2940</v>
      </c>
      <c r="C615" s="50" t="s">
        <v>57</v>
      </c>
      <c r="D615" s="15">
        <v>11.5</v>
      </c>
      <c r="E615" s="16" t="s">
        <v>2726</v>
      </c>
      <c r="F615" s="16" t="s">
        <v>2574</v>
      </c>
      <c r="G615" s="57">
        <v>52885350</v>
      </c>
      <c r="H615" s="58">
        <v>52885350</v>
      </c>
      <c r="I615" s="16" t="s">
        <v>2941</v>
      </c>
      <c r="J615" s="15">
        <v>448</v>
      </c>
      <c r="K615" s="9" t="s">
        <v>3070</v>
      </c>
      <c r="L615" s="15" t="s">
        <v>3074</v>
      </c>
      <c r="M615" s="16" t="s">
        <v>3075</v>
      </c>
      <c r="N615" s="15" t="s">
        <v>3076</v>
      </c>
      <c r="O615" s="19" t="s">
        <v>3077</v>
      </c>
    </row>
    <row r="616" spans="1:15" s="55" customFormat="1" ht="51" x14ac:dyDescent="0.25">
      <c r="A616" s="15">
        <v>80111600</v>
      </c>
      <c r="B616" s="16" t="s">
        <v>2942</v>
      </c>
      <c r="C616" s="50" t="s">
        <v>58</v>
      </c>
      <c r="D616" s="15">
        <v>10.5</v>
      </c>
      <c r="E616" s="16" t="s">
        <v>2726</v>
      </c>
      <c r="F616" s="16" t="s">
        <v>2574</v>
      </c>
      <c r="G616" s="57">
        <v>27926877</v>
      </c>
      <c r="H616" s="58">
        <v>25956000</v>
      </c>
      <c r="I616" s="16" t="s">
        <v>2943</v>
      </c>
      <c r="J616" s="15">
        <v>453</v>
      </c>
      <c r="K616" s="9" t="s">
        <v>3070</v>
      </c>
      <c r="L616" s="15" t="s">
        <v>3074</v>
      </c>
      <c r="M616" s="16" t="s">
        <v>3075</v>
      </c>
      <c r="N616" s="15" t="s">
        <v>3076</v>
      </c>
      <c r="O616" s="19" t="s">
        <v>3077</v>
      </c>
    </row>
    <row r="617" spans="1:15" s="55" customFormat="1" ht="63.75" x14ac:dyDescent="0.25">
      <c r="A617" s="15">
        <v>80111600</v>
      </c>
      <c r="B617" s="16" t="s">
        <v>2944</v>
      </c>
      <c r="C617" s="50" t="s">
        <v>57</v>
      </c>
      <c r="D617" s="15">
        <v>11</v>
      </c>
      <c r="E617" s="16" t="s">
        <v>2726</v>
      </c>
      <c r="F617" s="16" t="s">
        <v>2574</v>
      </c>
      <c r="G617" s="57">
        <v>67980000</v>
      </c>
      <c r="H617" s="58">
        <v>67980000</v>
      </c>
      <c r="I617" s="16" t="s">
        <v>2945</v>
      </c>
      <c r="J617" s="15">
        <v>232</v>
      </c>
      <c r="K617" s="9" t="s">
        <v>3070</v>
      </c>
      <c r="L617" s="15" t="s">
        <v>3074</v>
      </c>
      <c r="M617" s="16" t="s">
        <v>3075</v>
      </c>
      <c r="N617" s="15" t="s">
        <v>3076</v>
      </c>
      <c r="O617" s="19" t="s">
        <v>3077</v>
      </c>
    </row>
    <row r="618" spans="1:15" s="55" customFormat="1" ht="38.25" x14ac:dyDescent="0.25">
      <c r="A618" s="15">
        <v>80111600</v>
      </c>
      <c r="B618" s="16" t="s">
        <v>2946</v>
      </c>
      <c r="C618" s="50" t="s">
        <v>57</v>
      </c>
      <c r="D618" s="15">
        <v>11</v>
      </c>
      <c r="E618" s="16" t="s">
        <v>2726</v>
      </c>
      <c r="F618" s="16" t="s">
        <v>2574</v>
      </c>
      <c r="G618" s="57">
        <v>67980000</v>
      </c>
      <c r="H618" s="58">
        <v>67980000</v>
      </c>
      <c r="I618" s="16" t="s">
        <v>2947</v>
      </c>
      <c r="J618" s="15">
        <v>263</v>
      </c>
      <c r="K618" s="9" t="s">
        <v>3070</v>
      </c>
      <c r="L618" s="15" t="s">
        <v>3074</v>
      </c>
      <c r="M618" s="16" t="s">
        <v>3075</v>
      </c>
      <c r="N618" s="15" t="s">
        <v>3076</v>
      </c>
      <c r="O618" s="19" t="s">
        <v>3077</v>
      </c>
    </row>
    <row r="619" spans="1:15" s="55" customFormat="1" ht="76.5" x14ac:dyDescent="0.25">
      <c r="A619" s="15">
        <v>80111600</v>
      </c>
      <c r="B619" s="16" t="s">
        <v>2948</v>
      </c>
      <c r="C619" s="50" t="s">
        <v>57</v>
      </c>
      <c r="D619" s="15">
        <v>11</v>
      </c>
      <c r="E619" s="16" t="s">
        <v>2726</v>
      </c>
      <c r="F619" s="16" t="s">
        <v>2574</v>
      </c>
      <c r="G619" s="57">
        <v>61285000</v>
      </c>
      <c r="H619" s="58">
        <v>61285000</v>
      </c>
      <c r="I619" s="16" t="s">
        <v>2949</v>
      </c>
      <c r="J619" s="15">
        <v>463</v>
      </c>
      <c r="K619" s="9" t="s">
        <v>3070</v>
      </c>
      <c r="L619" s="15" t="s">
        <v>3074</v>
      </c>
      <c r="M619" s="16" t="s">
        <v>3075</v>
      </c>
      <c r="N619" s="15" t="s">
        <v>3076</v>
      </c>
      <c r="O619" s="19" t="s">
        <v>3077</v>
      </c>
    </row>
    <row r="620" spans="1:15" s="55" customFormat="1" ht="63.75" x14ac:dyDescent="0.25">
      <c r="A620" s="15">
        <v>80111600</v>
      </c>
      <c r="B620" s="16" t="s">
        <v>2950</v>
      </c>
      <c r="C620" s="50" t="s">
        <v>58</v>
      </c>
      <c r="D620" s="15">
        <v>8</v>
      </c>
      <c r="E620" s="16" t="s">
        <v>2726</v>
      </c>
      <c r="F620" s="16" t="s">
        <v>2574</v>
      </c>
      <c r="G620" s="57">
        <v>49440000</v>
      </c>
      <c r="H620" s="58">
        <v>49440000</v>
      </c>
      <c r="I620" s="16" t="s">
        <v>2951</v>
      </c>
      <c r="J620" s="15">
        <v>469</v>
      </c>
      <c r="K620" s="9" t="s">
        <v>3070</v>
      </c>
      <c r="L620" s="15" t="s">
        <v>3074</v>
      </c>
      <c r="M620" s="16" t="s">
        <v>3075</v>
      </c>
      <c r="N620" s="15" t="s">
        <v>3076</v>
      </c>
      <c r="O620" s="19" t="s">
        <v>3077</v>
      </c>
    </row>
    <row r="621" spans="1:15" s="55" customFormat="1" ht="63.75" x14ac:dyDescent="0.25">
      <c r="A621" s="15">
        <v>80111600</v>
      </c>
      <c r="B621" s="16" t="s">
        <v>2728</v>
      </c>
      <c r="C621" s="50" t="s">
        <v>57</v>
      </c>
      <c r="D621" s="15">
        <v>11</v>
      </c>
      <c r="E621" s="16" t="s">
        <v>2726</v>
      </c>
      <c r="F621" s="16" t="s">
        <v>2574</v>
      </c>
      <c r="G621" s="57">
        <v>19261000</v>
      </c>
      <c r="H621" s="58">
        <v>19261000</v>
      </c>
      <c r="I621" s="16" t="s">
        <v>2952</v>
      </c>
      <c r="J621" s="15">
        <v>290</v>
      </c>
      <c r="K621" s="9" t="s">
        <v>3070</v>
      </c>
      <c r="L621" s="15" t="s">
        <v>3074</v>
      </c>
      <c r="M621" s="16" t="s">
        <v>3075</v>
      </c>
      <c r="N621" s="15" t="s">
        <v>3076</v>
      </c>
      <c r="O621" s="19" t="s">
        <v>3077</v>
      </c>
    </row>
    <row r="622" spans="1:15" s="55" customFormat="1" ht="51" x14ac:dyDescent="0.25">
      <c r="A622" s="15">
        <v>80111600</v>
      </c>
      <c r="B622" s="16" t="s">
        <v>2727</v>
      </c>
      <c r="C622" s="50" t="s">
        <v>57</v>
      </c>
      <c r="D622" s="15">
        <v>11</v>
      </c>
      <c r="E622" s="16" t="s">
        <v>2726</v>
      </c>
      <c r="F622" s="16" t="s">
        <v>2574</v>
      </c>
      <c r="G622" s="57">
        <v>16995000</v>
      </c>
      <c r="H622" s="58">
        <v>16995000</v>
      </c>
      <c r="I622" s="16" t="s">
        <v>2953</v>
      </c>
      <c r="J622" s="15">
        <v>113</v>
      </c>
      <c r="K622" s="9" t="s">
        <v>3070</v>
      </c>
      <c r="L622" s="15" t="s">
        <v>3074</v>
      </c>
      <c r="M622" s="16" t="s">
        <v>3075</v>
      </c>
      <c r="N622" s="15" t="s">
        <v>3076</v>
      </c>
      <c r="O622" s="19" t="s">
        <v>3077</v>
      </c>
    </row>
    <row r="623" spans="1:15" s="55" customFormat="1" ht="63.75" x14ac:dyDescent="0.25">
      <c r="A623" s="15">
        <v>80111600</v>
      </c>
      <c r="B623" s="16" t="s">
        <v>2954</v>
      </c>
      <c r="C623" s="50" t="s">
        <v>57</v>
      </c>
      <c r="D623" s="15">
        <v>11</v>
      </c>
      <c r="E623" s="16" t="s">
        <v>2726</v>
      </c>
      <c r="F623" s="16" t="s">
        <v>2574</v>
      </c>
      <c r="G623" s="57">
        <v>35689500</v>
      </c>
      <c r="H623" s="58">
        <v>35689500</v>
      </c>
      <c r="I623" s="16" t="s">
        <v>2955</v>
      </c>
      <c r="J623" s="15">
        <v>409</v>
      </c>
      <c r="K623" s="9" t="s">
        <v>3070</v>
      </c>
      <c r="L623" s="15" t="s">
        <v>3074</v>
      </c>
      <c r="M623" s="16" t="s">
        <v>3075</v>
      </c>
      <c r="N623" s="15" t="s">
        <v>3076</v>
      </c>
      <c r="O623" s="19" t="s">
        <v>3077</v>
      </c>
    </row>
    <row r="624" spans="1:15" s="55" customFormat="1" ht="114.75" x14ac:dyDescent="0.25">
      <c r="A624" s="15">
        <v>80111600</v>
      </c>
      <c r="B624" s="16" t="s">
        <v>2956</v>
      </c>
      <c r="C624" s="50" t="s">
        <v>57</v>
      </c>
      <c r="D624" s="15">
        <v>11</v>
      </c>
      <c r="E624" s="16" t="s">
        <v>2726</v>
      </c>
      <c r="F624" s="16" t="s">
        <v>2574</v>
      </c>
      <c r="G624" s="57">
        <v>79310000</v>
      </c>
      <c r="H624" s="58">
        <v>79310000</v>
      </c>
      <c r="I624" s="16" t="s">
        <v>2957</v>
      </c>
      <c r="J624" s="15">
        <v>282</v>
      </c>
      <c r="K624" s="9" t="s">
        <v>3070</v>
      </c>
      <c r="L624" s="15" t="s">
        <v>3074</v>
      </c>
      <c r="M624" s="16" t="s">
        <v>3075</v>
      </c>
      <c r="N624" s="15" t="s">
        <v>3076</v>
      </c>
      <c r="O624" s="19" t="s">
        <v>3077</v>
      </c>
    </row>
    <row r="625" spans="1:15" s="55" customFormat="1" ht="76.5" x14ac:dyDescent="0.25">
      <c r="A625" s="15">
        <v>80111600</v>
      </c>
      <c r="B625" s="16" t="s">
        <v>2958</v>
      </c>
      <c r="C625" s="50" t="s">
        <v>57</v>
      </c>
      <c r="D625" s="15">
        <v>11</v>
      </c>
      <c r="E625" s="16" t="s">
        <v>2726</v>
      </c>
      <c r="F625" s="16" t="s">
        <v>2574</v>
      </c>
      <c r="G625" s="57">
        <v>67980000</v>
      </c>
      <c r="H625" s="58">
        <v>67980000</v>
      </c>
      <c r="I625" s="16" t="s">
        <v>2959</v>
      </c>
      <c r="J625" s="15">
        <v>172</v>
      </c>
      <c r="K625" s="9" t="s">
        <v>3070</v>
      </c>
      <c r="L625" s="15" t="s">
        <v>3074</v>
      </c>
      <c r="M625" s="16" t="s">
        <v>3075</v>
      </c>
      <c r="N625" s="15" t="s">
        <v>3076</v>
      </c>
      <c r="O625" s="19" t="s">
        <v>3077</v>
      </c>
    </row>
    <row r="626" spans="1:15" s="55" customFormat="1" ht="114.75" x14ac:dyDescent="0.25">
      <c r="A626" s="15">
        <v>80111600</v>
      </c>
      <c r="B626" s="16" t="s">
        <v>2960</v>
      </c>
      <c r="C626" s="50" t="s">
        <v>57</v>
      </c>
      <c r="D626" s="15">
        <v>11</v>
      </c>
      <c r="E626" s="16" t="s">
        <v>2726</v>
      </c>
      <c r="F626" s="16" t="s">
        <v>2574</v>
      </c>
      <c r="G626" s="57">
        <v>958983</v>
      </c>
      <c r="H626" s="53">
        <v>0</v>
      </c>
      <c r="I626" s="16"/>
      <c r="J626" s="15"/>
      <c r="K626" s="9" t="s">
        <v>3070</v>
      </c>
      <c r="L626" s="15" t="s">
        <v>3074</v>
      </c>
      <c r="M626" s="16" t="s">
        <v>3075</v>
      </c>
      <c r="N626" s="15" t="s">
        <v>3076</v>
      </c>
      <c r="O626" s="19" t="s">
        <v>3077</v>
      </c>
    </row>
    <row r="627" spans="1:15" s="55" customFormat="1" ht="51" x14ac:dyDescent="0.25">
      <c r="A627" s="15">
        <v>80111600</v>
      </c>
      <c r="B627" s="16" t="s">
        <v>2961</v>
      </c>
      <c r="C627" s="50" t="s">
        <v>57</v>
      </c>
      <c r="D627" s="15">
        <v>11</v>
      </c>
      <c r="E627" s="16" t="s">
        <v>2726</v>
      </c>
      <c r="F627" s="16" t="s">
        <v>2574</v>
      </c>
      <c r="G627" s="57">
        <v>55403700</v>
      </c>
      <c r="H627" s="58">
        <v>55403700</v>
      </c>
      <c r="I627" s="16" t="s">
        <v>2962</v>
      </c>
      <c r="J627" s="15">
        <v>164</v>
      </c>
      <c r="K627" s="9" t="s">
        <v>3070</v>
      </c>
      <c r="L627" s="15" t="s">
        <v>3074</v>
      </c>
      <c r="M627" s="16" t="s">
        <v>3075</v>
      </c>
      <c r="N627" s="15" t="s">
        <v>3076</v>
      </c>
      <c r="O627" s="19" t="s">
        <v>3077</v>
      </c>
    </row>
    <row r="628" spans="1:15" s="55" customFormat="1" ht="127.5" x14ac:dyDescent="0.25">
      <c r="A628" s="15">
        <v>80111600</v>
      </c>
      <c r="B628" s="16" t="s">
        <v>2963</v>
      </c>
      <c r="C628" s="50" t="s">
        <v>57</v>
      </c>
      <c r="D628" s="15">
        <v>10</v>
      </c>
      <c r="E628" s="16" t="s">
        <v>2726</v>
      </c>
      <c r="F628" s="16" t="s">
        <v>2574</v>
      </c>
      <c r="G628" s="57">
        <v>41200000</v>
      </c>
      <c r="H628" s="58">
        <v>41200000</v>
      </c>
      <c r="I628" s="16" t="s">
        <v>2964</v>
      </c>
      <c r="J628" s="15">
        <v>316</v>
      </c>
      <c r="K628" s="9" t="s">
        <v>3070</v>
      </c>
      <c r="L628" s="15" t="s">
        <v>3074</v>
      </c>
      <c r="M628" s="16" t="s">
        <v>3075</v>
      </c>
      <c r="N628" s="15" t="s">
        <v>3076</v>
      </c>
      <c r="O628" s="19" t="s">
        <v>3077</v>
      </c>
    </row>
    <row r="629" spans="1:15" s="55" customFormat="1" ht="51" x14ac:dyDescent="0.25">
      <c r="A629" s="15">
        <v>80111600</v>
      </c>
      <c r="B629" s="16" t="s">
        <v>2965</v>
      </c>
      <c r="C629" s="50" t="s">
        <v>57</v>
      </c>
      <c r="D629" s="15">
        <v>3</v>
      </c>
      <c r="E629" s="16" t="s">
        <v>2726</v>
      </c>
      <c r="F629" s="16" t="s">
        <v>2574</v>
      </c>
      <c r="G629" s="57">
        <v>12360000</v>
      </c>
      <c r="H629" s="58">
        <v>10660500</v>
      </c>
      <c r="I629" s="16" t="s">
        <v>2966</v>
      </c>
      <c r="J629" s="15">
        <v>152</v>
      </c>
      <c r="K629" s="9" t="s">
        <v>3070</v>
      </c>
      <c r="L629" s="15" t="s">
        <v>3074</v>
      </c>
      <c r="M629" s="16" t="s">
        <v>3075</v>
      </c>
      <c r="N629" s="15" t="s">
        <v>3076</v>
      </c>
      <c r="O629" s="19" t="s">
        <v>3077</v>
      </c>
    </row>
    <row r="630" spans="1:15" s="55" customFormat="1" ht="63.75" x14ac:dyDescent="0.25">
      <c r="A630" s="15">
        <v>80111600</v>
      </c>
      <c r="B630" s="16" t="s">
        <v>2967</v>
      </c>
      <c r="C630" s="50" t="s">
        <v>57</v>
      </c>
      <c r="D630" s="15">
        <v>11</v>
      </c>
      <c r="E630" s="16" t="s">
        <v>2726</v>
      </c>
      <c r="F630" s="16" t="s">
        <v>2574</v>
      </c>
      <c r="G630" s="57">
        <v>113300000</v>
      </c>
      <c r="H630" s="58">
        <v>113300000</v>
      </c>
      <c r="I630" s="16" t="s">
        <v>2968</v>
      </c>
      <c r="J630" s="15">
        <v>9</v>
      </c>
      <c r="K630" s="9" t="s">
        <v>3070</v>
      </c>
      <c r="L630" s="15" t="s">
        <v>3074</v>
      </c>
      <c r="M630" s="16" t="s">
        <v>3075</v>
      </c>
      <c r="N630" s="15" t="s">
        <v>3076</v>
      </c>
      <c r="O630" s="19" t="s">
        <v>3077</v>
      </c>
    </row>
    <row r="631" spans="1:15" s="55" customFormat="1" ht="102" x14ac:dyDescent="0.25">
      <c r="A631" s="15">
        <v>80111600</v>
      </c>
      <c r="B631" s="16" t="s">
        <v>2969</v>
      </c>
      <c r="C631" s="50" t="s">
        <v>57</v>
      </c>
      <c r="D631" s="15">
        <v>11</v>
      </c>
      <c r="E631" s="16" t="s">
        <v>2726</v>
      </c>
      <c r="F631" s="16" t="s">
        <v>2574</v>
      </c>
      <c r="G631" s="57">
        <v>79310000</v>
      </c>
      <c r="H631" s="58">
        <v>79310000</v>
      </c>
      <c r="I631" s="16" t="s">
        <v>2970</v>
      </c>
      <c r="J631" s="15">
        <v>2</v>
      </c>
      <c r="K631" s="9" t="s">
        <v>3070</v>
      </c>
      <c r="L631" s="15" t="s">
        <v>3074</v>
      </c>
      <c r="M631" s="16" t="s">
        <v>3075</v>
      </c>
      <c r="N631" s="15" t="s">
        <v>3076</v>
      </c>
      <c r="O631" s="19" t="s">
        <v>3077</v>
      </c>
    </row>
    <row r="632" spans="1:15" s="55" customFormat="1" ht="102" x14ac:dyDescent="0.25">
      <c r="A632" s="15">
        <v>80111600</v>
      </c>
      <c r="B632" s="16" t="s">
        <v>2971</v>
      </c>
      <c r="C632" s="50" t="s">
        <v>57</v>
      </c>
      <c r="D632" s="15">
        <v>11</v>
      </c>
      <c r="E632" s="16" t="s">
        <v>2726</v>
      </c>
      <c r="F632" s="16" t="s">
        <v>2574</v>
      </c>
      <c r="G632" s="57">
        <v>67980000</v>
      </c>
      <c r="H632" s="58">
        <v>67980000</v>
      </c>
      <c r="I632" s="16" t="s">
        <v>2972</v>
      </c>
      <c r="J632" s="15">
        <v>1</v>
      </c>
      <c r="K632" s="9" t="s">
        <v>3070</v>
      </c>
      <c r="L632" s="15" t="s">
        <v>3074</v>
      </c>
      <c r="M632" s="16" t="s">
        <v>3075</v>
      </c>
      <c r="N632" s="15" t="s">
        <v>3076</v>
      </c>
      <c r="O632" s="19" t="s">
        <v>3077</v>
      </c>
    </row>
    <row r="633" spans="1:15" s="55" customFormat="1" ht="102" x14ac:dyDescent="0.25">
      <c r="A633" s="15">
        <v>80111600</v>
      </c>
      <c r="B633" s="16" t="s">
        <v>2973</v>
      </c>
      <c r="C633" s="50" t="s">
        <v>57</v>
      </c>
      <c r="D633" s="15">
        <v>9</v>
      </c>
      <c r="E633" s="16" t="s">
        <v>2726</v>
      </c>
      <c r="F633" s="16" t="s">
        <v>2574</v>
      </c>
      <c r="G633" s="57">
        <v>55620000</v>
      </c>
      <c r="H633" s="58">
        <v>55620000</v>
      </c>
      <c r="I633" s="16" t="s">
        <v>2974</v>
      </c>
      <c r="J633" s="15">
        <v>4</v>
      </c>
      <c r="K633" s="9" t="s">
        <v>3070</v>
      </c>
      <c r="L633" s="15" t="s">
        <v>3074</v>
      </c>
      <c r="M633" s="16" t="s">
        <v>3075</v>
      </c>
      <c r="N633" s="15" t="s">
        <v>3076</v>
      </c>
      <c r="O633" s="19" t="s">
        <v>3077</v>
      </c>
    </row>
    <row r="634" spans="1:15" s="55" customFormat="1" ht="63.75" x14ac:dyDescent="0.25">
      <c r="A634" s="15">
        <v>80111600</v>
      </c>
      <c r="B634" s="16" t="s">
        <v>2975</v>
      </c>
      <c r="C634" s="50" t="s">
        <v>57</v>
      </c>
      <c r="D634" s="15">
        <v>10.5</v>
      </c>
      <c r="E634" s="16" t="s">
        <v>2726</v>
      </c>
      <c r="F634" s="16" t="s">
        <v>2574</v>
      </c>
      <c r="G634" s="57">
        <v>86520000</v>
      </c>
      <c r="H634" s="58">
        <v>86520000</v>
      </c>
      <c r="I634" s="16" t="s">
        <v>2976</v>
      </c>
      <c r="J634" s="15">
        <v>28</v>
      </c>
      <c r="K634" s="9" t="s">
        <v>3070</v>
      </c>
      <c r="L634" s="15" t="s">
        <v>3074</v>
      </c>
      <c r="M634" s="16" t="s">
        <v>3075</v>
      </c>
      <c r="N634" s="15" t="s">
        <v>3076</v>
      </c>
      <c r="O634" s="19" t="s">
        <v>3077</v>
      </c>
    </row>
    <row r="635" spans="1:15" s="55" customFormat="1" ht="51" x14ac:dyDescent="0.25">
      <c r="A635" s="15">
        <v>80111600</v>
      </c>
      <c r="B635" s="16" t="s">
        <v>2729</v>
      </c>
      <c r="C635" s="50" t="s">
        <v>57</v>
      </c>
      <c r="D635" s="15">
        <v>11</v>
      </c>
      <c r="E635" s="16" t="s">
        <v>2726</v>
      </c>
      <c r="F635" s="16" t="s">
        <v>2574</v>
      </c>
      <c r="G635" s="57">
        <v>15844833</v>
      </c>
      <c r="H635" s="58">
        <v>15844833</v>
      </c>
      <c r="I635" s="16" t="s">
        <v>2977</v>
      </c>
      <c r="J635" s="15">
        <v>5</v>
      </c>
      <c r="K635" s="9" t="s">
        <v>3070</v>
      </c>
      <c r="L635" s="15" t="s">
        <v>3074</v>
      </c>
      <c r="M635" s="16" t="s">
        <v>3075</v>
      </c>
      <c r="N635" s="15" t="s">
        <v>3076</v>
      </c>
      <c r="O635" s="19" t="s">
        <v>3077</v>
      </c>
    </row>
    <row r="636" spans="1:15" s="55" customFormat="1" ht="51" x14ac:dyDescent="0.25">
      <c r="A636" s="15">
        <v>80111600</v>
      </c>
      <c r="B636" s="16" t="s">
        <v>2978</v>
      </c>
      <c r="C636" s="50" t="s">
        <v>57</v>
      </c>
      <c r="D636" s="15">
        <v>11</v>
      </c>
      <c r="E636" s="16" t="s">
        <v>2726</v>
      </c>
      <c r="F636" s="16" t="s">
        <v>2574</v>
      </c>
      <c r="G636" s="57">
        <v>72975500</v>
      </c>
      <c r="H636" s="58">
        <v>72975500</v>
      </c>
      <c r="I636" s="16" t="s">
        <v>2979</v>
      </c>
      <c r="J636" s="15">
        <v>11</v>
      </c>
      <c r="K636" s="9" t="s">
        <v>3070</v>
      </c>
      <c r="L636" s="15" t="s">
        <v>3074</v>
      </c>
      <c r="M636" s="16" t="s">
        <v>3075</v>
      </c>
      <c r="N636" s="15" t="s">
        <v>3076</v>
      </c>
      <c r="O636" s="19" t="s">
        <v>3077</v>
      </c>
    </row>
    <row r="637" spans="1:15" s="55" customFormat="1" ht="51" x14ac:dyDescent="0.25">
      <c r="A637" s="15">
        <v>80111600</v>
      </c>
      <c r="B637" s="16" t="s">
        <v>2980</v>
      </c>
      <c r="C637" s="50" t="s">
        <v>57</v>
      </c>
      <c r="D637" s="15">
        <v>11</v>
      </c>
      <c r="E637" s="16" t="s">
        <v>2726</v>
      </c>
      <c r="F637" s="16" t="s">
        <v>2574</v>
      </c>
      <c r="G637" s="57">
        <v>79310000</v>
      </c>
      <c r="H637" s="58">
        <v>79310000</v>
      </c>
      <c r="I637" s="16" t="s">
        <v>2981</v>
      </c>
      <c r="J637" s="15">
        <v>17</v>
      </c>
      <c r="K637" s="9" t="s">
        <v>3070</v>
      </c>
      <c r="L637" s="15" t="s">
        <v>3074</v>
      </c>
      <c r="M637" s="16" t="s">
        <v>3075</v>
      </c>
      <c r="N637" s="15" t="s">
        <v>3076</v>
      </c>
      <c r="O637" s="19" t="s">
        <v>3077</v>
      </c>
    </row>
    <row r="638" spans="1:15" s="55" customFormat="1" ht="51" x14ac:dyDescent="0.25">
      <c r="A638" s="15">
        <v>80111600</v>
      </c>
      <c r="B638" s="16" t="s">
        <v>2978</v>
      </c>
      <c r="C638" s="50" t="s">
        <v>57</v>
      </c>
      <c r="D638" s="15">
        <v>11</v>
      </c>
      <c r="E638" s="16" t="s">
        <v>2726</v>
      </c>
      <c r="F638" s="16" t="s">
        <v>2574</v>
      </c>
      <c r="G638" s="57">
        <v>49852000</v>
      </c>
      <c r="H638" s="58">
        <v>49852000</v>
      </c>
      <c r="I638" s="16" t="s">
        <v>2982</v>
      </c>
      <c r="J638" s="15">
        <v>15</v>
      </c>
      <c r="K638" s="9" t="s">
        <v>3070</v>
      </c>
      <c r="L638" s="15" t="s">
        <v>3074</v>
      </c>
      <c r="M638" s="16" t="s">
        <v>3075</v>
      </c>
      <c r="N638" s="15" t="s">
        <v>3076</v>
      </c>
      <c r="O638" s="19" t="s">
        <v>3077</v>
      </c>
    </row>
    <row r="639" spans="1:15" s="55" customFormat="1" ht="51" x14ac:dyDescent="0.25">
      <c r="A639" s="15">
        <v>80111600</v>
      </c>
      <c r="B639" s="16" t="s">
        <v>2729</v>
      </c>
      <c r="C639" s="50" t="s">
        <v>57</v>
      </c>
      <c r="D639" s="15">
        <v>11</v>
      </c>
      <c r="E639" s="16" t="s">
        <v>2726</v>
      </c>
      <c r="F639" s="16" t="s">
        <v>2574</v>
      </c>
      <c r="G639" s="57">
        <v>57783000</v>
      </c>
      <c r="H639" s="58">
        <v>57783000</v>
      </c>
      <c r="I639" s="16" t="s">
        <v>2983</v>
      </c>
      <c r="J639" s="15">
        <v>3</v>
      </c>
      <c r="K639" s="9" t="s">
        <v>3070</v>
      </c>
      <c r="L639" s="15" t="s">
        <v>3074</v>
      </c>
      <c r="M639" s="16" t="s">
        <v>3075</v>
      </c>
      <c r="N639" s="15" t="s">
        <v>3076</v>
      </c>
      <c r="O639" s="19" t="s">
        <v>3077</v>
      </c>
    </row>
    <row r="640" spans="1:15" s="55" customFormat="1" ht="51" x14ac:dyDescent="0.25">
      <c r="A640" s="15">
        <v>80111600</v>
      </c>
      <c r="B640" s="16" t="s">
        <v>2729</v>
      </c>
      <c r="C640" s="50" t="s">
        <v>57</v>
      </c>
      <c r="D640" s="15">
        <v>11</v>
      </c>
      <c r="E640" s="16" t="s">
        <v>2726</v>
      </c>
      <c r="F640" s="16" t="s">
        <v>2574</v>
      </c>
      <c r="G640" s="57">
        <v>49852000</v>
      </c>
      <c r="H640" s="58">
        <v>49852000</v>
      </c>
      <c r="I640" s="16" t="s">
        <v>2984</v>
      </c>
      <c r="J640" s="15">
        <v>13</v>
      </c>
      <c r="K640" s="9" t="s">
        <v>3070</v>
      </c>
      <c r="L640" s="15" t="s">
        <v>3074</v>
      </c>
      <c r="M640" s="16" t="s">
        <v>3075</v>
      </c>
      <c r="N640" s="15" t="s">
        <v>3076</v>
      </c>
      <c r="O640" s="19" t="s">
        <v>3077</v>
      </c>
    </row>
    <row r="641" spans="1:15" s="55" customFormat="1" ht="63.75" x14ac:dyDescent="0.25">
      <c r="A641" s="15">
        <v>80111600</v>
      </c>
      <c r="B641" s="16" t="s">
        <v>2985</v>
      </c>
      <c r="C641" s="50" t="s">
        <v>57</v>
      </c>
      <c r="D641" s="15">
        <v>11</v>
      </c>
      <c r="E641" s="16" t="s">
        <v>2726</v>
      </c>
      <c r="F641" s="16" t="s">
        <v>2574</v>
      </c>
      <c r="G641" s="57">
        <v>39088500</v>
      </c>
      <c r="H641" s="58">
        <v>39088500</v>
      </c>
      <c r="I641" s="16" t="s">
        <v>2986</v>
      </c>
      <c r="J641" s="15">
        <v>14</v>
      </c>
      <c r="K641" s="9" t="s">
        <v>3070</v>
      </c>
      <c r="L641" s="15" t="s">
        <v>3074</v>
      </c>
      <c r="M641" s="16" t="s">
        <v>3075</v>
      </c>
      <c r="N641" s="15" t="s">
        <v>3076</v>
      </c>
      <c r="O641" s="19" t="s">
        <v>3077</v>
      </c>
    </row>
    <row r="642" spans="1:15" s="55" customFormat="1" ht="127.5" x14ac:dyDescent="0.25">
      <c r="A642" s="15">
        <v>80111600</v>
      </c>
      <c r="B642" s="16" t="s">
        <v>2987</v>
      </c>
      <c r="C642" s="50" t="s">
        <v>57</v>
      </c>
      <c r="D642" s="15">
        <v>11</v>
      </c>
      <c r="E642" s="16" t="s">
        <v>2726</v>
      </c>
      <c r="F642" s="16" t="s">
        <v>2574</v>
      </c>
      <c r="G642" s="57">
        <v>39088500</v>
      </c>
      <c r="H642" s="58">
        <v>39088500</v>
      </c>
      <c r="I642" s="16" t="s">
        <v>2988</v>
      </c>
      <c r="J642" s="15">
        <v>42</v>
      </c>
      <c r="K642" s="9" t="s">
        <v>3070</v>
      </c>
      <c r="L642" s="15" t="s">
        <v>3074</v>
      </c>
      <c r="M642" s="16" t="s">
        <v>3075</v>
      </c>
      <c r="N642" s="15" t="s">
        <v>3076</v>
      </c>
      <c r="O642" s="19" t="s">
        <v>3077</v>
      </c>
    </row>
    <row r="643" spans="1:15" s="55" customFormat="1" ht="76.5" x14ac:dyDescent="0.25">
      <c r="A643" s="15">
        <v>80111600</v>
      </c>
      <c r="B643" s="16" t="s">
        <v>2989</v>
      </c>
      <c r="C643" s="50" t="s">
        <v>57</v>
      </c>
      <c r="D643" s="15">
        <v>11</v>
      </c>
      <c r="E643" s="16" t="s">
        <v>2726</v>
      </c>
      <c r="F643" s="16" t="s">
        <v>2574</v>
      </c>
      <c r="G643" s="57">
        <v>79310000</v>
      </c>
      <c r="H643" s="58">
        <v>79310000</v>
      </c>
      <c r="I643" s="16" t="s">
        <v>2990</v>
      </c>
      <c r="J643" s="15">
        <v>6</v>
      </c>
      <c r="K643" s="9" t="s">
        <v>3070</v>
      </c>
      <c r="L643" s="15" t="s">
        <v>3074</v>
      </c>
      <c r="M643" s="16" t="s">
        <v>3075</v>
      </c>
      <c r="N643" s="15" t="s">
        <v>3076</v>
      </c>
      <c r="O643" s="19" t="s">
        <v>3077</v>
      </c>
    </row>
    <row r="644" spans="1:15" s="55" customFormat="1" ht="76.5" x14ac:dyDescent="0.25">
      <c r="A644" s="15">
        <v>80111600</v>
      </c>
      <c r="B644" s="16" t="s">
        <v>2991</v>
      </c>
      <c r="C644" s="50" t="s">
        <v>57</v>
      </c>
      <c r="D644" s="15">
        <v>11</v>
      </c>
      <c r="E644" s="16" t="s">
        <v>2726</v>
      </c>
      <c r="F644" s="16" t="s">
        <v>2574</v>
      </c>
      <c r="G644" s="57">
        <v>73645000</v>
      </c>
      <c r="H644" s="58">
        <v>73645000</v>
      </c>
      <c r="I644" s="16" t="s">
        <v>2992</v>
      </c>
      <c r="J644" s="15">
        <v>26</v>
      </c>
      <c r="K644" s="9" t="s">
        <v>3070</v>
      </c>
      <c r="L644" s="15" t="s">
        <v>3074</v>
      </c>
      <c r="M644" s="16" t="s">
        <v>3075</v>
      </c>
      <c r="N644" s="15" t="s">
        <v>3076</v>
      </c>
      <c r="O644" s="19" t="s">
        <v>3077</v>
      </c>
    </row>
    <row r="645" spans="1:15" s="55" customFormat="1" ht="63.75" x14ac:dyDescent="0.25">
      <c r="A645" s="15">
        <v>80111600</v>
      </c>
      <c r="B645" s="16" t="s">
        <v>2975</v>
      </c>
      <c r="C645" s="50" t="s">
        <v>57</v>
      </c>
      <c r="D645" s="15">
        <v>11</v>
      </c>
      <c r="E645" s="16" t="s">
        <v>2726</v>
      </c>
      <c r="F645" s="16" t="s">
        <v>2574</v>
      </c>
      <c r="G645" s="57">
        <v>79310000</v>
      </c>
      <c r="H645" s="58">
        <v>79310000</v>
      </c>
      <c r="I645" s="16" t="s">
        <v>2993</v>
      </c>
      <c r="J645" s="15">
        <v>54</v>
      </c>
      <c r="K645" s="9" t="s">
        <v>3070</v>
      </c>
      <c r="L645" s="15" t="s">
        <v>3074</v>
      </c>
      <c r="M645" s="16" t="s">
        <v>3075</v>
      </c>
      <c r="N645" s="15" t="s">
        <v>3076</v>
      </c>
      <c r="O645" s="19" t="s">
        <v>3077</v>
      </c>
    </row>
    <row r="646" spans="1:15" s="55" customFormat="1" ht="102" x14ac:dyDescent="0.25">
      <c r="A646" s="15">
        <v>80111600</v>
      </c>
      <c r="B646" s="16" t="s">
        <v>2994</v>
      </c>
      <c r="C646" s="50" t="s">
        <v>58</v>
      </c>
      <c r="D646" s="15">
        <v>11</v>
      </c>
      <c r="E646" s="16" t="s">
        <v>2726</v>
      </c>
      <c r="F646" s="16" t="s">
        <v>2574</v>
      </c>
      <c r="G646" s="57">
        <v>16716667</v>
      </c>
      <c r="H646" s="53">
        <v>0</v>
      </c>
      <c r="I646" s="16"/>
      <c r="J646" s="15"/>
      <c r="K646" s="9" t="s">
        <v>3070</v>
      </c>
      <c r="L646" s="15" t="s">
        <v>3074</v>
      </c>
      <c r="M646" s="16" t="s">
        <v>3075</v>
      </c>
      <c r="N646" s="15" t="s">
        <v>3076</v>
      </c>
      <c r="O646" s="19" t="s">
        <v>3077</v>
      </c>
    </row>
    <row r="647" spans="1:15" s="55" customFormat="1" ht="51" x14ac:dyDescent="0.25">
      <c r="A647" s="15">
        <v>84111500</v>
      </c>
      <c r="B647" s="16" t="s">
        <v>2995</v>
      </c>
      <c r="C647" s="50" t="s">
        <v>57</v>
      </c>
      <c r="D647" s="15">
        <v>11</v>
      </c>
      <c r="E647" s="16" t="s">
        <v>2726</v>
      </c>
      <c r="F647" s="16" t="s">
        <v>2574</v>
      </c>
      <c r="G647" s="57">
        <v>65930403</v>
      </c>
      <c r="H647" s="58">
        <v>65930403</v>
      </c>
      <c r="I647" s="16" t="s">
        <v>2996</v>
      </c>
      <c r="J647" s="15">
        <v>63</v>
      </c>
      <c r="K647" s="9" t="s">
        <v>3070</v>
      </c>
      <c r="L647" s="15" t="s">
        <v>3074</v>
      </c>
      <c r="M647" s="16" t="s">
        <v>3075</v>
      </c>
      <c r="N647" s="15" t="s">
        <v>3076</v>
      </c>
      <c r="O647" s="19" t="s">
        <v>3077</v>
      </c>
    </row>
    <row r="648" spans="1:15" s="55" customFormat="1" ht="51" x14ac:dyDescent="0.25">
      <c r="A648" s="15">
        <v>80111600</v>
      </c>
      <c r="B648" s="16" t="s">
        <v>2997</v>
      </c>
      <c r="C648" s="50" t="s">
        <v>57</v>
      </c>
      <c r="D648" s="15">
        <v>11</v>
      </c>
      <c r="E648" s="16" t="s">
        <v>2726</v>
      </c>
      <c r="F648" s="16" t="s">
        <v>2574</v>
      </c>
      <c r="G648" s="57">
        <v>62315000</v>
      </c>
      <c r="H648" s="58">
        <v>62315000</v>
      </c>
      <c r="I648" s="16" t="s">
        <v>2998</v>
      </c>
      <c r="J648" s="15">
        <v>37</v>
      </c>
      <c r="K648" s="9" t="s">
        <v>3070</v>
      </c>
      <c r="L648" s="15" t="s">
        <v>3074</v>
      </c>
      <c r="M648" s="16" t="s">
        <v>3075</v>
      </c>
      <c r="N648" s="15" t="s">
        <v>3076</v>
      </c>
      <c r="O648" s="19" t="s">
        <v>3077</v>
      </c>
    </row>
    <row r="649" spans="1:15" s="55" customFormat="1" ht="63.75" x14ac:dyDescent="0.25">
      <c r="A649" s="15">
        <v>84111500</v>
      </c>
      <c r="B649" s="16" t="s">
        <v>2999</v>
      </c>
      <c r="C649" s="50" t="s">
        <v>57</v>
      </c>
      <c r="D649" s="15">
        <v>11</v>
      </c>
      <c r="E649" s="16" t="s">
        <v>2726</v>
      </c>
      <c r="F649" s="16" t="s">
        <v>2574</v>
      </c>
      <c r="G649" s="57">
        <v>57783000</v>
      </c>
      <c r="H649" s="58">
        <v>57783000</v>
      </c>
      <c r="I649" s="16" t="s">
        <v>3000</v>
      </c>
      <c r="J649" s="15">
        <v>61</v>
      </c>
      <c r="K649" s="9" t="s">
        <v>3070</v>
      </c>
      <c r="L649" s="15" t="s">
        <v>3074</v>
      </c>
      <c r="M649" s="16" t="s">
        <v>3075</v>
      </c>
      <c r="N649" s="15" t="s">
        <v>3076</v>
      </c>
      <c r="O649" s="19" t="s">
        <v>3077</v>
      </c>
    </row>
    <row r="650" spans="1:15" s="55" customFormat="1" ht="63.75" x14ac:dyDescent="0.25">
      <c r="A650" s="15">
        <v>80111600</v>
      </c>
      <c r="B650" s="16" t="s">
        <v>3001</v>
      </c>
      <c r="C650" s="50" t="s">
        <v>57</v>
      </c>
      <c r="D650" s="15">
        <v>11</v>
      </c>
      <c r="E650" s="16" t="s">
        <v>2726</v>
      </c>
      <c r="F650" s="16" t="s">
        <v>2574</v>
      </c>
      <c r="G650" s="57">
        <v>57783000</v>
      </c>
      <c r="H650" s="58">
        <v>57783000</v>
      </c>
      <c r="I650" s="16" t="s">
        <v>3002</v>
      </c>
      <c r="J650" s="15">
        <v>71</v>
      </c>
      <c r="K650" s="9" t="s">
        <v>3070</v>
      </c>
      <c r="L650" s="15" t="s">
        <v>3074</v>
      </c>
      <c r="M650" s="16" t="s">
        <v>3075</v>
      </c>
      <c r="N650" s="15" t="s">
        <v>3076</v>
      </c>
      <c r="O650" s="19" t="s">
        <v>3077</v>
      </c>
    </row>
    <row r="651" spans="1:15" s="55" customFormat="1" ht="63.75" x14ac:dyDescent="0.25">
      <c r="A651" s="15">
        <v>84111500</v>
      </c>
      <c r="B651" s="16" t="s">
        <v>3003</v>
      </c>
      <c r="C651" s="50" t="s">
        <v>57</v>
      </c>
      <c r="D651" s="15">
        <v>11</v>
      </c>
      <c r="E651" s="16" t="s">
        <v>2726</v>
      </c>
      <c r="F651" s="16" t="s">
        <v>2574</v>
      </c>
      <c r="G651" s="57">
        <v>57783000</v>
      </c>
      <c r="H651" s="58">
        <v>57783000</v>
      </c>
      <c r="I651" s="16" t="s">
        <v>3004</v>
      </c>
      <c r="J651" s="15">
        <v>27</v>
      </c>
      <c r="K651" s="9" t="s">
        <v>3070</v>
      </c>
      <c r="L651" s="15" t="s">
        <v>3074</v>
      </c>
      <c r="M651" s="16" t="s">
        <v>3075</v>
      </c>
      <c r="N651" s="15" t="s">
        <v>3076</v>
      </c>
      <c r="O651" s="19" t="s">
        <v>3077</v>
      </c>
    </row>
    <row r="652" spans="1:15" s="55" customFormat="1" ht="76.5" x14ac:dyDescent="0.25">
      <c r="A652" s="15">
        <v>80111600</v>
      </c>
      <c r="B652" s="16" t="s">
        <v>3005</v>
      </c>
      <c r="C652" s="50" t="s">
        <v>57</v>
      </c>
      <c r="D652" s="15">
        <v>11</v>
      </c>
      <c r="E652" s="16" t="s">
        <v>2726</v>
      </c>
      <c r="F652" s="16" t="s">
        <v>2574</v>
      </c>
      <c r="G652" s="57">
        <v>37389000</v>
      </c>
      <c r="H652" s="58">
        <v>37389000</v>
      </c>
      <c r="I652" s="16" t="s">
        <v>3006</v>
      </c>
      <c r="J652" s="15">
        <v>19</v>
      </c>
      <c r="K652" s="9" t="s">
        <v>3070</v>
      </c>
      <c r="L652" s="15" t="s">
        <v>3074</v>
      </c>
      <c r="M652" s="16" t="s">
        <v>3075</v>
      </c>
      <c r="N652" s="15" t="s">
        <v>3076</v>
      </c>
      <c r="O652" s="19" t="s">
        <v>3077</v>
      </c>
    </row>
    <row r="653" spans="1:15" s="55" customFormat="1" ht="51" x14ac:dyDescent="0.25">
      <c r="A653" s="15">
        <v>80111600</v>
      </c>
      <c r="B653" s="16" t="s">
        <v>3007</v>
      </c>
      <c r="C653" s="50" t="s">
        <v>57</v>
      </c>
      <c r="D653" s="15">
        <v>11</v>
      </c>
      <c r="E653" s="16" t="s">
        <v>2726</v>
      </c>
      <c r="F653" s="16" t="s">
        <v>2574</v>
      </c>
      <c r="G653" s="57">
        <v>37389000</v>
      </c>
      <c r="H653" s="58">
        <v>37389000</v>
      </c>
      <c r="I653" s="16" t="s">
        <v>3008</v>
      </c>
      <c r="J653" s="15">
        <v>44</v>
      </c>
      <c r="K653" s="9" t="s">
        <v>3070</v>
      </c>
      <c r="L653" s="15" t="s">
        <v>3074</v>
      </c>
      <c r="M653" s="16" t="s">
        <v>3075</v>
      </c>
      <c r="N653" s="15" t="s">
        <v>3076</v>
      </c>
      <c r="O653" s="19" t="s">
        <v>3077</v>
      </c>
    </row>
    <row r="654" spans="1:15" s="55" customFormat="1" ht="51" x14ac:dyDescent="0.25">
      <c r="A654" s="15">
        <v>80111600</v>
      </c>
      <c r="B654" s="16" t="s">
        <v>3009</v>
      </c>
      <c r="C654" s="50" t="s">
        <v>57</v>
      </c>
      <c r="D654" s="15">
        <v>11</v>
      </c>
      <c r="E654" s="16" t="s">
        <v>2726</v>
      </c>
      <c r="F654" s="16" t="s">
        <v>2574</v>
      </c>
      <c r="G654" s="57">
        <v>61800000</v>
      </c>
      <c r="H654" s="58">
        <v>61800000</v>
      </c>
      <c r="I654" s="16" t="s">
        <v>3010</v>
      </c>
      <c r="J654" s="15">
        <v>70</v>
      </c>
      <c r="K654" s="9" t="s">
        <v>3070</v>
      </c>
      <c r="L654" s="15" t="s">
        <v>3074</v>
      </c>
      <c r="M654" s="16" t="s">
        <v>3075</v>
      </c>
      <c r="N654" s="15" t="s">
        <v>3076</v>
      </c>
      <c r="O654" s="19" t="s">
        <v>3077</v>
      </c>
    </row>
    <row r="655" spans="1:15" s="55" customFormat="1" ht="76.5" x14ac:dyDescent="0.25">
      <c r="A655" s="15">
        <v>80111600</v>
      </c>
      <c r="B655" s="16" t="s">
        <v>3011</v>
      </c>
      <c r="C655" s="50" t="s">
        <v>57</v>
      </c>
      <c r="D655" s="15">
        <v>11</v>
      </c>
      <c r="E655" s="16" t="s">
        <v>2726</v>
      </c>
      <c r="F655" s="16" t="s">
        <v>2574</v>
      </c>
      <c r="G655" s="57">
        <v>86520000</v>
      </c>
      <c r="H655" s="58">
        <v>86520000</v>
      </c>
      <c r="I655" s="16" t="s">
        <v>3012</v>
      </c>
      <c r="J655" s="15">
        <v>32</v>
      </c>
      <c r="K655" s="9" t="s">
        <v>3070</v>
      </c>
      <c r="L655" s="15" t="s">
        <v>3074</v>
      </c>
      <c r="M655" s="16" t="s">
        <v>3075</v>
      </c>
      <c r="N655" s="15" t="s">
        <v>3076</v>
      </c>
      <c r="O655" s="19" t="s">
        <v>3077</v>
      </c>
    </row>
    <row r="656" spans="1:15" s="55" customFormat="1" ht="76.5" x14ac:dyDescent="0.25">
      <c r="A656" s="15">
        <v>80111600</v>
      </c>
      <c r="B656" s="16" t="s">
        <v>3013</v>
      </c>
      <c r="C656" s="50" t="s">
        <v>57</v>
      </c>
      <c r="D656" s="15">
        <v>3</v>
      </c>
      <c r="E656" s="16" t="s">
        <v>2726</v>
      </c>
      <c r="F656" s="16" t="s">
        <v>2574</v>
      </c>
      <c r="G656" s="57">
        <v>12360000</v>
      </c>
      <c r="H656" s="58">
        <v>12360000</v>
      </c>
      <c r="I656" s="16" t="s">
        <v>3014</v>
      </c>
      <c r="J656" s="15">
        <v>178</v>
      </c>
      <c r="K656" s="9" t="s">
        <v>3070</v>
      </c>
      <c r="L656" s="15" t="s">
        <v>3074</v>
      </c>
      <c r="M656" s="16" t="s">
        <v>3075</v>
      </c>
      <c r="N656" s="15" t="s">
        <v>3076</v>
      </c>
      <c r="O656" s="19" t="s">
        <v>3077</v>
      </c>
    </row>
    <row r="657" spans="1:15" s="55" customFormat="1" ht="63.75" x14ac:dyDescent="0.25">
      <c r="A657" s="15">
        <v>80111600</v>
      </c>
      <c r="B657" s="16" t="s">
        <v>3015</v>
      </c>
      <c r="C657" s="50" t="s">
        <v>57</v>
      </c>
      <c r="D657" s="15">
        <v>11</v>
      </c>
      <c r="E657" s="16" t="s">
        <v>2726</v>
      </c>
      <c r="F657" s="16" t="s">
        <v>2574</v>
      </c>
      <c r="G657" s="57">
        <v>55403700</v>
      </c>
      <c r="H657" s="58">
        <v>55403700</v>
      </c>
      <c r="I657" s="16" t="s">
        <v>3016</v>
      </c>
      <c r="J657" s="15">
        <v>23</v>
      </c>
      <c r="K657" s="9" t="s">
        <v>3070</v>
      </c>
      <c r="L657" s="15" t="s">
        <v>3074</v>
      </c>
      <c r="M657" s="16" t="s">
        <v>3075</v>
      </c>
      <c r="N657" s="15" t="s">
        <v>3076</v>
      </c>
      <c r="O657" s="19" t="s">
        <v>3077</v>
      </c>
    </row>
    <row r="658" spans="1:15" s="55" customFormat="1" ht="51" x14ac:dyDescent="0.25">
      <c r="A658" s="15">
        <v>80111600</v>
      </c>
      <c r="B658" s="16" t="s">
        <v>3017</v>
      </c>
      <c r="C658" s="50" t="s">
        <v>57</v>
      </c>
      <c r="D658" s="15">
        <v>11</v>
      </c>
      <c r="E658" s="16" t="s">
        <v>2726</v>
      </c>
      <c r="F658" s="16" t="s">
        <v>2574</v>
      </c>
      <c r="G658" s="57">
        <v>33423500</v>
      </c>
      <c r="H658" s="58">
        <v>33423500</v>
      </c>
      <c r="I658" s="16" t="s">
        <v>3018</v>
      </c>
      <c r="J658" s="15">
        <v>49</v>
      </c>
      <c r="K658" s="9" t="s">
        <v>3070</v>
      </c>
      <c r="L658" s="15" t="s">
        <v>3074</v>
      </c>
      <c r="M658" s="16" t="s">
        <v>3075</v>
      </c>
      <c r="N658" s="15" t="s">
        <v>3076</v>
      </c>
      <c r="O658" s="19" t="s">
        <v>3077</v>
      </c>
    </row>
    <row r="659" spans="1:15" s="55" customFormat="1" ht="38.25" x14ac:dyDescent="0.25">
      <c r="A659" s="15">
        <v>80111600</v>
      </c>
      <c r="B659" s="16" t="s">
        <v>3019</v>
      </c>
      <c r="C659" s="50" t="s">
        <v>57</v>
      </c>
      <c r="D659" s="15">
        <v>11</v>
      </c>
      <c r="E659" s="16" t="s">
        <v>2726</v>
      </c>
      <c r="F659" s="16" t="s">
        <v>2574</v>
      </c>
      <c r="G659" s="57">
        <v>18385500</v>
      </c>
      <c r="H659" s="58">
        <v>18385500</v>
      </c>
      <c r="I659" s="16" t="s">
        <v>3020</v>
      </c>
      <c r="J659" s="15">
        <v>355</v>
      </c>
      <c r="K659" s="9" t="s">
        <v>3070</v>
      </c>
      <c r="L659" s="15" t="s">
        <v>3074</v>
      </c>
      <c r="M659" s="16" t="s">
        <v>3075</v>
      </c>
      <c r="N659" s="15" t="s">
        <v>3076</v>
      </c>
      <c r="O659" s="19" t="s">
        <v>3077</v>
      </c>
    </row>
    <row r="660" spans="1:15" s="55" customFormat="1" ht="51" x14ac:dyDescent="0.25">
      <c r="A660" s="15">
        <v>80111600</v>
      </c>
      <c r="B660" s="16" t="s">
        <v>3021</v>
      </c>
      <c r="C660" s="50" t="s">
        <v>57</v>
      </c>
      <c r="D660" s="15">
        <v>11</v>
      </c>
      <c r="E660" s="16" t="s">
        <v>2726</v>
      </c>
      <c r="F660" s="16" t="s">
        <v>2574</v>
      </c>
      <c r="G660" s="57">
        <v>89250000</v>
      </c>
      <c r="H660" s="58">
        <v>89250000</v>
      </c>
      <c r="I660" s="16" t="s">
        <v>3022</v>
      </c>
      <c r="J660" s="15">
        <v>20</v>
      </c>
      <c r="K660" s="9" t="s">
        <v>3070</v>
      </c>
      <c r="L660" s="15" t="s">
        <v>3074</v>
      </c>
      <c r="M660" s="16" t="s">
        <v>3075</v>
      </c>
      <c r="N660" s="15" t="s">
        <v>3076</v>
      </c>
      <c r="O660" s="19" t="s">
        <v>3077</v>
      </c>
    </row>
    <row r="661" spans="1:15" s="55" customFormat="1" ht="51" x14ac:dyDescent="0.25">
      <c r="A661" s="15">
        <v>80111600</v>
      </c>
      <c r="B661" s="16" t="s">
        <v>3023</v>
      </c>
      <c r="C661" s="50" t="s">
        <v>57</v>
      </c>
      <c r="D661" s="15">
        <v>11</v>
      </c>
      <c r="E661" s="16" t="s">
        <v>2726</v>
      </c>
      <c r="F661" s="16" t="s">
        <v>2574</v>
      </c>
      <c r="G661" s="57">
        <v>57783000</v>
      </c>
      <c r="H661" s="58">
        <v>57783000</v>
      </c>
      <c r="I661" s="16" t="s">
        <v>3024</v>
      </c>
      <c r="J661" s="15">
        <v>36</v>
      </c>
      <c r="K661" s="9" t="s">
        <v>3070</v>
      </c>
      <c r="L661" s="15" t="s">
        <v>3074</v>
      </c>
      <c r="M661" s="16" t="s">
        <v>3075</v>
      </c>
      <c r="N661" s="15" t="s">
        <v>3076</v>
      </c>
      <c r="O661" s="19" t="s">
        <v>3077</v>
      </c>
    </row>
    <row r="662" spans="1:15" s="55" customFormat="1" ht="89.25" x14ac:dyDescent="0.25">
      <c r="A662" s="15">
        <v>80111600</v>
      </c>
      <c r="B662" s="16" t="s">
        <v>3025</v>
      </c>
      <c r="C662" s="50" t="s">
        <v>57</v>
      </c>
      <c r="D662" s="15">
        <v>11</v>
      </c>
      <c r="E662" s="16" t="s">
        <v>2726</v>
      </c>
      <c r="F662" s="16" t="s">
        <v>2574</v>
      </c>
      <c r="G662" s="57">
        <v>37389000</v>
      </c>
      <c r="H662" s="58">
        <v>37389000</v>
      </c>
      <c r="I662" s="16" t="s">
        <v>3026</v>
      </c>
      <c r="J662" s="15">
        <v>46</v>
      </c>
      <c r="K662" s="9" t="s">
        <v>3070</v>
      </c>
      <c r="L662" s="15" t="s">
        <v>3074</v>
      </c>
      <c r="M662" s="16" t="s">
        <v>3075</v>
      </c>
      <c r="N662" s="15" t="s">
        <v>3076</v>
      </c>
      <c r="O662" s="19" t="s">
        <v>3077</v>
      </c>
    </row>
    <row r="663" spans="1:15" s="55" customFormat="1" ht="63.75" x14ac:dyDescent="0.25">
      <c r="A663" s="15">
        <v>78131600</v>
      </c>
      <c r="B663" s="16" t="s">
        <v>3027</v>
      </c>
      <c r="C663" s="50" t="s">
        <v>93</v>
      </c>
      <c r="D663" s="15">
        <v>4</v>
      </c>
      <c r="E663" s="16" t="s">
        <v>2723</v>
      </c>
      <c r="F663" s="16" t="s">
        <v>2574</v>
      </c>
      <c r="G663" s="57">
        <v>52710041</v>
      </c>
      <c r="H663" s="53">
        <v>0</v>
      </c>
      <c r="I663" s="16"/>
      <c r="J663" s="15"/>
      <c r="K663" s="9" t="s">
        <v>3070</v>
      </c>
      <c r="L663" s="15" t="s">
        <v>3074</v>
      </c>
      <c r="M663" s="16" t="s">
        <v>3075</v>
      </c>
      <c r="N663" s="15" t="s">
        <v>3076</v>
      </c>
      <c r="O663" s="19" t="s">
        <v>3077</v>
      </c>
    </row>
    <row r="664" spans="1:15" s="55" customFormat="1" ht="114.75" x14ac:dyDescent="0.25">
      <c r="A664" s="15">
        <v>80111600</v>
      </c>
      <c r="B664" s="16" t="s">
        <v>3028</v>
      </c>
      <c r="C664" s="50" t="s">
        <v>57</v>
      </c>
      <c r="D664" s="15">
        <v>11</v>
      </c>
      <c r="E664" s="16" t="s">
        <v>2726</v>
      </c>
      <c r="F664" s="16" t="s">
        <v>2574</v>
      </c>
      <c r="G664" s="57">
        <v>57783000</v>
      </c>
      <c r="H664" s="58">
        <v>57783000</v>
      </c>
      <c r="I664" s="16" t="s">
        <v>3029</v>
      </c>
      <c r="J664" s="15">
        <v>25</v>
      </c>
      <c r="K664" s="9" t="s">
        <v>3070</v>
      </c>
      <c r="L664" s="15" t="s">
        <v>3074</v>
      </c>
      <c r="M664" s="16" t="s">
        <v>3075</v>
      </c>
      <c r="N664" s="15" t="s">
        <v>3076</v>
      </c>
      <c r="O664" s="19" t="s">
        <v>3077</v>
      </c>
    </row>
    <row r="665" spans="1:15" s="55" customFormat="1" ht="102" x14ac:dyDescent="0.25">
      <c r="A665" s="15">
        <v>80111600</v>
      </c>
      <c r="B665" s="16" t="s">
        <v>3030</v>
      </c>
      <c r="C665" s="50" t="s">
        <v>57</v>
      </c>
      <c r="D665" s="15">
        <v>10</v>
      </c>
      <c r="E665" s="16" t="s">
        <v>2726</v>
      </c>
      <c r="F665" s="16" t="s">
        <v>2574</v>
      </c>
      <c r="G665" s="57">
        <v>35535000</v>
      </c>
      <c r="H665" s="58">
        <v>35535000</v>
      </c>
      <c r="I665" s="16" t="s">
        <v>2734</v>
      </c>
      <c r="J665" s="15">
        <v>207</v>
      </c>
      <c r="K665" s="9" t="s">
        <v>3070</v>
      </c>
      <c r="L665" s="15" t="s">
        <v>3074</v>
      </c>
      <c r="M665" s="16" t="s">
        <v>3075</v>
      </c>
      <c r="N665" s="15" t="s">
        <v>3076</v>
      </c>
      <c r="O665" s="19" t="s">
        <v>3077</v>
      </c>
    </row>
    <row r="666" spans="1:15" s="55" customFormat="1" ht="127.5" x14ac:dyDescent="0.25">
      <c r="A666" s="15">
        <v>80111600</v>
      </c>
      <c r="B666" s="16" t="s">
        <v>2451</v>
      </c>
      <c r="C666" s="50" t="s">
        <v>57</v>
      </c>
      <c r="D666" s="15">
        <v>5</v>
      </c>
      <c r="E666" s="16" t="s">
        <v>2726</v>
      </c>
      <c r="F666" s="16" t="s">
        <v>2574</v>
      </c>
      <c r="G666" s="57">
        <v>2635000</v>
      </c>
      <c r="H666" s="58">
        <v>2635000</v>
      </c>
      <c r="I666" s="16" t="s">
        <v>672</v>
      </c>
      <c r="J666" s="15">
        <v>375</v>
      </c>
      <c r="K666" s="9" t="s">
        <v>3070</v>
      </c>
      <c r="L666" s="15" t="s">
        <v>3074</v>
      </c>
      <c r="M666" s="16" t="s">
        <v>3075</v>
      </c>
      <c r="N666" s="15" t="s">
        <v>3076</v>
      </c>
      <c r="O666" s="19" t="s">
        <v>3077</v>
      </c>
    </row>
    <row r="667" spans="1:15" s="55" customFormat="1" ht="76.5" x14ac:dyDescent="0.25">
      <c r="A667" s="15">
        <v>80111600</v>
      </c>
      <c r="B667" s="16" t="s">
        <v>173</v>
      </c>
      <c r="C667" s="50" t="s">
        <v>57</v>
      </c>
      <c r="D667" s="15">
        <v>5</v>
      </c>
      <c r="E667" s="16" t="s">
        <v>2726</v>
      </c>
      <c r="F667" s="16" t="s">
        <v>2574</v>
      </c>
      <c r="G667" s="57">
        <v>2000000</v>
      </c>
      <c r="H667" s="58">
        <v>2000000</v>
      </c>
      <c r="I667" s="16" t="s">
        <v>248</v>
      </c>
      <c r="J667" s="15">
        <v>351</v>
      </c>
      <c r="K667" s="9" t="s">
        <v>3070</v>
      </c>
      <c r="L667" s="15" t="s">
        <v>3074</v>
      </c>
      <c r="M667" s="16" t="s">
        <v>3075</v>
      </c>
      <c r="N667" s="15" t="s">
        <v>3076</v>
      </c>
      <c r="O667" s="19" t="s">
        <v>3077</v>
      </c>
    </row>
    <row r="668" spans="1:15" s="55" customFormat="1" ht="38.25" x14ac:dyDescent="0.25">
      <c r="A668" s="15">
        <v>82101501</v>
      </c>
      <c r="B668" s="16" t="s">
        <v>3031</v>
      </c>
      <c r="C668" s="50" t="s">
        <v>58</v>
      </c>
      <c r="D668" s="15">
        <v>1</v>
      </c>
      <c r="E668" s="16" t="s">
        <v>2722</v>
      </c>
      <c r="F668" s="16" t="s">
        <v>2574</v>
      </c>
      <c r="G668" s="57">
        <v>4851782</v>
      </c>
      <c r="H668" s="58">
        <v>2698858</v>
      </c>
      <c r="I668" s="16" t="s">
        <v>3032</v>
      </c>
      <c r="J668" s="15">
        <v>487</v>
      </c>
      <c r="K668" s="9" t="s">
        <v>3070</v>
      </c>
      <c r="L668" s="15" t="s">
        <v>3074</v>
      </c>
      <c r="M668" s="16" t="s">
        <v>3075</v>
      </c>
      <c r="N668" s="15" t="s">
        <v>3076</v>
      </c>
      <c r="O668" s="19" t="s">
        <v>3077</v>
      </c>
    </row>
    <row r="669" spans="1:15" s="55" customFormat="1" ht="38.25" x14ac:dyDescent="0.25">
      <c r="A669" s="15">
        <v>48101500</v>
      </c>
      <c r="B669" s="16" t="s">
        <v>3033</v>
      </c>
      <c r="C669" s="50" t="s">
        <v>58</v>
      </c>
      <c r="D669" s="15">
        <v>1</v>
      </c>
      <c r="E669" s="16" t="s">
        <v>2722</v>
      </c>
      <c r="F669" s="16" t="s">
        <v>2574</v>
      </c>
      <c r="G669" s="57">
        <v>2638698</v>
      </c>
      <c r="H669" s="58">
        <v>2400000</v>
      </c>
      <c r="I669" s="16" t="s">
        <v>3034</v>
      </c>
      <c r="J669" s="15">
        <v>465</v>
      </c>
      <c r="K669" s="9" t="s">
        <v>3070</v>
      </c>
      <c r="L669" s="15" t="s">
        <v>3074</v>
      </c>
      <c r="M669" s="16" t="s">
        <v>3075</v>
      </c>
      <c r="N669" s="15" t="s">
        <v>3076</v>
      </c>
      <c r="O669" s="19" t="s">
        <v>3077</v>
      </c>
    </row>
    <row r="670" spans="1:15" s="55" customFormat="1" ht="51" x14ac:dyDescent="0.25">
      <c r="A670" s="15">
        <v>41112000</v>
      </c>
      <c r="B670" s="16" t="s">
        <v>3035</v>
      </c>
      <c r="C670" s="50" t="s">
        <v>58</v>
      </c>
      <c r="D670" s="15">
        <v>1</v>
      </c>
      <c r="E670" s="16" t="s">
        <v>2722</v>
      </c>
      <c r="F670" s="16" t="s">
        <v>2574</v>
      </c>
      <c r="G670" s="57">
        <v>12509520</v>
      </c>
      <c r="H670" s="58">
        <v>8806000</v>
      </c>
      <c r="I670" s="16" t="s">
        <v>3036</v>
      </c>
      <c r="J670" s="15">
        <v>467</v>
      </c>
      <c r="K670" s="9" t="s">
        <v>3070</v>
      </c>
      <c r="L670" s="15" t="s">
        <v>3074</v>
      </c>
      <c r="M670" s="16" t="s">
        <v>3075</v>
      </c>
      <c r="N670" s="15" t="s">
        <v>3076</v>
      </c>
      <c r="O670" s="19" t="s">
        <v>3077</v>
      </c>
    </row>
    <row r="671" spans="1:15" s="55" customFormat="1" ht="63.75" x14ac:dyDescent="0.25">
      <c r="A671" s="15">
        <v>80111600</v>
      </c>
      <c r="B671" s="16" t="s">
        <v>2731</v>
      </c>
      <c r="C671" s="50" t="s">
        <v>58</v>
      </c>
      <c r="D671" s="15">
        <v>8.5</v>
      </c>
      <c r="E671" s="16" t="s">
        <v>2726</v>
      </c>
      <c r="F671" s="16" t="s">
        <v>2574</v>
      </c>
      <c r="G671" s="57">
        <v>38975200</v>
      </c>
      <c r="H671" s="58">
        <v>38975200</v>
      </c>
      <c r="I671" s="16" t="s">
        <v>3037</v>
      </c>
      <c r="J671" s="15">
        <v>394</v>
      </c>
      <c r="K671" s="9" t="s">
        <v>3070</v>
      </c>
      <c r="L671" s="15" t="s">
        <v>3074</v>
      </c>
      <c r="M671" s="16" t="s">
        <v>3075</v>
      </c>
      <c r="N671" s="15" t="s">
        <v>3076</v>
      </c>
      <c r="O671" s="19" t="s">
        <v>3077</v>
      </c>
    </row>
    <row r="672" spans="1:15" s="55" customFormat="1" ht="76.5" x14ac:dyDescent="0.25">
      <c r="A672" s="15">
        <v>80111600</v>
      </c>
      <c r="B672" s="16" t="s">
        <v>3038</v>
      </c>
      <c r="C672" s="50" t="s">
        <v>58</v>
      </c>
      <c r="D672" s="15">
        <v>3</v>
      </c>
      <c r="E672" s="16" t="s">
        <v>2726</v>
      </c>
      <c r="F672" s="16" t="s">
        <v>2574</v>
      </c>
      <c r="G672" s="57">
        <v>10660500</v>
      </c>
      <c r="H672" s="58">
        <v>10660500</v>
      </c>
      <c r="I672" s="16" t="s">
        <v>3039</v>
      </c>
      <c r="J672" s="15">
        <v>424</v>
      </c>
      <c r="K672" s="9" t="s">
        <v>3070</v>
      </c>
      <c r="L672" s="15" t="s">
        <v>3074</v>
      </c>
      <c r="M672" s="16" t="s">
        <v>3075</v>
      </c>
      <c r="N672" s="15" t="s">
        <v>3076</v>
      </c>
      <c r="O672" s="19" t="s">
        <v>3077</v>
      </c>
    </row>
    <row r="673" spans="1:15" s="55" customFormat="1" ht="140.25" x14ac:dyDescent="0.25">
      <c r="A673" s="15">
        <v>92101501</v>
      </c>
      <c r="B673" s="16" t="s">
        <v>2732</v>
      </c>
      <c r="C673" s="50" t="s">
        <v>58</v>
      </c>
      <c r="D673" s="15">
        <v>1.23</v>
      </c>
      <c r="E673" s="16" t="s">
        <v>2918</v>
      </c>
      <c r="F673" s="16" t="s">
        <v>2574</v>
      </c>
      <c r="G673" s="57">
        <v>189723494</v>
      </c>
      <c r="H673" s="58">
        <v>189723494</v>
      </c>
      <c r="I673" s="16" t="s">
        <v>2735</v>
      </c>
      <c r="J673" s="15">
        <v>537</v>
      </c>
      <c r="K673" s="9" t="s">
        <v>3070</v>
      </c>
      <c r="L673" s="15" t="s">
        <v>3074</v>
      </c>
      <c r="M673" s="16" t="s">
        <v>3075</v>
      </c>
      <c r="N673" s="15" t="s">
        <v>3076</v>
      </c>
      <c r="O673" s="19" t="s">
        <v>3077</v>
      </c>
    </row>
    <row r="674" spans="1:15" s="55" customFormat="1" ht="63.75" x14ac:dyDescent="0.25">
      <c r="A674" s="15">
        <v>80111600</v>
      </c>
      <c r="B674" s="16" t="s">
        <v>2954</v>
      </c>
      <c r="C674" s="50" t="s">
        <v>58</v>
      </c>
      <c r="D674" s="15">
        <v>10</v>
      </c>
      <c r="E674" s="16" t="s">
        <v>2726</v>
      </c>
      <c r="F674" s="16" t="s">
        <v>2574</v>
      </c>
      <c r="G674" s="57">
        <v>35535000</v>
      </c>
      <c r="H674" s="58">
        <v>35535000</v>
      </c>
      <c r="I674" s="16" t="s">
        <v>3040</v>
      </c>
      <c r="J674" s="15">
        <v>456</v>
      </c>
      <c r="K674" s="9" t="s">
        <v>3070</v>
      </c>
      <c r="L674" s="15" t="s">
        <v>3074</v>
      </c>
      <c r="M674" s="16" t="s">
        <v>3075</v>
      </c>
      <c r="N674" s="15" t="s">
        <v>3076</v>
      </c>
      <c r="O674" s="19" t="s">
        <v>3077</v>
      </c>
    </row>
    <row r="675" spans="1:15" s="55" customFormat="1" ht="63.75" x14ac:dyDescent="0.25">
      <c r="A675" s="15">
        <v>80111600</v>
      </c>
      <c r="B675" s="16" t="s">
        <v>3041</v>
      </c>
      <c r="C675" s="50" t="s">
        <v>91</v>
      </c>
      <c r="D675" s="15">
        <v>9</v>
      </c>
      <c r="E675" s="16" t="s">
        <v>2726</v>
      </c>
      <c r="F675" s="16" t="s">
        <v>2574</v>
      </c>
      <c r="G675" s="57">
        <v>36000000</v>
      </c>
      <c r="H675" s="53">
        <v>0</v>
      </c>
      <c r="I675" s="16"/>
      <c r="J675" s="15"/>
      <c r="K675" s="9" t="s">
        <v>3070</v>
      </c>
      <c r="L675" s="15" t="s">
        <v>3074</v>
      </c>
      <c r="M675" s="16" t="s">
        <v>3075</v>
      </c>
      <c r="N675" s="15" t="s">
        <v>3076</v>
      </c>
      <c r="O675" s="19" t="s">
        <v>3077</v>
      </c>
    </row>
    <row r="676" spans="1:15" s="55" customFormat="1" ht="76.5" x14ac:dyDescent="0.25">
      <c r="A676" s="15">
        <v>80111600</v>
      </c>
      <c r="B676" s="16" t="s">
        <v>2928</v>
      </c>
      <c r="C676" s="50" t="s">
        <v>57</v>
      </c>
      <c r="D676" s="15">
        <v>11</v>
      </c>
      <c r="E676" s="16" t="s">
        <v>2726</v>
      </c>
      <c r="F676" s="16" t="s">
        <v>2574</v>
      </c>
      <c r="G676" s="57">
        <v>74160000</v>
      </c>
      <c r="H676" s="58">
        <v>74160000</v>
      </c>
      <c r="I676" s="16" t="s">
        <v>179</v>
      </c>
      <c r="J676" s="15">
        <v>484</v>
      </c>
      <c r="K676" s="9" t="s">
        <v>3070</v>
      </c>
      <c r="L676" s="15" t="s">
        <v>3074</v>
      </c>
      <c r="M676" s="16" t="s">
        <v>3075</v>
      </c>
      <c r="N676" s="15" t="s">
        <v>3076</v>
      </c>
      <c r="O676" s="19" t="s">
        <v>3077</v>
      </c>
    </row>
    <row r="677" spans="1:15" s="55" customFormat="1" ht="63.75" x14ac:dyDescent="0.25">
      <c r="A677" s="15">
        <v>80111600</v>
      </c>
      <c r="B677" s="16" t="s">
        <v>3042</v>
      </c>
      <c r="C677" s="50" t="s">
        <v>59</v>
      </c>
      <c r="D677" s="15">
        <v>9</v>
      </c>
      <c r="E677" s="16" t="s">
        <v>2726</v>
      </c>
      <c r="F677" s="16" t="s">
        <v>2574</v>
      </c>
      <c r="G677" s="57">
        <v>72000000</v>
      </c>
      <c r="H677" s="58">
        <v>72000000</v>
      </c>
      <c r="I677" s="16" t="s">
        <v>3043</v>
      </c>
      <c r="J677" s="15">
        <v>485</v>
      </c>
      <c r="K677" s="9" t="s">
        <v>3070</v>
      </c>
      <c r="L677" s="15" t="s">
        <v>3074</v>
      </c>
      <c r="M677" s="16" t="s">
        <v>3075</v>
      </c>
      <c r="N677" s="15" t="s">
        <v>3076</v>
      </c>
      <c r="O677" s="19" t="s">
        <v>3077</v>
      </c>
    </row>
    <row r="678" spans="1:15" s="55" customFormat="1" ht="38.25" x14ac:dyDescent="0.25">
      <c r="A678" s="15">
        <v>44122000</v>
      </c>
      <c r="B678" s="16" t="s">
        <v>3044</v>
      </c>
      <c r="C678" s="50" t="s">
        <v>59</v>
      </c>
      <c r="D678" s="15">
        <v>10</v>
      </c>
      <c r="E678" s="16" t="s">
        <v>2726</v>
      </c>
      <c r="F678" s="16" t="s">
        <v>2574</v>
      </c>
      <c r="G678" s="57">
        <v>24526000</v>
      </c>
      <c r="H678" s="58">
        <v>24526000</v>
      </c>
      <c r="I678" s="16" t="s">
        <v>2736</v>
      </c>
      <c r="J678" s="15">
        <v>511</v>
      </c>
      <c r="K678" s="9" t="s">
        <v>3070</v>
      </c>
      <c r="L678" s="15" t="s">
        <v>3074</v>
      </c>
      <c r="M678" s="16" t="s">
        <v>3075</v>
      </c>
      <c r="N678" s="15" t="s">
        <v>3076</v>
      </c>
      <c r="O678" s="19" t="s">
        <v>3077</v>
      </c>
    </row>
    <row r="679" spans="1:15" s="55" customFormat="1" ht="114.75" x14ac:dyDescent="0.25">
      <c r="A679" s="15">
        <v>80111600</v>
      </c>
      <c r="B679" s="16" t="s">
        <v>3045</v>
      </c>
      <c r="C679" s="50" t="s">
        <v>59</v>
      </c>
      <c r="D679" s="15">
        <v>8.1999999999999993</v>
      </c>
      <c r="E679" s="16" t="s">
        <v>2726</v>
      </c>
      <c r="F679" s="16" t="s">
        <v>2574</v>
      </c>
      <c r="G679" s="57">
        <v>4645300</v>
      </c>
      <c r="H679" s="58">
        <v>4550883</v>
      </c>
      <c r="I679" s="16" t="s">
        <v>2734</v>
      </c>
      <c r="J679" s="15">
        <v>207</v>
      </c>
      <c r="K679" s="9" t="s">
        <v>3070</v>
      </c>
      <c r="L679" s="15" t="s">
        <v>3074</v>
      </c>
      <c r="M679" s="16" t="s">
        <v>3075</v>
      </c>
      <c r="N679" s="15" t="s">
        <v>3076</v>
      </c>
      <c r="O679" s="19" t="s">
        <v>3077</v>
      </c>
    </row>
    <row r="680" spans="1:15" s="55" customFormat="1" ht="114.75" x14ac:dyDescent="0.25">
      <c r="A680" s="15">
        <v>80131500</v>
      </c>
      <c r="B680" s="16" t="s">
        <v>3046</v>
      </c>
      <c r="C680" s="50" t="s">
        <v>59</v>
      </c>
      <c r="D680" s="15">
        <v>1</v>
      </c>
      <c r="E680" s="16" t="s">
        <v>2726</v>
      </c>
      <c r="F680" s="16" t="s">
        <v>2574</v>
      </c>
      <c r="G680" s="57">
        <v>9123334</v>
      </c>
      <c r="H680" s="58">
        <v>9123334</v>
      </c>
      <c r="I680" s="16" t="s">
        <v>3047</v>
      </c>
      <c r="J680" s="15">
        <v>603</v>
      </c>
      <c r="K680" s="9" t="s">
        <v>3070</v>
      </c>
      <c r="L680" s="15" t="s">
        <v>3074</v>
      </c>
      <c r="M680" s="16" t="s">
        <v>3075</v>
      </c>
      <c r="N680" s="15" t="s">
        <v>3076</v>
      </c>
      <c r="O680" s="19" t="s">
        <v>3077</v>
      </c>
    </row>
    <row r="681" spans="1:15" s="55" customFormat="1" ht="89.25" x14ac:dyDescent="0.25">
      <c r="A681" s="15">
        <v>80111600</v>
      </c>
      <c r="B681" s="16" t="s">
        <v>3048</v>
      </c>
      <c r="C681" s="50" t="s">
        <v>59</v>
      </c>
      <c r="D681" s="15">
        <v>1.5</v>
      </c>
      <c r="E681" s="16" t="s">
        <v>2726</v>
      </c>
      <c r="F681" s="16" t="s">
        <v>2574</v>
      </c>
      <c r="G681" s="57">
        <v>5330250</v>
      </c>
      <c r="H681" s="58">
        <v>5330250</v>
      </c>
      <c r="I681" s="16" t="s">
        <v>2966</v>
      </c>
      <c r="J681" s="15">
        <v>152</v>
      </c>
      <c r="K681" s="9" t="s">
        <v>3070</v>
      </c>
      <c r="L681" s="15" t="s">
        <v>3074</v>
      </c>
      <c r="M681" s="16" t="s">
        <v>3075</v>
      </c>
      <c r="N681" s="15" t="s">
        <v>3076</v>
      </c>
      <c r="O681" s="19" t="s">
        <v>3077</v>
      </c>
    </row>
    <row r="682" spans="1:15" s="55" customFormat="1" ht="76.5" x14ac:dyDescent="0.25">
      <c r="A682" s="15">
        <v>80131500</v>
      </c>
      <c r="B682" s="16" t="s">
        <v>3049</v>
      </c>
      <c r="C682" s="50" t="s">
        <v>59</v>
      </c>
      <c r="D682" s="15">
        <v>8</v>
      </c>
      <c r="E682" s="16" t="s">
        <v>2726</v>
      </c>
      <c r="F682" s="16" t="s">
        <v>2574</v>
      </c>
      <c r="G682" s="57">
        <v>100132880</v>
      </c>
      <c r="H682" s="53">
        <v>0</v>
      </c>
      <c r="I682" s="16"/>
      <c r="J682" s="15"/>
      <c r="K682" s="9" t="s">
        <v>3070</v>
      </c>
      <c r="L682" s="15" t="s">
        <v>3074</v>
      </c>
      <c r="M682" s="16" t="s">
        <v>3075</v>
      </c>
      <c r="N682" s="15" t="s">
        <v>3076</v>
      </c>
      <c r="O682" s="19" t="s">
        <v>3077</v>
      </c>
    </row>
    <row r="683" spans="1:15" ht="63.75" x14ac:dyDescent="0.25">
      <c r="A683" s="15">
        <v>80111600</v>
      </c>
      <c r="B683" s="59" t="s">
        <v>2794</v>
      </c>
      <c r="C683" s="50" t="s">
        <v>57</v>
      </c>
      <c r="D683" s="15">
        <v>11.5</v>
      </c>
      <c r="E683" s="59" t="s">
        <v>2726</v>
      </c>
      <c r="F683" s="59" t="s">
        <v>2574</v>
      </c>
      <c r="G683" s="57">
        <v>177905000</v>
      </c>
      <c r="H683" s="58">
        <v>177905000</v>
      </c>
      <c r="I683" s="59" t="s">
        <v>2795</v>
      </c>
      <c r="J683" s="15">
        <v>50</v>
      </c>
      <c r="K683" s="9" t="s">
        <v>3070</v>
      </c>
      <c r="L683" s="15" t="s">
        <v>3074</v>
      </c>
      <c r="M683" s="16" t="s">
        <v>3075</v>
      </c>
      <c r="N683" s="15" t="s">
        <v>3076</v>
      </c>
      <c r="O683" s="19" t="s">
        <v>3077</v>
      </c>
    </row>
    <row r="684" spans="1:15" ht="51" x14ac:dyDescent="0.25">
      <c r="A684" s="15">
        <v>80111600</v>
      </c>
      <c r="B684" s="59" t="s">
        <v>2796</v>
      </c>
      <c r="C684" s="50" t="s">
        <v>57</v>
      </c>
      <c r="D684" s="15">
        <v>6</v>
      </c>
      <c r="E684" s="59" t="s">
        <v>2278</v>
      </c>
      <c r="F684" s="59" t="s">
        <v>2574</v>
      </c>
      <c r="G684" s="57">
        <v>60000000</v>
      </c>
      <c r="H684" s="58">
        <v>60000000</v>
      </c>
      <c r="I684" s="59" t="s">
        <v>2797</v>
      </c>
      <c r="J684" s="15">
        <v>116</v>
      </c>
      <c r="K684" s="9" t="s">
        <v>3070</v>
      </c>
      <c r="L684" s="15" t="s">
        <v>3074</v>
      </c>
      <c r="M684" s="16" t="s">
        <v>3075</v>
      </c>
      <c r="N684" s="15" t="s">
        <v>3076</v>
      </c>
      <c r="O684" s="19" t="s">
        <v>3077</v>
      </c>
    </row>
    <row r="685" spans="1:15" ht="89.25" x14ac:dyDescent="0.25">
      <c r="A685" s="15">
        <v>80111600</v>
      </c>
      <c r="B685" s="59" t="s">
        <v>2798</v>
      </c>
      <c r="C685" s="50" t="s">
        <v>57</v>
      </c>
      <c r="D685" s="15">
        <v>11</v>
      </c>
      <c r="E685" s="59" t="s">
        <v>2278</v>
      </c>
      <c r="F685" s="59" t="s">
        <v>2574</v>
      </c>
      <c r="G685" s="57">
        <v>73645000</v>
      </c>
      <c r="H685" s="58">
        <v>73645000</v>
      </c>
      <c r="I685" s="59" t="s">
        <v>2799</v>
      </c>
      <c r="J685" s="15">
        <v>34</v>
      </c>
      <c r="K685" s="9" t="s">
        <v>3070</v>
      </c>
      <c r="L685" s="15" t="s">
        <v>3074</v>
      </c>
      <c r="M685" s="16" t="s">
        <v>3075</v>
      </c>
      <c r="N685" s="15" t="s">
        <v>3076</v>
      </c>
      <c r="O685" s="19" t="s">
        <v>3077</v>
      </c>
    </row>
    <row r="686" spans="1:15" ht="63.75" x14ac:dyDescent="0.25">
      <c r="A686" s="15">
        <v>80111600</v>
      </c>
      <c r="B686" s="59" t="s">
        <v>2800</v>
      </c>
      <c r="C686" s="50" t="s">
        <v>57</v>
      </c>
      <c r="D686" s="15">
        <v>11.5</v>
      </c>
      <c r="E686" s="59" t="s">
        <v>2278</v>
      </c>
      <c r="F686" s="59" t="s">
        <v>2574</v>
      </c>
      <c r="G686" s="57">
        <v>118450000</v>
      </c>
      <c r="H686" s="58">
        <v>118450000</v>
      </c>
      <c r="I686" s="59" t="s">
        <v>2801</v>
      </c>
      <c r="J686" s="15">
        <v>24</v>
      </c>
      <c r="K686" s="9" t="s">
        <v>3070</v>
      </c>
      <c r="L686" s="15" t="s">
        <v>3074</v>
      </c>
      <c r="M686" s="16" t="s">
        <v>3075</v>
      </c>
      <c r="N686" s="15" t="s">
        <v>3076</v>
      </c>
      <c r="O686" s="19" t="s">
        <v>3077</v>
      </c>
    </row>
    <row r="687" spans="1:15" ht="76.5" x14ac:dyDescent="0.25">
      <c r="A687" s="15">
        <v>80111600</v>
      </c>
      <c r="B687" s="59" t="s">
        <v>2802</v>
      </c>
      <c r="C687" s="50" t="s">
        <v>57</v>
      </c>
      <c r="D687" s="15">
        <v>11.5</v>
      </c>
      <c r="E687" s="59" t="s">
        <v>2278</v>
      </c>
      <c r="F687" s="59" t="s">
        <v>2574</v>
      </c>
      <c r="G687" s="57">
        <v>82915000</v>
      </c>
      <c r="H687" s="58">
        <v>82915000</v>
      </c>
      <c r="I687" s="59" t="s">
        <v>2803</v>
      </c>
      <c r="J687" s="15">
        <v>29</v>
      </c>
      <c r="K687" s="9" t="s">
        <v>3070</v>
      </c>
      <c r="L687" s="15" t="s">
        <v>3074</v>
      </c>
      <c r="M687" s="16" t="s">
        <v>3075</v>
      </c>
      <c r="N687" s="15" t="s">
        <v>3076</v>
      </c>
      <c r="O687" s="19" t="s">
        <v>3077</v>
      </c>
    </row>
    <row r="688" spans="1:15" ht="76.5" x14ac:dyDescent="0.25">
      <c r="A688" s="15">
        <v>80111600</v>
      </c>
      <c r="B688" s="59" t="s">
        <v>2804</v>
      </c>
      <c r="C688" s="50" t="s">
        <v>57</v>
      </c>
      <c r="D688" s="15">
        <v>11</v>
      </c>
      <c r="E688" s="59" t="s">
        <v>2278</v>
      </c>
      <c r="F688" s="59" t="s">
        <v>2574</v>
      </c>
      <c r="G688" s="57">
        <v>79310000</v>
      </c>
      <c r="H688" s="58">
        <v>79310000</v>
      </c>
      <c r="I688" s="59" t="s">
        <v>2805</v>
      </c>
      <c r="J688" s="15">
        <v>51</v>
      </c>
      <c r="K688" s="9" t="s">
        <v>3070</v>
      </c>
      <c r="L688" s="15" t="s">
        <v>3074</v>
      </c>
      <c r="M688" s="16" t="s">
        <v>3075</v>
      </c>
      <c r="N688" s="15" t="s">
        <v>3076</v>
      </c>
      <c r="O688" s="19" t="s">
        <v>3077</v>
      </c>
    </row>
    <row r="689" spans="1:15" ht="76.5" x14ac:dyDescent="0.25">
      <c r="A689" s="15">
        <v>80111600</v>
      </c>
      <c r="B689" s="59" t="s">
        <v>2806</v>
      </c>
      <c r="C689" s="50" t="s">
        <v>57</v>
      </c>
      <c r="D689" s="15">
        <v>8</v>
      </c>
      <c r="E689" s="59" t="s">
        <v>2278</v>
      </c>
      <c r="F689" s="59" t="s">
        <v>2574</v>
      </c>
      <c r="G689" s="57">
        <v>32960000</v>
      </c>
      <c r="H689" s="58">
        <v>32960000</v>
      </c>
      <c r="I689" s="59" t="s">
        <v>2528</v>
      </c>
      <c r="J689" s="15">
        <v>114</v>
      </c>
      <c r="K689" s="9" t="s">
        <v>3070</v>
      </c>
      <c r="L689" s="15" t="s">
        <v>3074</v>
      </c>
      <c r="M689" s="16" t="s">
        <v>3075</v>
      </c>
      <c r="N689" s="15" t="s">
        <v>3076</v>
      </c>
      <c r="O689" s="19" t="s">
        <v>3077</v>
      </c>
    </row>
    <row r="690" spans="1:15" ht="51" x14ac:dyDescent="0.25">
      <c r="A690" s="15">
        <v>80111600</v>
      </c>
      <c r="B690" s="59" t="s">
        <v>2807</v>
      </c>
      <c r="C690" s="50" t="s">
        <v>57</v>
      </c>
      <c r="D690" s="15">
        <v>11</v>
      </c>
      <c r="E690" s="59" t="s">
        <v>2726</v>
      </c>
      <c r="F690" s="59" t="s">
        <v>2574</v>
      </c>
      <c r="G690" s="57">
        <v>39088500</v>
      </c>
      <c r="H690" s="58">
        <v>39088500</v>
      </c>
      <c r="I690" s="59" t="s">
        <v>2808</v>
      </c>
      <c r="J690" s="15">
        <v>230</v>
      </c>
      <c r="K690" s="9" t="s">
        <v>3070</v>
      </c>
      <c r="L690" s="15" t="s">
        <v>3074</v>
      </c>
      <c r="M690" s="16" t="s">
        <v>3075</v>
      </c>
      <c r="N690" s="15" t="s">
        <v>3076</v>
      </c>
      <c r="O690" s="19" t="s">
        <v>3077</v>
      </c>
    </row>
    <row r="691" spans="1:15" ht="51" x14ac:dyDescent="0.25">
      <c r="A691" s="15">
        <v>80111600</v>
      </c>
      <c r="B691" s="59" t="s">
        <v>2809</v>
      </c>
      <c r="C691" s="50" t="s">
        <v>57</v>
      </c>
      <c r="D691" s="15">
        <v>11</v>
      </c>
      <c r="E691" s="59" t="s">
        <v>2726</v>
      </c>
      <c r="F691" s="59" t="s">
        <v>2574</v>
      </c>
      <c r="G691" s="57">
        <v>37389000</v>
      </c>
      <c r="H691" s="58">
        <v>37389000</v>
      </c>
      <c r="I691" s="59" t="s">
        <v>2810</v>
      </c>
      <c r="J691" s="15">
        <v>133</v>
      </c>
      <c r="K691" s="9" t="s">
        <v>3070</v>
      </c>
      <c r="L691" s="15" t="s">
        <v>3074</v>
      </c>
      <c r="M691" s="16" t="s">
        <v>3075</v>
      </c>
      <c r="N691" s="15" t="s">
        <v>3076</v>
      </c>
      <c r="O691" s="19" t="s">
        <v>3077</v>
      </c>
    </row>
    <row r="692" spans="1:15" ht="51" x14ac:dyDescent="0.25">
      <c r="A692" s="15">
        <v>80111600</v>
      </c>
      <c r="B692" s="59" t="s">
        <v>2811</v>
      </c>
      <c r="C692" s="50" t="s">
        <v>57</v>
      </c>
      <c r="D692" s="15">
        <v>11.5</v>
      </c>
      <c r="E692" s="59" t="s">
        <v>2726</v>
      </c>
      <c r="F692" s="59" t="s">
        <v>2574</v>
      </c>
      <c r="G692" s="57">
        <v>65147500</v>
      </c>
      <c r="H692" s="58">
        <v>65147500</v>
      </c>
      <c r="I692" s="59" t="s">
        <v>2812</v>
      </c>
      <c r="J692" s="15">
        <v>78</v>
      </c>
      <c r="K692" s="9" t="s">
        <v>3070</v>
      </c>
      <c r="L692" s="15" t="s">
        <v>3074</v>
      </c>
      <c r="M692" s="16" t="s">
        <v>3075</v>
      </c>
      <c r="N692" s="15" t="s">
        <v>3076</v>
      </c>
      <c r="O692" s="19" t="s">
        <v>3077</v>
      </c>
    </row>
    <row r="693" spans="1:15" ht="51" x14ac:dyDescent="0.25">
      <c r="A693" s="15">
        <v>80111600</v>
      </c>
      <c r="B693" s="59" t="s">
        <v>2813</v>
      </c>
      <c r="C693" s="50" t="s">
        <v>57</v>
      </c>
      <c r="D693" s="15">
        <v>11.5</v>
      </c>
      <c r="E693" s="59" t="s">
        <v>2726</v>
      </c>
      <c r="F693" s="59" t="s">
        <v>2574</v>
      </c>
      <c r="G693" s="57">
        <v>60409500</v>
      </c>
      <c r="H693" s="58">
        <v>60409500</v>
      </c>
      <c r="I693" s="59" t="s">
        <v>2814</v>
      </c>
      <c r="J693" s="15">
        <v>56</v>
      </c>
      <c r="K693" s="9" t="s">
        <v>3070</v>
      </c>
      <c r="L693" s="15" t="s">
        <v>3074</v>
      </c>
      <c r="M693" s="16" t="s">
        <v>3075</v>
      </c>
      <c r="N693" s="15" t="s">
        <v>3076</v>
      </c>
      <c r="O693" s="19" t="s">
        <v>3077</v>
      </c>
    </row>
    <row r="694" spans="1:15" ht="63.75" x14ac:dyDescent="0.25">
      <c r="A694" s="15">
        <v>80111600</v>
      </c>
      <c r="B694" s="59" t="s">
        <v>2815</v>
      </c>
      <c r="C694" s="50" t="s">
        <v>57</v>
      </c>
      <c r="D694" s="15">
        <v>11.5</v>
      </c>
      <c r="E694" s="59" t="s">
        <v>2726</v>
      </c>
      <c r="F694" s="59" t="s">
        <v>2574</v>
      </c>
      <c r="G694" s="57">
        <v>52118000</v>
      </c>
      <c r="H694" s="53">
        <v>0</v>
      </c>
      <c r="I694" s="59"/>
      <c r="J694" s="15"/>
      <c r="K694" s="9" t="s">
        <v>3070</v>
      </c>
      <c r="L694" s="15" t="s">
        <v>3074</v>
      </c>
      <c r="M694" s="16" t="s">
        <v>3075</v>
      </c>
      <c r="N694" s="15" t="s">
        <v>3076</v>
      </c>
      <c r="O694" s="19" t="s">
        <v>3077</v>
      </c>
    </row>
    <row r="695" spans="1:15" ht="76.5" x14ac:dyDescent="0.25">
      <c r="A695" s="15">
        <v>80111600</v>
      </c>
      <c r="B695" s="59" t="s">
        <v>2816</v>
      </c>
      <c r="C695" s="50" t="s">
        <v>57</v>
      </c>
      <c r="D695" s="15">
        <v>11.5</v>
      </c>
      <c r="E695" s="59" t="s">
        <v>2726</v>
      </c>
      <c r="F695" s="59" t="s">
        <v>2574</v>
      </c>
      <c r="G695" s="57">
        <v>60409500</v>
      </c>
      <c r="H695" s="58">
        <v>60409500</v>
      </c>
      <c r="I695" s="59" t="s">
        <v>2817</v>
      </c>
      <c r="J695" s="15">
        <v>106</v>
      </c>
      <c r="K695" s="9" t="s">
        <v>3070</v>
      </c>
      <c r="L695" s="15" t="s">
        <v>3074</v>
      </c>
      <c r="M695" s="16" t="s">
        <v>3075</v>
      </c>
      <c r="N695" s="15" t="s">
        <v>3076</v>
      </c>
      <c r="O695" s="19" t="s">
        <v>3077</v>
      </c>
    </row>
    <row r="696" spans="1:15" ht="89.25" x14ac:dyDescent="0.25">
      <c r="A696" s="15">
        <v>80111600</v>
      </c>
      <c r="B696" s="59" t="s">
        <v>2818</v>
      </c>
      <c r="C696" s="50" t="s">
        <v>57</v>
      </c>
      <c r="D696" s="15">
        <v>9</v>
      </c>
      <c r="E696" s="59" t="s">
        <v>2726</v>
      </c>
      <c r="F696" s="59" t="s">
        <v>2574</v>
      </c>
      <c r="G696" s="57">
        <v>53550000</v>
      </c>
      <c r="H696" s="58">
        <v>53550000</v>
      </c>
      <c r="I696" s="59" t="s">
        <v>2311</v>
      </c>
      <c r="J696" s="15">
        <v>206</v>
      </c>
      <c r="K696" s="9" t="s">
        <v>3070</v>
      </c>
      <c r="L696" s="15" t="s">
        <v>3074</v>
      </c>
      <c r="M696" s="16" t="s">
        <v>3075</v>
      </c>
      <c r="N696" s="15" t="s">
        <v>3076</v>
      </c>
      <c r="O696" s="19" t="s">
        <v>3077</v>
      </c>
    </row>
    <row r="697" spans="1:15" ht="51" x14ac:dyDescent="0.25">
      <c r="A697" s="15">
        <v>80111600</v>
      </c>
      <c r="B697" s="59" t="s">
        <v>2819</v>
      </c>
      <c r="C697" s="50" t="s">
        <v>57</v>
      </c>
      <c r="D697" s="15">
        <v>9</v>
      </c>
      <c r="E697" s="59" t="s">
        <v>2726</v>
      </c>
      <c r="F697" s="59" t="s">
        <v>2574</v>
      </c>
      <c r="G697" s="57">
        <v>34405000</v>
      </c>
      <c r="H697" s="58">
        <v>34405000</v>
      </c>
      <c r="I697" s="59" t="s">
        <v>2309</v>
      </c>
      <c r="J697" s="15">
        <v>193</v>
      </c>
      <c r="K697" s="9" t="s">
        <v>3070</v>
      </c>
      <c r="L697" s="15" t="s">
        <v>3074</v>
      </c>
      <c r="M697" s="16" t="s">
        <v>3075</v>
      </c>
      <c r="N697" s="15" t="s">
        <v>3076</v>
      </c>
      <c r="O697" s="19" t="s">
        <v>3077</v>
      </c>
    </row>
    <row r="698" spans="1:15" ht="102" x14ac:dyDescent="0.25">
      <c r="A698" s="15">
        <v>80111600</v>
      </c>
      <c r="B698" s="59" t="s">
        <v>2820</v>
      </c>
      <c r="C698" s="50" t="s">
        <v>57</v>
      </c>
      <c r="D698" s="15">
        <v>10</v>
      </c>
      <c r="E698" s="59" t="s">
        <v>2726</v>
      </c>
      <c r="F698" s="59" t="s">
        <v>2574</v>
      </c>
      <c r="G698" s="57">
        <v>9139200</v>
      </c>
      <c r="H698" s="53">
        <v>0</v>
      </c>
      <c r="I698" s="59"/>
      <c r="J698" s="15"/>
      <c r="K698" s="9" t="s">
        <v>3070</v>
      </c>
      <c r="L698" s="15" t="s">
        <v>3074</v>
      </c>
      <c r="M698" s="16" t="s">
        <v>3075</v>
      </c>
      <c r="N698" s="15" t="s">
        <v>3076</v>
      </c>
      <c r="O698" s="19" t="s">
        <v>3077</v>
      </c>
    </row>
    <row r="699" spans="1:15" ht="89.25" x14ac:dyDescent="0.25">
      <c r="A699" s="15">
        <v>80111600</v>
      </c>
      <c r="B699" s="59" t="s">
        <v>2821</v>
      </c>
      <c r="C699" s="50" t="s">
        <v>57</v>
      </c>
      <c r="D699" s="15">
        <v>11.5</v>
      </c>
      <c r="E699" s="59" t="s">
        <v>2726</v>
      </c>
      <c r="F699" s="59" t="s">
        <v>2574</v>
      </c>
      <c r="G699" s="57">
        <v>71070000</v>
      </c>
      <c r="H699" s="58">
        <v>71070000</v>
      </c>
      <c r="I699" s="59" t="s">
        <v>2822</v>
      </c>
      <c r="J699" s="15">
        <v>18</v>
      </c>
      <c r="K699" s="9" t="s">
        <v>3070</v>
      </c>
      <c r="L699" s="15" t="s">
        <v>3074</v>
      </c>
      <c r="M699" s="16" t="s">
        <v>3075</v>
      </c>
      <c r="N699" s="15" t="s">
        <v>3076</v>
      </c>
      <c r="O699" s="19" t="s">
        <v>3077</v>
      </c>
    </row>
    <row r="700" spans="1:15" ht="51" x14ac:dyDescent="0.25">
      <c r="A700" s="15">
        <v>80111600</v>
      </c>
      <c r="B700" s="59" t="s">
        <v>2729</v>
      </c>
      <c r="C700" s="50" t="s">
        <v>57</v>
      </c>
      <c r="D700" s="15">
        <v>11</v>
      </c>
      <c r="E700" s="59" t="s">
        <v>2726</v>
      </c>
      <c r="F700" s="59" t="s">
        <v>2574</v>
      </c>
      <c r="G700" s="57">
        <v>73645000</v>
      </c>
      <c r="H700" s="58">
        <v>73645000</v>
      </c>
      <c r="I700" s="59" t="s">
        <v>2823</v>
      </c>
      <c r="J700" s="15">
        <v>357</v>
      </c>
      <c r="K700" s="9" t="s">
        <v>3070</v>
      </c>
      <c r="L700" s="15" t="s">
        <v>3074</v>
      </c>
      <c r="M700" s="16" t="s">
        <v>3075</v>
      </c>
      <c r="N700" s="15" t="s">
        <v>3076</v>
      </c>
      <c r="O700" s="19" t="s">
        <v>3077</v>
      </c>
    </row>
    <row r="701" spans="1:15" ht="63.75" x14ac:dyDescent="0.25">
      <c r="A701" s="15">
        <v>80111600</v>
      </c>
      <c r="B701" s="59" t="s">
        <v>2731</v>
      </c>
      <c r="C701" s="50" t="s">
        <v>57</v>
      </c>
      <c r="D701" s="15">
        <v>11.5</v>
      </c>
      <c r="E701" s="59" t="s">
        <v>2726</v>
      </c>
      <c r="F701" s="59" t="s">
        <v>2574</v>
      </c>
      <c r="G701" s="57">
        <v>52118000</v>
      </c>
      <c r="H701" s="58">
        <v>52118000</v>
      </c>
      <c r="I701" s="59" t="s">
        <v>2824</v>
      </c>
      <c r="J701" s="15">
        <v>30</v>
      </c>
      <c r="K701" s="9" t="s">
        <v>3070</v>
      </c>
      <c r="L701" s="15" t="s">
        <v>3074</v>
      </c>
      <c r="M701" s="16" t="s">
        <v>3075</v>
      </c>
      <c r="N701" s="15" t="s">
        <v>3076</v>
      </c>
      <c r="O701" s="19" t="s">
        <v>3077</v>
      </c>
    </row>
    <row r="702" spans="1:15" ht="102" x14ac:dyDescent="0.25">
      <c r="A702" s="15">
        <v>80111600</v>
      </c>
      <c r="B702" s="59" t="s">
        <v>2730</v>
      </c>
      <c r="C702" s="50" t="s">
        <v>57</v>
      </c>
      <c r="D702" s="15">
        <v>6</v>
      </c>
      <c r="E702" s="59" t="s">
        <v>2726</v>
      </c>
      <c r="F702" s="59" t="s">
        <v>2574</v>
      </c>
      <c r="G702" s="57">
        <v>21321000</v>
      </c>
      <c r="H702" s="58">
        <v>21321000</v>
      </c>
      <c r="I702" s="59" t="s">
        <v>2825</v>
      </c>
      <c r="J702" s="15">
        <v>369</v>
      </c>
      <c r="K702" s="9" t="s">
        <v>3070</v>
      </c>
      <c r="L702" s="15" t="s">
        <v>3074</v>
      </c>
      <c r="M702" s="16" t="s">
        <v>3075</v>
      </c>
      <c r="N702" s="15" t="s">
        <v>3076</v>
      </c>
      <c r="O702" s="19" t="s">
        <v>3077</v>
      </c>
    </row>
    <row r="703" spans="1:15" ht="63.75" x14ac:dyDescent="0.25">
      <c r="A703" s="15">
        <v>80111600</v>
      </c>
      <c r="B703" s="59" t="s">
        <v>2728</v>
      </c>
      <c r="C703" s="50" t="s">
        <v>57</v>
      </c>
      <c r="D703" s="15">
        <v>11</v>
      </c>
      <c r="E703" s="59" t="s">
        <v>2726</v>
      </c>
      <c r="F703" s="59" t="s">
        <v>2574</v>
      </c>
      <c r="G703" s="57">
        <v>36595900</v>
      </c>
      <c r="H703" s="58">
        <v>36595900</v>
      </c>
      <c r="I703" s="59" t="s">
        <v>2827</v>
      </c>
      <c r="J703" s="15">
        <v>31</v>
      </c>
      <c r="K703" s="9" t="s">
        <v>3070</v>
      </c>
      <c r="L703" s="15" t="s">
        <v>3074</v>
      </c>
      <c r="M703" s="16" t="s">
        <v>3075</v>
      </c>
      <c r="N703" s="15" t="s">
        <v>3076</v>
      </c>
      <c r="O703" s="19" t="s">
        <v>3077</v>
      </c>
    </row>
    <row r="704" spans="1:15" ht="51" x14ac:dyDescent="0.25">
      <c r="A704" s="15">
        <v>80111600</v>
      </c>
      <c r="B704" s="59" t="s">
        <v>2727</v>
      </c>
      <c r="C704" s="50" t="s">
        <v>57</v>
      </c>
      <c r="D704" s="15">
        <v>11</v>
      </c>
      <c r="E704" s="59" t="s">
        <v>2726</v>
      </c>
      <c r="F704" s="59" t="s">
        <v>2574</v>
      </c>
      <c r="G704" s="57">
        <v>19261000</v>
      </c>
      <c r="H704" s="53">
        <v>0</v>
      </c>
      <c r="I704" s="59"/>
      <c r="J704" s="15"/>
      <c r="K704" s="9" t="s">
        <v>3070</v>
      </c>
      <c r="L704" s="15" t="s">
        <v>3074</v>
      </c>
      <c r="M704" s="16" t="s">
        <v>3075</v>
      </c>
      <c r="N704" s="15" t="s">
        <v>3076</v>
      </c>
      <c r="O704" s="19" t="s">
        <v>3077</v>
      </c>
    </row>
    <row r="705" spans="1:15" ht="76.5" x14ac:dyDescent="0.25">
      <c r="A705" s="15">
        <v>80111600</v>
      </c>
      <c r="B705" s="59" t="s">
        <v>2828</v>
      </c>
      <c r="C705" s="50" t="s">
        <v>57</v>
      </c>
      <c r="D705" s="15">
        <v>11.5</v>
      </c>
      <c r="E705" s="59" t="s">
        <v>2726</v>
      </c>
      <c r="F705" s="59" t="s">
        <v>2574</v>
      </c>
      <c r="G705" s="57">
        <v>52118000</v>
      </c>
      <c r="H705" s="58">
        <v>52118000</v>
      </c>
      <c r="I705" s="59" t="s">
        <v>2829</v>
      </c>
      <c r="J705" s="15">
        <v>79</v>
      </c>
      <c r="K705" s="9" t="s">
        <v>3070</v>
      </c>
      <c r="L705" s="15" t="s">
        <v>3074</v>
      </c>
      <c r="M705" s="16" t="s">
        <v>3075</v>
      </c>
      <c r="N705" s="15" t="s">
        <v>3076</v>
      </c>
      <c r="O705" s="19" t="s">
        <v>3077</v>
      </c>
    </row>
    <row r="706" spans="1:15" ht="63.75" x14ac:dyDescent="0.25">
      <c r="A706" s="15">
        <v>80111600</v>
      </c>
      <c r="B706" s="59" t="s">
        <v>2830</v>
      </c>
      <c r="C706" s="50" t="s">
        <v>57</v>
      </c>
      <c r="D706" s="15">
        <v>11.5</v>
      </c>
      <c r="E706" s="59" t="s">
        <v>2726</v>
      </c>
      <c r="F706" s="59" t="s">
        <v>2574</v>
      </c>
      <c r="G706" s="57">
        <v>57922050</v>
      </c>
      <c r="H706" s="58">
        <v>57922050</v>
      </c>
      <c r="I706" s="59" t="s">
        <v>2831</v>
      </c>
      <c r="J706" s="15">
        <v>294</v>
      </c>
      <c r="K706" s="9" t="s">
        <v>3070</v>
      </c>
      <c r="L706" s="15" t="s">
        <v>3074</v>
      </c>
      <c r="M706" s="16" t="s">
        <v>3075</v>
      </c>
      <c r="N706" s="15" t="s">
        <v>3076</v>
      </c>
      <c r="O706" s="19" t="s">
        <v>3077</v>
      </c>
    </row>
    <row r="707" spans="1:15" ht="38.25" x14ac:dyDescent="0.25">
      <c r="A707" s="15">
        <v>80111600</v>
      </c>
      <c r="B707" s="59" t="s">
        <v>2832</v>
      </c>
      <c r="C707" s="50" t="s">
        <v>57</v>
      </c>
      <c r="D707" s="15">
        <v>11.5</v>
      </c>
      <c r="E707" s="59" t="s">
        <v>2726</v>
      </c>
      <c r="F707" s="59" t="s">
        <v>2574</v>
      </c>
      <c r="G707" s="57">
        <v>40865250</v>
      </c>
      <c r="H707" s="58">
        <v>40865250</v>
      </c>
      <c r="I707" s="59" t="s">
        <v>2833</v>
      </c>
      <c r="J707" s="15">
        <v>58</v>
      </c>
      <c r="K707" s="9" t="s">
        <v>3070</v>
      </c>
      <c r="L707" s="15" t="s">
        <v>3074</v>
      </c>
      <c r="M707" s="16" t="s">
        <v>3075</v>
      </c>
      <c r="N707" s="15" t="s">
        <v>3076</v>
      </c>
      <c r="O707" s="19" t="s">
        <v>3077</v>
      </c>
    </row>
    <row r="708" spans="1:15" ht="63.75" x14ac:dyDescent="0.25">
      <c r="A708" s="15">
        <v>80111600</v>
      </c>
      <c r="B708" s="59" t="s">
        <v>2834</v>
      </c>
      <c r="C708" s="50" t="s">
        <v>57</v>
      </c>
      <c r="D708" s="15">
        <v>11.5</v>
      </c>
      <c r="E708" s="59" t="s">
        <v>2726</v>
      </c>
      <c r="F708" s="59" t="s">
        <v>2574</v>
      </c>
      <c r="G708" s="57">
        <v>71070000</v>
      </c>
      <c r="H708" s="58">
        <v>71070000</v>
      </c>
      <c r="I708" s="59" t="s">
        <v>2835</v>
      </c>
      <c r="J708" s="15">
        <v>41</v>
      </c>
      <c r="K708" s="9" t="s">
        <v>3070</v>
      </c>
      <c r="L708" s="15" t="s">
        <v>3074</v>
      </c>
      <c r="M708" s="16" t="s">
        <v>3075</v>
      </c>
      <c r="N708" s="15" t="s">
        <v>3076</v>
      </c>
      <c r="O708" s="19" t="s">
        <v>3077</v>
      </c>
    </row>
    <row r="709" spans="1:15" ht="63.75" x14ac:dyDescent="0.25">
      <c r="A709" s="15">
        <v>80111600</v>
      </c>
      <c r="B709" s="59" t="s">
        <v>2836</v>
      </c>
      <c r="C709" s="50" t="s">
        <v>57</v>
      </c>
      <c r="D709" s="15">
        <v>10</v>
      </c>
      <c r="E709" s="59" t="s">
        <v>2726</v>
      </c>
      <c r="F709" s="59" t="s">
        <v>2574</v>
      </c>
      <c r="G709" s="57">
        <v>12257000</v>
      </c>
      <c r="H709" s="53">
        <v>0</v>
      </c>
      <c r="I709" s="59"/>
      <c r="J709" s="15"/>
      <c r="K709" s="9" t="s">
        <v>3070</v>
      </c>
      <c r="L709" s="15" t="s">
        <v>3074</v>
      </c>
      <c r="M709" s="16" t="s">
        <v>3075</v>
      </c>
      <c r="N709" s="15" t="s">
        <v>3076</v>
      </c>
      <c r="O709" s="19" t="s">
        <v>3077</v>
      </c>
    </row>
    <row r="710" spans="1:15" ht="38.25" x14ac:dyDescent="0.25">
      <c r="A710" s="15">
        <v>80111600</v>
      </c>
      <c r="B710" s="59" t="s">
        <v>2837</v>
      </c>
      <c r="C710" s="50" t="s">
        <v>57</v>
      </c>
      <c r="D710" s="15">
        <v>11</v>
      </c>
      <c r="E710" s="59" t="s">
        <v>2726</v>
      </c>
      <c r="F710" s="59" t="s">
        <v>2574</v>
      </c>
      <c r="G710" s="57">
        <v>19261000</v>
      </c>
      <c r="H710" s="58">
        <v>19261000</v>
      </c>
      <c r="I710" s="59" t="s">
        <v>2838</v>
      </c>
      <c r="J710" s="15">
        <v>381</v>
      </c>
      <c r="K710" s="9" t="s">
        <v>3070</v>
      </c>
      <c r="L710" s="15" t="s">
        <v>3074</v>
      </c>
      <c r="M710" s="16" t="s">
        <v>3075</v>
      </c>
      <c r="N710" s="15" t="s">
        <v>3076</v>
      </c>
      <c r="O710" s="19" t="s">
        <v>3077</v>
      </c>
    </row>
    <row r="711" spans="1:15" ht="63.75" x14ac:dyDescent="0.25">
      <c r="A711" s="15">
        <v>80111600</v>
      </c>
      <c r="B711" s="59" t="s">
        <v>2839</v>
      </c>
      <c r="C711" s="50" t="s">
        <v>57</v>
      </c>
      <c r="D711" s="15">
        <v>11</v>
      </c>
      <c r="E711" s="59" t="s">
        <v>2726</v>
      </c>
      <c r="F711" s="59" t="s">
        <v>2574</v>
      </c>
      <c r="G711" s="57">
        <v>33423500</v>
      </c>
      <c r="H711" s="58">
        <v>33423500</v>
      </c>
      <c r="I711" s="59" t="s">
        <v>2840</v>
      </c>
      <c r="J711" s="15">
        <v>22</v>
      </c>
      <c r="K711" s="9" t="s">
        <v>3070</v>
      </c>
      <c r="L711" s="15" t="s">
        <v>3074</v>
      </c>
      <c r="M711" s="16" t="s">
        <v>3075</v>
      </c>
      <c r="N711" s="15" t="s">
        <v>3076</v>
      </c>
      <c r="O711" s="19" t="s">
        <v>3077</v>
      </c>
    </row>
    <row r="712" spans="1:15" ht="76.5" x14ac:dyDescent="0.25">
      <c r="A712" s="15">
        <v>80111600</v>
      </c>
      <c r="B712" s="59" t="s">
        <v>2841</v>
      </c>
      <c r="C712" s="50" t="s">
        <v>57</v>
      </c>
      <c r="D712" s="15">
        <v>11</v>
      </c>
      <c r="E712" s="59" t="s">
        <v>2726</v>
      </c>
      <c r="F712" s="59" t="s">
        <v>2574</v>
      </c>
      <c r="G712" s="57">
        <v>36595900</v>
      </c>
      <c r="H712" s="58">
        <v>36595900</v>
      </c>
      <c r="I712" s="59" t="s">
        <v>2842</v>
      </c>
      <c r="J712" s="15">
        <v>72</v>
      </c>
      <c r="K712" s="9" t="s">
        <v>3070</v>
      </c>
      <c r="L712" s="15" t="s">
        <v>3074</v>
      </c>
      <c r="M712" s="16" t="s">
        <v>3075</v>
      </c>
      <c r="N712" s="15" t="s">
        <v>3076</v>
      </c>
      <c r="O712" s="19" t="s">
        <v>3077</v>
      </c>
    </row>
    <row r="713" spans="1:15" ht="51" x14ac:dyDescent="0.25">
      <c r="A713" s="15">
        <v>80111600</v>
      </c>
      <c r="B713" s="59" t="s">
        <v>2843</v>
      </c>
      <c r="C713" s="50" t="s">
        <v>57</v>
      </c>
      <c r="D713" s="15">
        <v>11</v>
      </c>
      <c r="E713" s="59" t="s">
        <v>2726</v>
      </c>
      <c r="F713" s="59" t="s">
        <v>2574</v>
      </c>
      <c r="G713" s="57">
        <v>27192000</v>
      </c>
      <c r="H713" s="58">
        <v>27192000</v>
      </c>
      <c r="I713" s="59" t="s">
        <v>2844</v>
      </c>
      <c r="J713" s="15">
        <v>43</v>
      </c>
      <c r="K713" s="9" t="s">
        <v>3070</v>
      </c>
      <c r="L713" s="15" t="s">
        <v>3074</v>
      </c>
      <c r="M713" s="16" t="s">
        <v>3075</v>
      </c>
      <c r="N713" s="15" t="s">
        <v>3076</v>
      </c>
      <c r="O713" s="19" t="s">
        <v>3077</v>
      </c>
    </row>
    <row r="714" spans="1:15" ht="89.25" x14ac:dyDescent="0.25">
      <c r="A714" s="15">
        <v>80111600</v>
      </c>
      <c r="B714" s="59" t="s">
        <v>2845</v>
      </c>
      <c r="C714" s="50" t="s">
        <v>57</v>
      </c>
      <c r="D714" s="15">
        <v>11</v>
      </c>
      <c r="E714" s="59" t="s">
        <v>2726</v>
      </c>
      <c r="F714" s="59" t="s">
        <v>2574</v>
      </c>
      <c r="G714" s="57">
        <v>19261000</v>
      </c>
      <c r="H714" s="58">
        <v>14883500</v>
      </c>
      <c r="I714" s="59" t="s">
        <v>2846</v>
      </c>
      <c r="J714" s="15">
        <v>510</v>
      </c>
      <c r="K714" s="9" t="s">
        <v>3070</v>
      </c>
      <c r="L714" s="15" t="s">
        <v>3074</v>
      </c>
      <c r="M714" s="16" t="s">
        <v>3075</v>
      </c>
      <c r="N714" s="15" t="s">
        <v>3076</v>
      </c>
      <c r="O714" s="19" t="s">
        <v>3077</v>
      </c>
    </row>
    <row r="715" spans="1:15" ht="51" x14ac:dyDescent="0.25">
      <c r="A715" s="15">
        <v>80111600</v>
      </c>
      <c r="B715" s="59" t="s">
        <v>2847</v>
      </c>
      <c r="C715" s="50" t="s">
        <v>57</v>
      </c>
      <c r="D715" s="15">
        <v>11</v>
      </c>
      <c r="E715" s="59" t="s">
        <v>2726</v>
      </c>
      <c r="F715" s="59" t="s">
        <v>2574</v>
      </c>
      <c r="G715" s="57">
        <v>27192000</v>
      </c>
      <c r="H715" s="58">
        <v>27192000</v>
      </c>
      <c r="I715" s="59" t="s">
        <v>2848</v>
      </c>
      <c r="J715" s="15">
        <v>10</v>
      </c>
      <c r="K715" s="9" t="s">
        <v>3070</v>
      </c>
      <c r="L715" s="15" t="s">
        <v>3074</v>
      </c>
      <c r="M715" s="16" t="s">
        <v>3075</v>
      </c>
      <c r="N715" s="15" t="s">
        <v>3076</v>
      </c>
      <c r="O715" s="19" t="s">
        <v>3077</v>
      </c>
    </row>
    <row r="716" spans="1:15" ht="63.75" x14ac:dyDescent="0.25">
      <c r="A716" s="15">
        <v>80111600</v>
      </c>
      <c r="B716" s="59" t="s">
        <v>2849</v>
      </c>
      <c r="C716" s="50" t="s">
        <v>57</v>
      </c>
      <c r="D716" s="15">
        <v>11</v>
      </c>
      <c r="E716" s="59" t="s">
        <v>2726</v>
      </c>
      <c r="F716" s="59" t="s">
        <v>2574</v>
      </c>
      <c r="G716" s="57">
        <v>33423500</v>
      </c>
      <c r="H716" s="58">
        <v>33423500</v>
      </c>
      <c r="I716" s="59" t="s">
        <v>2850</v>
      </c>
      <c r="J716" s="15">
        <v>8</v>
      </c>
      <c r="K716" s="9" t="s">
        <v>3070</v>
      </c>
      <c r="L716" s="15" t="s">
        <v>3074</v>
      </c>
      <c r="M716" s="16" t="s">
        <v>3075</v>
      </c>
      <c r="N716" s="15" t="s">
        <v>3076</v>
      </c>
      <c r="O716" s="19" t="s">
        <v>3077</v>
      </c>
    </row>
    <row r="717" spans="1:15" ht="63.75" x14ac:dyDescent="0.25">
      <c r="A717" s="15">
        <v>80111600</v>
      </c>
      <c r="B717" s="59" t="s">
        <v>2851</v>
      </c>
      <c r="C717" s="50" t="s">
        <v>57</v>
      </c>
      <c r="D717" s="15">
        <v>11</v>
      </c>
      <c r="E717" s="59" t="s">
        <v>2726</v>
      </c>
      <c r="F717" s="59" t="s">
        <v>2574</v>
      </c>
      <c r="G717" s="57">
        <v>36595900</v>
      </c>
      <c r="H717" s="58">
        <v>36595900</v>
      </c>
      <c r="I717" s="59" t="s">
        <v>2852</v>
      </c>
      <c r="J717" s="15">
        <v>12</v>
      </c>
      <c r="K717" s="9" t="s">
        <v>3070</v>
      </c>
      <c r="L717" s="15" t="s">
        <v>3074</v>
      </c>
      <c r="M717" s="16" t="s">
        <v>3075</v>
      </c>
      <c r="N717" s="15" t="s">
        <v>3076</v>
      </c>
      <c r="O717" s="19" t="s">
        <v>3077</v>
      </c>
    </row>
    <row r="718" spans="1:15" ht="63.75" x14ac:dyDescent="0.25">
      <c r="A718" s="15">
        <v>80111600</v>
      </c>
      <c r="B718" s="59" t="s">
        <v>2853</v>
      </c>
      <c r="C718" s="50" t="s">
        <v>57</v>
      </c>
      <c r="D718" s="15">
        <v>11</v>
      </c>
      <c r="E718" s="59" t="s">
        <v>2726</v>
      </c>
      <c r="F718" s="59" t="s">
        <v>2574</v>
      </c>
      <c r="G718" s="57">
        <v>19261000</v>
      </c>
      <c r="H718" s="58">
        <v>19261000</v>
      </c>
      <c r="I718" s="59" t="s">
        <v>2854</v>
      </c>
      <c r="J718" s="15">
        <v>16</v>
      </c>
      <c r="K718" s="9" t="s">
        <v>3070</v>
      </c>
      <c r="L718" s="15" t="s">
        <v>3074</v>
      </c>
      <c r="M718" s="16" t="s">
        <v>3075</v>
      </c>
      <c r="N718" s="15" t="s">
        <v>3076</v>
      </c>
      <c r="O718" s="19" t="s">
        <v>3077</v>
      </c>
    </row>
    <row r="719" spans="1:15" ht="63.75" x14ac:dyDescent="0.25">
      <c r="A719" s="15">
        <v>80111600</v>
      </c>
      <c r="B719" s="59" t="s">
        <v>2855</v>
      </c>
      <c r="C719" s="50" t="s">
        <v>57</v>
      </c>
      <c r="D719" s="15">
        <v>11</v>
      </c>
      <c r="E719" s="59" t="s">
        <v>2726</v>
      </c>
      <c r="F719" s="59" t="s">
        <v>2574</v>
      </c>
      <c r="G719" s="57">
        <v>19261000</v>
      </c>
      <c r="H719" s="58">
        <v>19261000</v>
      </c>
      <c r="I719" s="59" t="s">
        <v>2856</v>
      </c>
      <c r="J719" s="15">
        <v>340</v>
      </c>
      <c r="K719" s="9" t="s">
        <v>3070</v>
      </c>
      <c r="L719" s="15" t="s">
        <v>3074</v>
      </c>
      <c r="M719" s="16" t="s">
        <v>3075</v>
      </c>
      <c r="N719" s="15" t="s">
        <v>3076</v>
      </c>
      <c r="O719" s="19" t="s">
        <v>3077</v>
      </c>
    </row>
    <row r="720" spans="1:15" ht="63.75" x14ac:dyDescent="0.25">
      <c r="A720" s="15">
        <v>80111600</v>
      </c>
      <c r="B720" s="59" t="s">
        <v>2853</v>
      </c>
      <c r="C720" s="50" t="s">
        <v>57</v>
      </c>
      <c r="D720" s="15">
        <v>6.5</v>
      </c>
      <c r="E720" s="59" t="s">
        <v>2726</v>
      </c>
      <c r="F720" s="59" t="s">
        <v>2574</v>
      </c>
      <c r="G720" s="57">
        <v>11381500</v>
      </c>
      <c r="H720" s="53">
        <v>0</v>
      </c>
      <c r="I720" s="59"/>
      <c r="J720" s="15"/>
      <c r="K720" s="9" t="s">
        <v>3070</v>
      </c>
      <c r="L720" s="15" t="s">
        <v>3074</v>
      </c>
      <c r="M720" s="16" t="s">
        <v>3075</v>
      </c>
      <c r="N720" s="15" t="s">
        <v>3076</v>
      </c>
      <c r="O720" s="19" t="s">
        <v>3077</v>
      </c>
    </row>
    <row r="721" spans="1:15" ht="63.75" x14ac:dyDescent="0.25">
      <c r="A721" s="15">
        <v>80111600</v>
      </c>
      <c r="B721" s="59" t="s">
        <v>2853</v>
      </c>
      <c r="C721" s="50" t="s">
        <v>57</v>
      </c>
      <c r="D721" s="15">
        <v>2</v>
      </c>
      <c r="E721" s="59" t="s">
        <v>2726</v>
      </c>
      <c r="F721" s="59" t="s">
        <v>2574</v>
      </c>
      <c r="G721" s="57">
        <v>18500</v>
      </c>
      <c r="H721" s="53">
        <v>0</v>
      </c>
      <c r="I721" s="59"/>
      <c r="J721" s="15"/>
      <c r="K721" s="9" t="s">
        <v>3070</v>
      </c>
      <c r="L721" s="15" t="s">
        <v>3074</v>
      </c>
      <c r="M721" s="16" t="s">
        <v>3075</v>
      </c>
      <c r="N721" s="15" t="s">
        <v>3076</v>
      </c>
      <c r="O721" s="19" t="s">
        <v>3077</v>
      </c>
    </row>
    <row r="722" spans="1:15" ht="51" x14ac:dyDescent="0.25">
      <c r="A722" s="15">
        <v>80111600</v>
      </c>
      <c r="B722" s="59" t="s">
        <v>2857</v>
      </c>
      <c r="C722" s="50" t="s">
        <v>57</v>
      </c>
      <c r="D722" s="15">
        <v>6</v>
      </c>
      <c r="E722" s="59" t="s">
        <v>2726</v>
      </c>
      <c r="F722" s="59" t="s">
        <v>2574</v>
      </c>
      <c r="G722" s="57">
        <v>10506000</v>
      </c>
      <c r="H722" s="58">
        <v>10506000</v>
      </c>
      <c r="I722" s="59" t="s">
        <v>2858</v>
      </c>
      <c r="J722" s="15">
        <v>47</v>
      </c>
      <c r="K722" s="9" t="s">
        <v>3070</v>
      </c>
      <c r="L722" s="15" t="s">
        <v>3074</v>
      </c>
      <c r="M722" s="16" t="s">
        <v>3075</v>
      </c>
      <c r="N722" s="15" t="s">
        <v>3076</v>
      </c>
      <c r="O722" s="19" t="s">
        <v>3077</v>
      </c>
    </row>
    <row r="723" spans="1:15" ht="51" x14ac:dyDescent="0.25">
      <c r="A723" s="15">
        <v>80111600</v>
      </c>
      <c r="B723" s="59" t="s">
        <v>2859</v>
      </c>
      <c r="C723" s="50" t="s">
        <v>57</v>
      </c>
      <c r="D723" s="15">
        <v>11</v>
      </c>
      <c r="E723" s="59" t="s">
        <v>2726</v>
      </c>
      <c r="F723" s="59" t="s">
        <v>2574</v>
      </c>
      <c r="G723" s="57">
        <v>27192000</v>
      </c>
      <c r="H723" s="58">
        <v>18385500</v>
      </c>
      <c r="I723" s="59" t="s">
        <v>2860</v>
      </c>
      <c r="J723" s="15">
        <v>445</v>
      </c>
      <c r="K723" s="9" t="s">
        <v>3070</v>
      </c>
      <c r="L723" s="15" t="s">
        <v>3074</v>
      </c>
      <c r="M723" s="16" t="s">
        <v>3075</v>
      </c>
      <c r="N723" s="15" t="s">
        <v>3076</v>
      </c>
      <c r="O723" s="19" t="s">
        <v>3077</v>
      </c>
    </row>
    <row r="724" spans="1:15" ht="51" x14ac:dyDescent="0.25">
      <c r="A724" s="15">
        <v>80111600</v>
      </c>
      <c r="B724" s="59" t="s">
        <v>2861</v>
      </c>
      <c r="C724" s="50" t="s">
        <v>57</v>
      </c>
      <c r="D724" s="15">
        <v>11</v>
      </c>
      <c r="E724" s="59" t="s">
        <v>2726</v>
      </c>
      <c r="F724" s="59" t="s">
        <v>2574</v>
      </c>
      <c r="G724" s="57">
        <v>16995000</v>
      </c>
      <c r="H724" s="58">
        <v>16995000</v>
      </c>
      <c r="I724" s="59" t="s">
        <v>2862</v>
      </c>
      <c r="J724" s="15">
        <v>21</v>
      </c>
      <c r="K724" s="9" t="s">
        <v>3070</v>
      </c>
      <c r="L724" s="15" t="s">
        <v>3074</v>
      </c>
      <c r="M724" s="16" t="s">
        <v>3075</v>
      </c>
      <c r="N724" s="15" t="s">
        <v>3076</v>
      </c>
      <c r="O724" s="19" t="s">
        <v>3077</v>
      </c>
    </row>
    <row r="725" spans="1:15" ht="51" x14ac:dyDescent="0.25">
      <c r="A725" s="15">
        <v>80111600</v>
      </c>
      <c r="B725" s="59" t="s">
        <v>2863</v>
      </c>
      <c r="C725" s="50" t="s">
        <v>57</v>
      </c>
      <c r="D725" s="15">
        <v>11</v>
      </c>
      <c r="E725" s="59" t="s">
        <v>2726</v>
      </c>
      <c r="F725" s="59" t="s">
        <v>2574</v>
      </c>
      <c r="G725" s="57">
        <v>27192000</v>
      </c>
      <c r="H725" s="58">
        <v>27192000</v>
      </c>
      <c r="I725" s="59" t="s">
        <v>2864</v>
      </c>
      <c r="J725" s="15">
        <v>40</v>
      </c>
      <c r="K725" s="9" t="s">
        <v>3070</v>
      </c>
      <c r="L725" s="15" t="s">
        <v>3074</v>
      </c>
      <c r="M725" s="16" t="s">
        <v>3075</v>
      </c>
      <c r="N725" s="15" t="s">
        <v>3076</v>
      </c>
      <c r="O725" s="19" t="s">
        <v>3077</v>
      </c>
    </row>
    <row r="726" spans="1:15" ht="51" x14ac:dyDescent="0.25">
      <c r="A726" s="15">
        <v>80111600</v>
      </c>
      <c r="B726" s="59" t="s">
        <v>2865</v>
      </c>
      <c r="C726" s="50" t="s">
        <v>57</v>
      </c>
      <c r="D726" s="15">
        <v>11</v>
      </c>
      <c r="E726" s="59" t="s">
        <v>2726</v>
      </c>
      <c r="F726" s="59" t="s">
        <v>2574</v>
      </c>
      <c r="G726" s="57">
        <v>16995000</v>
      </c>
      <c r="H726" s="58">
        <v>16634500</v>
      </c>
      <c r="I726" s="59" t="s">
        <v>2866</v>
      </c>
      <c r="J726" s="15">
        <v>346</v>
      </c>
      <c r="K726" s="9" t="s">
        <v>3070</v>
      </c>
      <c r="L726" s="15" t="s">
        <v>3074</v>
      </c>
      <c r="M726" s="16" t="s">
        <v>3075</v>
      </c>
      <c r="N726" s="15" t="s">
        <v>3076</v>
      </c>
      <c r="O726" s="19" t="s">
        <v>3077</v>
      </c>
    </row>
    <row r="727" spans="1:15" ht="51" x14ac:dyDescent="0.25">
      <c r="A727" s="15">
        <v>86101700</v>
      </c>
      <c r="B727" s="59" t="s">
        <v>2867</v>
      </c>
      <c r="C727" s="50" t="s">
        <v>58</v>
      </c>
      <c r="D727" s="15">
        <v>11</v>
      </c>
      <c r="E727" s="59" t="s">
        <v>2726</v>
      </c>
      <c r="F727" s="59" t="s">
        <v>2574</v>
      </c>
      <c r="G727" s="57">
        <v>47778000</v>
      </c>
      <c r="H727" s="53">
        <v>0</v>
      </c>
      <c r="I727" s="59"/>
      <c r="J727" s="15"/>
      <c r="K727" s="9" t="s">
        <v>3070</v>
      </c>
      <c r="L727" s="15" t="s">
        <v>3074</v>
      </c>
      <c r="M727" s="16" t="s">
        <v>3075</v>
      </c>
      <c r="N727" s="15" t="s">
        <v>3076</v>
      </c>
      <c r="O727" s="19" t="s">
        <v>3077</v>
      </c>
    </row>
    <row r="728" spans="1:15" ht="102" x14ac:dyDescent="0.25">
      <c r="A728" s="15">
        <v>93141506</v>
      </c>
      <c r="B728" s="59" t="s">
        <v>2868</v>
      </c>
      <c r="C728" s="50" t="s">
        <v>58</v>
      </c>
      <c r="D728" s="15">
        <v>8</v>
      </c>
      <c r="E728" s="59" t="s">
        <v>2726</v>
      </c>
      <c r="F728" s="59" t="s">
        <v>2574</v>
      </c>
      <c r="G728" s="57">
        <v>136794000</v>
      </c>
      <c r="H728" s="53">
        <v>0</v>
      </c>
      <c r="I728" s="59"/>
      <c r="J728" s="15"/>
      <c r="K728" s="9" t="s">
        <v>3070</v>
      </c>
      <c r="L728" s="15" t="s">
        <v>3074</v>
      </c>
      <c r="M728" s="16" t="s">
        <v>3075</v>
      </c>
      <c r="N728" s="15" t="s">
        <v>3076</v>
      </c>
      <c r="O728" s="19" t="s">
        <v>3077</v>
      </c>
    </row>
    <row r="729" spans="1:15" ht="51" x14ac:dyDescent="0.25">
      <c r="A729" s="15" t="s">
        <v>2869</v>
      </c>
      <c r="B729" s="59" t="s">
        <v>2870</v>
      </c>
      <c r="C729" s="50" t="s">
        <v>91</v>
      </c>
      <c r="D729" s="15">
        <v>8</v>
      </c>
      <c r="E729" s="59" t="s">
        <v>2723</v>
      </c>
      <c r="F729" s="59" t="s">
        <v>2574</v>
      </c>
      <c r="G729" s="57">
        <v>29973000</v>
      </c>
      <c r="H729" s="53">
        <v>0</v>
      </c>
      <c r="I729" s="59"/>
      <c r="J729" s="15"/>
      <c r="K729" s="9" t="s">
        <v>3070</v>
      </c>
      <c r="L729" s="15" t="s">
        <v>3074</v>
      </c>
      <c r="M729" s="16" t="s">
        <v>3075</v>
      </c>
      <c r="N729" s="15" t="s">
        <v>3076</v>
      </c>
      <c r="O729" s="19" t="s">
        <v>3077</v>
      </c>
    </row>
    <row r="730" spans="1:15" ht="63.75" x14ac:dyDescent="0.25">
      <c r="A730" s="15">
        <v>85122200</v>
      </c>
      <c r="B730" s="59" t="s">
        <v>2871</v>
      </c>
      <c r="C730" s="50" t="s">
        <v>59</v>
      </c>
      <c r="D730" s="15">
        <v>7</v>
      </c>
      <c r="E730" s="59" t="s">
        <v>2722</v>
      </c>
      <c r="F730" s="59" t="s">
        <v>2574</v>
      </c>
      <c r="G730" s="57">
        <v>10000000</v>
      </c>
      <c r="H730" s="53">
        <v>0</v>
      </c>
      <c r="I730" s="59"/>
      <c r="J730" s="15"/>
      <c r="K730" s="9" t="s">
        <v>3070</v>
      </c>
      <c r="L730" s="15" t="s">
        <v>3074</v>
      </c>
      <c r="M730" s="16" t="s">
        <v>3075</v>
      </c>
      <c r="N730" s="15" t="s">
        <v>3076</v>
      </c>
      <c r="O730" s="19" t="s">
        <v>3077</v>
      </c>
    </row>
    <row r="731" spans="1:15" ht="63.75" x14ac:dyDescent="0.25">
      <c r="A731" s="15">
        <v>46180000</v>
      </c>
      <c r="B731" s="59" t="s">
        <v>2872</v>
      </c>
      <c r="C731" s="50" t="s">
        <v>59</v>
      </c>
      <c r="D731" s="15">
        <v>1</v>
      </c>
      <c r="E731" s="59" t="s">
        <v>2722</v>
      </c>
      <c r="F731" s="59" t="s">
        <v>2574</v>
      </c>
      <c r="G731" s="57">
        <v>3515716</v>
      </c>
      <c r="H731" s="53">
        <v>0</v>
      </c>
      <c r="I731" s="59"/>
      <c r="J731" s="15"/>
      <c r="K731" s="9" t="s">
        <v>3070</v>
      </c>
      <c r="L731" s="15" t="s">
        <v>3074</v>
      </c>
      <c r="M731" s="16" t="s">
        <v>3075</v>
      </c>
      <c r="N731" s="15" t="s">
        <v>3076</v>
      </c>
      <c r="O731" s="19" t="s">
        <v>3077</v>
      </c>
    </row>
    <row r="732" spans="1:15" ht="51" x14ac:dyDescent="0.25">
      <c r="A732" s="15">
        <v>46180000</v>
      </c>
      <c r="B732" s="59" t="s">
        <v>2873</v>
      </c>
      <c r="C732" s="50" t="s">
        <v>58</v>
      </c>
      <c r="D732" s="15">
        <v>2</v>
      </c>
      <c r="E732" s="59" t="s">
        <v>2722</v>
      </c>
      <c r="F732" s="59" t="s">
        <v>2574</v>
      </c>
      <c r="G732" s="57">
        <v>1537584</v>
      </c>
      <c r="H732" s="58">
        <v>1036640</v>
      </c>
      <c r="I732" s="59" t="s">
        <v>2874</v>
      </c>
      <c r="J732" s="15">
        <v>481</v>
      </c>
      <c r="K732" s="9" t="s">
        <v>3070</v>
      </c>
      <c r="L732" s="15" t="s">
        <v>3074</v>
      </c>
      <c r="M732" s="16" t="s">
        <v>3075</v>
      </c>
      <c r="N732" s="15" t="s">
        <v>3076</v>
      </c>
      <c r="O732" s="19" t="s">
        <v>3077</v>
      </c>
    </row>
    <row r="733" spans="1:15" ht="38.25" x14ac:dyDescent="0.25">
      <c r="A733" s="15">
        <v>46180000</v>
      </c>
      <c r="B733" s="59" t="s">
        <v>2875</v>
      </c>
      <c r="C733" s="50" t="s">
        <v>88</v>
      </c>
      <c r="D733" s="15">
        <v>1</v>
      </c>
      <c r="E733" s="59" t="s">
        <v>2722</v>
      </c>
      <c r="F733" s="59" t="s">
        <v>2574</v>
      </c>
      <c r="G733" s="57">
        <v>2000000</v>
      </c>
      <c r="H733" s="53">
        <v>0</v>
      </c>
      <c r="I733" s="59"/>
      <c r="J733" s="15"/>
      <c r="K733" s="9" t="s">
        <v>3070</v>
      </c>
      <c r="L733" s="15" t="s">
        <v>3074</v>
      </c>
      <c r="M733" s="16" t="s">
        <v>3075</v>
      </c>
      <c r="N733" s="15" t="s">
        <v>3076</v>
      </c>
      <c r="O733" s="19" t="s">
        <v>3077</v>
      </c>
    </row>
    <row r="734" spans="1:15" ht="51" x14ac:dyDescent="0.25">
      <c r="A734" s="15">
        <v>46180000</v>
      </c>
      <c r="B734" s="59" t="s">
        <v>2876</v>
      </c>
      <c r="C734" s="50" t="s">
        <v>88</v>
      </c>
      <c r="D734" s="15">
        <v>3</v>
      </c>
      <c r="E734" s="59" t="s">
        <v>2722</v>
      </c>
      <c r="F734" s="59" t="s">
        <v>2574</v>
      </c>
      <c r="G734" s="57">
        <v>11000000</v>
      </c>
      <c r="H734" s="53">
        <v>0</v>
      </c>
      <c r="I734" s="59"/>
      <c r="J734" s="15"/>
      <c r="K734" s="9" t="s">
        <v>3070</v>
      </c>
      <c r="L734" s="15" t="s">
        <v>3074</v>
      </c>
      <c r="M734" s="16" t="s">
        <v>3075</v>
      </c>
      <c r="N734" s="15" t="s">
        <v>3076</v>
      </c>
      <c r="O734" s="19" t="s">
        <v>3077</v>
      </c>
    </row>
    <row r="735" spans="1:15" ht="38.25" x14ac:dyDescent="0.25">
      <c r="A735" s="15">
        <v>46140000</v>
      </c>
      <c r="B735" s="59" t="s">
        <v>2877</v>
      </c>
      <c r="C735" s="50" t="s">
        <v>60</v>
      </c>
      <c r="D735" s="15">
        <v>1</v>
      </c>
      <c r="E735" s="59" t="s">
        <v>2722</v>
      </c>
      <c r="F735" s="59" t="s">
        <v>2574</v>
      </c>
      <c r="G735" s="57">
        <v>14005700</v>
      </c>
      <c r="H735" s="53">
        <v>0</v>
      </c>
      <c r="I735" s="59"/>
      <c r="J735" s="15"/>
      <c r="K735" s="9" t="s">
        <v>3070</v>
      </c>
      <c r="L735" s="15" t="s">
        <v>3074</v>
      </c>
      <c r="M735" s="16" t="s">
        <v>3075</v>
      </c>
      <c r="N735" s="15" t="s">
        <v>3076</v>
      </c>
      <c r="O735" s="19" t="s">
        <v>3077</v>
      </c>
    </row>
    <row r="736" spans="1:15" ht="38.25" x14ac:dyDescent="0.25">
      <c r="A736" s="15">
        <v>44120000</v>
      </c>
      <c r="B736" s="59" t="s">
        <v>2878</v>
      </c>
      <c r="C736" s="50" t="s">
        <v>91</v>
      </c>
      <c r="D736" s="15"/>
      <c r="E736" s="59" t="s">
        <v>2723</v>
      </c>
      <c r="F736" s="59" t="s">
        <v>2574</v>
      </c>
      <c r="G736" s="57">
        <v>27716000</v>
      </c>
      <c r="H736" s="53">
        <v>0</v>
      </c>
      <c r="I736" s="59"/>
      <c r="J736" s="15"/>
      <c r="K736" s="9" t="s">
        <v>3070</v>
      </c>
      <c r="L736" s="15" t="s">
        <v>3074</v>
      </c>
      <c r="M736" s="16" t="s">
        <v>3075</v>
      </c>
      <c r="N736" s="15" t="s">
        <v>3076</v>
      </c>
      <c r="O736" s="19" t="s">
        <v>3077</v>
      </c>
    </row>
    <row r="737" spans="1:15" ht="38.25" x14ac:dyDescent="0.25">
      <c r="A737" s="15">
        <v>44120000</v>
      </c>
      <c r="B737" s="59" t="s">
        <v>2878</v>
      </c>
      <c r="C737" s="50" t="s">
        <v>58</v>
      </c>
      <c r="D737" s="15"/>
      <c r="E737" s="59" t="s">
        <v>2723</v>
      </c>
      <c r="F737" s="59" t="s">
        <v>2574</v>
      </c>
      <c r="G737" s="57">
        <v>494000</v>
      </c>
      <c r="H737" s="53">
        <v>0</v>
      </c>
      <c r="I737" s="59"/>
      <c r="J737" s="15"/>
      <c r="K737" s="9" t="s">
        <v>3070</v>
      </c>
      <c r="L737" s="15" t="s">
        <v>3074</v>
      </c>
      <c r="M737" s="16" t="s">
        <v>3075</v>
      </c>
      <c r="N737" s="15" t="s">
        <v>3076</v>
      </c>
      <c r="O737" s="19" t="s">
        <v>3077</v>
      </c>
    </row>
    <row r="738" spans="1:15" ht="38.25" x14ac:dyDescent="0.25">
      <c r="A738" s="15">
        <v>78181700</v>
      </c>
      <c r="B738" s="59" t="s">
        <v>2879</v>
      </c>
      <c r="C738" s="50" t="s">
        <v>57</v>
      </c>
      <c r="D738" s="15">
        <v>11</v>
      </c>
      <c r="E738" s="59" t="s">
        <v>2722</v>
      </c>
      <c r="F738" s="59" t="s">
        <v>2574</v>
      </c>
      <c r="G738" s="57">
        <v>5700000</v>
      </c>
      <c r="H738" s="58">
        <v>5700000</v>
      </c>
      <c r="I738" s="59" t="s">
        <v>2880</v>
      </c>
      <c r="J738" s="15">
        <v>376</v>
      </c>
      <c r="K738" s="9" t="s">
        <v>3070</v>
      </c>
      <c r="L738" s="15" t="s">
        <v>3074</v>
      </c>
      <c r="M738" s="16" t="s">
        <v>3075</v>
      </c>
      <c r="N738" s="15" t="s">
        <v>3076</v>
      </c>
      <c r="O738" s="19" t="s">
        <v>3077</v>
      </c>
    </row>
    <row r="739" spans="1:15" ht="38.25" x14ac:dyDescent="0.25">
      <c r="A739" s="15">
        <v>44122000</v>
      </c>
      <c r="B739" s="59" t="s">
        <v>2724</v>
      </c>
      <c r="C739" s="50" t="s">
        <v>58</v>
      </c>
      <c r="D739" s="15">
        <v>10</v>
      </c>
      <c r="E739" s="59" t="s">
        <v>2881</v>
      </c>
      <c r="F739" s="59" t="s">
        <v>2574</v>
      </c>
      <c r="G739" s="57">
        <v>28284000</v>
      </c>
      <c r="H739" s="53">
        <v>0</v>
      </c>
      <c r="I739" s="59"/>
      <c r="J739" s="15"/>
      <c r="K739" s="9" t="s">
        <v>3070</v>
      </c>
      <c r="L739" s="15" t="s">
        <v>3074</v>
      </c>
      <c r="M739" s="16" t="s">
        <v>3075</v>
      </c>
      <c r="N739" s="15" t="s">
        <v>3076</v>
      </c>
      <c r="O739" s="19" t="s">
        <v>3077</v>
      </c>
    </row>
    <row r="740" spans="1:15" ht="38.25" x14ac:dyDescent="0.25">
      <c r="A740" s="15">
        <v>44122000</v>
      </c>
      <c r="B740" s="59" t="s">
        <v>2724</v>
      </c>
      <c r="C740" s="50" t="s">
        <v>58</v>
      </c>
      <c r="D740" s="15">
        <v>10</v>
      </c>
      <c r="E740" s="59" t="s">
        <v>2881</v>
      </c>
      <c r="F740" s="59" t="s">
        <v>2574</v>
      </c>
      <c r="G740" s="57">
        <v>945000</v>
      </c>
      <c r="H740" s="53">
        <v>0</v>
      </c>
      <c r="I740" s="59"/>
      <c r="J740" s="15"/>
      <c r="K740" s="9" t="s">
        <v>3070</v>
      </c>
      <c r="L740" s="15" t="s">
        <v>3074</v>
      </c>
      <c r="M740" s="16" t="s">
        <v>3075</v>
      </c>
      <c r="N740" s="15" t="s">
        <v>3076</v>
      </c>
      <c r="O740" s="19" t="s">
        <v>3077</v>
      </c>
    </row>
    <row r="741" spans="1:15" ht="38.25" x14ac:dyDescent="0.25">
      <c r="A741" s="15">
        <v>44122000</v>
      </c>
      <c r="B741" s="59" t="s">
        <v>2724</v>
      </c>
      <c r="C741" s="50" t="s">
        <v>58</v>
      </c>
      <c r="D741" s="15">
        <v>10</v>
      </c>
      <c r="E741" s="59" t="s">
        <v>2881</v>
      </c>
      <c r="F741" s="59" t="s">
        <v>2574</v>
      </c>
      <c r="G741" s="57">
        <v>877000</v>
      </c>
      <c r="H741" s="53">
        <v>0</v>
      </c>
      <c r="I741" s="59"/>
      <c r="J741" s="15"/>
      <c r="K741" s="9" t="s">
        <v>3070</v>
      </c>
      <c r="L741" s="15" t="s">
        <v>3074</v>
      </c>
      <c r="M741" s="16" t="s">
        <v>3075</v>
      </c>
      <c r="N741" s="15" t="s">
        <v>3076</v>
      </c>
      <c r="O741" s="19" t="s">
        <v>3077</v>
      </c>
    </row>
    <row r="742" spans="1:15" ht="102" x14ac:dyDescent="0.25">
      <c r="A742" s="15">
        <v>84131500</v>
      </c>
      <c r="B742" s="59" t="s">
        <v>2882</v>
      </c>
      <c r="C742" s="50" t="s">
        <v>93</v>
      </c>
      <c r="D742" s="15">
        <v>12</v>
      </c>
      <c r="E742" s="59" t="s">
        <v>2883</v>
      </c>
      <c r="F742" s="59" t="s">
        <v>2574</v>
      </c>
      <c r="G742" s="57">
        <v>5442000</v>
      </c>
      <c r="H742" s="53">
        <v>0</v>
      </c>
      <c r="I742" s="59"/>
      <c r="J742" s="15"/>
      <c r="K742" s="9" t="s">
        <v>3070</v>
      </c>
      <c r="L742" s="15" t="s">
        <v>3074</v>
      </c>
      <c r="M742" s="16" t="s">
        <v>3075</v>
      </c>
      <c r="N742" s="15" t="s">
        <v>3076</v>
      </c>
      <c r="O742" s="19" t="s">
        <v>3077</v>
      </c>
    </row>
    <row r="743" spans="1:15" ht="102" x14ac:dyDescent="0.25">
      <c r="A743" s="15">
        <v>84131500</v>
      </c>
      <c r="B743" s="59" t="s">
        <v>2882</v>
      </c>
      <c r="C743" s="50" t="s">
        <v>93</v>
      </c>
      <c r="D743" s="15">
        <v>12</v>
      </c>
      <c r="E743" s="59" t="s">
        <v>2883</v>
      </c>
      <c r="F743" s="59" t="s">
        <v>2574</v>
      </c>
      <c r="G743" s="57">
        <v>54009000</v>
      </c>
      <c r="H743" s="53">
        <v>0</v>
      </c>
      <c r="I743" s="59"/>
      <c r="J743" s="15"/>
      <c r="K743" s="9" t="s">
        <v>3070</v>
      </c>
      <c r="L743" s="15" t="s">
        <v>3074</v>
      </c>
      <c r="M743" s="16" t="s">
        <v>3075</v>
      </c>
      <c r="N743" s="15" t="s">
        <v>3076</v>
      </c>
      <c r="O743" s="19" t="s">
        <v>3077</v>
      </c>
    </row>
    <row r="744" spans="1:15" ht="102" x14ac:dyDescent="0.25">
      <c r="A744" s="15">
        <v>84131500</v>
      </c>
      <c r="B744" s="59" t="s">
        <v>2882</v>
      </c>
      <c r="C744" s="50" t="s">
        <v>93</v>
      </c>
      <c r="D744" s="15">
        <v>12</v>
      </c>
      <c r="E744" s="59" t="s">
        <v>2883</v>
      </c>
      <c r="F744" s="59" t="s">
        <v>2574</v>
      </c>
      <c r="G744" s="57">
        <v>148456000</v>
      </c>
      <c r="H744" s="53">
        <v>0</v>
      </c>
      <c r="I744" s="59"/>
      <c r="J744" s="15"/>
      <c r="K744" s="9" t="s">
        <v>3070</v>
      </c>
      <c r="L744" s="15" t="s">
        <v>3074</v>
      </c>
      <c r="M744" s="16" t="s">
        <v>3075</v>
      </c>
      <c r="N744" s="15" t="s">
        <v>3076</v>
      </c>
      <c r="O744" s="19" t="s">
        <v>3077</v>
      </c>
    </row>
    <row r="745" spans="1:15" ht="102" x14ac:dyDescent="0.25">
      <c r="A745" s="15">
        <v>84131500</v>
      </c>
      <c r="B745" s="59" t="s">
        <v>2882</v>
      </c>
      <c r="C745" s="50" t="s">
        <v>93</v>
      </c>
      <c r="D745" s="15">
        <v>12</v>
      </c>
      <c r="E745" s="59" t="s">
        <v>2883</v>
      </c>
      <c r="F745" s="59" t="s">
        <v>2574</v>
      </c>
      <c r="G745" s="57">
        <v>628000</v>
      </c>
      <c r="H745" s="53">
        <v>0</v>
      </c>
      <c r="I745" s="59"/>
      <c r="J745" s="15"/>
      <c r="K745" s="9" t="s">
        <v>3070</v>
      </c>
      <c r="L745" s="15" t="s">
        <v>3074</v>
      </c>
      <c r="M745" s="16" t="s">
        <v>3075</v>
      </c>
      <c r="N745" s="15" t="s">
        <v>3076</v>
      </c>
      <c r="O745" s="19" t="s">
        <v>3077</v>
      </c>
    </row>
    <row r="746" spans="1:15" ht="102" x14ac:dyDescent="0.25">
      <c r="A746" s="15">
        <v>84131500</v>
      </c>
      <c r="B746" s="59" t="s">
        <v>2882</v>
      </c>
      <c r="C746" s="50" t="s">
        <v>93</v>
      </c>
      <c r="D746" s="15">
        <v>12</v>
      </c>
      <c r="E746" s="59" t="s">
        <v>2883</v>
      </c>
      <c r="F746" s="59" t="s">
        <v>2574</v>
      </c>
      <c r="G746" s="57">
        <v>72239000</v>
      </c>
      <c r="H746" s="53">
        <v>0</v>
      </c>
      <c r="I746" s="59"/>
      <c r="J746" s="15"/>
      <c r="K746" s="9" t="s">
        <v>3070</v>
      </c>
      <c r="L746" s="15" t="s">
        <v>3074</v>
      </c>
      <c r="M746" s="16" t="s">
        <v>3075</v>
      </c>
      <c r="N746" s="15" t="s">
        <v>3076</v>
      </c>
      <c r="O746" s="19" t="s">
        <v>3077</v>
      </c>
    </row>
    <row r="747" spans="1:15" ht="51" x14ac:dyDescent="0.25">
      <c r="A747" s="15">
        <v>81161601</v>
      </c>
      <c r="B747" s="59" t="s">
        <v>2884</v>
      </c>
      <c r="C747" s="50" t="s">
        <v>59</v>
      </c>
      <c r="D747" s="15">
        <v>10</v>
      </c>
      <c r="E747" s="59" t="s">
        <v>2723</v>
      </c>
      <c r="F747" s="59" t="s">
        <v>2574</v>
      </c>
      <c r="G747" s="57">
        <v>48474000</v>
      </c>
      <c r="H747" s="58">
        <v>48474000</v>
      </c>
      <c r="I747" s="59" t="s">
        <v>2736</v>
      </c>
      <c r="J747" s="15">
        <v>511</v>
      </c>
      <c r="K747" s="9" t="s">
        <v>3070</v>
      </c>
      <c r="L747" s="15" t="s">
        <v>3074</v>
      </c>
      <c r="M747" s="16" t="s">
        <v>3075</v>
      </c>
      <c r="N747" s="15" t="s">
        <v>3076</v>
      </c>
      <c r="O747" s="19" t="s">
        <v>3077</v>
      </c>
    </row>
    <row r="748" spans="1:15" ht="38.25" x14ac:dyDescent="0.25">
      <c r="A748" s="15">
        <v>72101500</v>
      </c>
      <c r="B748" s="59" t="s">
        <v>2885</v>
      </c>
      <c r="C748" s="50" t="s">
        <v>92</v>
      </c>
      <c r="D748" s="15">
        <v>1</v>
      </c>
      <c r="E748" s="59" t="s">
        <v>2722</v>
      </c>
      <c r="F748" s="59" t="s">
        <v>2574</v>
      </c>
      <c r="G748" s="57">
        <v>1000000</v>
      </c>
      <c r="H748" s="53">
        <v>0</v>
      </c>
      <c r="I748" s="59"/>
      <c r="J748" s="15"/>
      <c r="K748" s="9" t="s">
        <v>3070</v>
      </c>
      <c r="L748" s="15" t="s">
        <v>3074</v>
      </c>
      <c r="M748" s="16" t="s">
        <v>3075</v>
      </c>
      <c r="N748" s="15" t="s">
        <v>3076</v>
      </c>
      <c r="O748" s="19" t="s">
        <v>3077</v>
      </c>
    </row>
    <row r="749" spans="1:15" ht="51" x14ac:dyDescent="0.25">
      <c r="A749" s="15">
        <v>82121700</v>
      </c>
      <c r="B749" s="59" t="s">
        <v>2886</v>
      </c>
      <c r="C749" s="50" t="s">
        <v>59</v>
      </c>
      <c r="D749" s="15">
        <v>5</v>
      </c>
      <c r="E749" s="59" t="s">
        <v>2723</v>
      </c>
      <c r="F749" s="59" t="s">
        <v>2574</v>
      </c>
      <c r="G749" s="57">
        <v>7600000</v>
      </c>
      <c r="H749" s="53">
        <v>0</v>
      </c>
      <c r="I749" s="59"/>
      <c r="J749" s="15"/>
      <c r="K749" s="9" t="s">
        <v>3070</v>
      </c>
      <c r="L749" s="15" t="s">
        <v>3074</v>
      </c>
      <c r="M749" s="16" t="s">
        <v>3075</v>
      </c>
      <c r="N749" s="15" t="s">
        <v>3076</v>
      </c>
      <c r="O749" s="19" t="s">
        <v>3077</v>
      </c>
    </row>
    <row r="750" spans="1:15" ht="89.25" x14ac:dyDescent="0.25">
      <c r="A750" s="15">
        <v>55111500</v>
      </c>
      <c r="B750" s="59" t="s">
        <v>2887</v>
      </c>
      <c r="C750" s="50" t="s">
        <v>95</v>
      </c>
      <c r="D750" s="15"/>
      <c r="E750" s="59" t="s">
        <v>2278</v>
      </c>
      <c r="F750" s="59" t="s">
        <v>2574</v>
      </c>
      <c r="G750" s="57">
        <v>15000000</v>
      </c>
      <c r="H750" s="53">
        <v>0</v>
      </c>
      <c r="I750" s="59"/>
      <c r="J750" s="15"/>
      <c r="K750" s="9" t="s">
        <v>3070</v>
      </c>
      <c r="L750" s="15" t="s">
        <v>3074</v>
      </c>
      <c r="M750" s="16" t="s">
        <v>3075</v>
      </c>
      <c r="N750" s="15" t="s">
        <v>3076</v>
      </c>
      <c r="O750" s="19" t="s">
        <v>3077</v>
      </c>
    </row>
    <row r="751" spans="1:15" ht="38.25" x14ac:dyDescent="0.25">
      <c r="A751" s="15">
        <v>76111500</v>
      </c>
      <c r="B751" s="59" t="s">
        <v>2888</v>
      </c>
      <c r="C751" s="50" t="s">
        <v>57</v>
      </c>
      <c r="D751" s="15">
        <v>11</v>
      </c>
      <c r="E751" s="59" t="s">
        <v>2725</v>
      </c>
      <c r="F751" s="59" t="s">
        <v>2574</v>
      </c>
      <c r="G751" s="57">
        <v>205553700</v>
      </c>
      <c r="H751" s="58">
        <v>173000446</v>
      </c>
      <c r="I751" s="59" t="s">
        <v>2889</v>
      </c>
      <c r="J751" s="15">
        <v>470</v>
      </c>
      <c r="K751" s="9" t="s">
        <v>3070</v>
      </c>
      <c r="L751" s="15" t="s">
        <v>3074</v>
      </c>
      <c r="M751" s="16" t="s">
        <v>3075</v>
      </c>
      <c r="N751" s="15" t="s">
        <v>3076</v>
      </c>
      <c r="O751" s="19" t="s">
        <v>3077</v>
      </c>
    </row>
    <row r="752" spans="1:15" ht="127.5" x14ac:dyDescent="0.25">
      <c r="A752" s="15">
        <v>92101501</v>
      </c>
      <c r="B752" s="59" t="s">
        <v>2890</v>
      </c>
      <c r="C752" s="50" t="s">
        <v>58</v>
      </c>
      <c r="D752" s="15">
        <v>8.5</v>
      </c>
      <c r="E752" s="59" t="s">
        <v>2883</v>
      </c>
      <c r="F752" s="59" t="s">
        <v>2574</v>
      </c>
      <c r="G752" s="57">
        <v>335069561</v>
      </c>
      <c r="H752" s="53">
        <v>0</v>
      </c>
      <c r="I752" s="59"/>
      <c r="J752" s="15"/>
      <c r="K752" s="9" t="s">
        <v>3070</v>
      </c>
      <c r="L752" s="15" t="s">
        <v>3074</v>
      </c>
      <c r="M752" s="16" t="s">
        <v>3075</v>
      </c>
      <c r="N752" s="15" t="s">
        <v>3076</v>
      </c>
      <c r="O752" s="19" t="s">
        <v>3077</v>
      </c>
    </row>
    <row r="753" spans="1:15" ht="38.25" x14ac:dyDescent="0.25">
      <c r="A753" s="15">
        <v>31162800</v>
      </c>
      <c r="B753" s="59" t="s">
        <v>2891</v>
      </c>
      <c r="C753" s="50" t="s">
        <v>60</v>
      </c>
      <c r="D753" s="15">
        <v>6</v>
      </c>
      <c r="E753" s="59" t="s">
        <v>2722</v>
      </c>
      <c r="F753" s="59" t="s">
        <v>2574</v>
      </c>
      <c r="G753" s="57">
        <v>14873500</v>
      </c>
      <c r="H753" s="53">
        <v>0</v>
      </c>
      <c r="I753" s="59"/>
      <c r="J753" s="15"/>
      <c r="K753" s="9" t="s">
        <v>3070</v>
      </c>
      <c r="L753" s="15" t="s">
        <v>3074</v>
      </c>
      <c r="M753" s="16" t="s">
        <v>3075</v>
      </c>
      <c r="N753" s="15" t="s">
        <v>3076</v>
      </c>
      <c r="O753" s="19" t="s">
        <v>3077</v>
      </c>
    </row>
    <row r="754" spans="1:15" ht="38.25" x14ac:dyDescent="0.25">
      <c r="A754" s="15">
        <v>72154302</v>
      </c>
      <c r="B754" s="59" t="s">
        <v>2892</v>
      </c>
      <c r="C754" s="50" t="s">
        <v>92</v>
      </c>
      <c r="D754" s="15">
        <v>6</v>
      </c>
      <c r="E754" s="59" t="s">
        <v>2722</v>
      </c>
      <c r="F754" s="59" t="s">
        <v>2574</v>
      </c>
      <c r="G754" s="57">
        <v>9521000</v>
      </c>
      <c r="H754" s="53">
        <v>0</v>
      </c>
      <c r="I754" s="59"/>
      <c r="J754" s="15"/>
      <c r="K754" s="9" t="s">
        <v>3070</v>
      </c>
      <c r="L754" s="15" t="s">
        <v>3074</v>
      </c>
      <c r="M754" s="16" t="s">
        <v>3075</v>
      </c>
      <c r="N754" s="15" t="s">
        <v>3076</v>
      </c>
      <c r="O754" s="19" t="s">
        <v>3077</v>
      </c>
    </row>
    <row r="755" spans="1:15" ht="51" x14ac:dyDescent="0.25">
      <c r="A755" s="15">
        <v>72101506</v>
      </c>
      <c r="B755" s="59" t="s">
        <v>2893</v>
      </c>
      <c r="C755" s="50" t="s">
        <v>59</v>
      </c>
      <c r="D755" s="15">
        <v>10</v>
      </c>
      <c r="E755" s="59" t="s">
        <v>2726</v>
      </c>
      <c r="F755" s="59" t="s">
        <v>2574</v>
      </c>
      <c r="G755" s="57">
        <v>14448000</v>
      </c>
      <c r="H755" s="53">
        <v>0</v>
      </c>
      <c r="I755" s="59"/>
      <c r="J755" s="15"/>
      <c r="K755" s="9" t="s">
        <v>3070</v>
      </c>
      <c r="L755" s="15" t="s">
        <v>3074</v>
      </c>
      <c r="M755" s="16" t="s">
        <v>3075</v>
      </c>
      <c r="N755" s="15" t="s">
        <v>3076</v>
      </c>
      <c r="O755" s="19" t="s">
        <v>3077</v>
      </c>
    </row>
    <row r="756" spans="1:15" ht="38.25" x14ac:dyDescent="0.25">
      <c r="A756" s="15">
        <v>72101516</v>
      </c>
      <c r="B756" s="59" t="s">
        <v>2894</v>
      </c>
      <c r="C756" s="50" t="s">
        <v>3095</v>
      </c>
      <c r="D756" s="15">
        <v>9</v>
      </c>
      <c r="E756" s="59" t="s">
        <v>2722</v>
      </c>
      <c r="F756" s="59" t="s">
        <v>2574</v>
      </c>
      <c r="G756" s="57">
        <v>2575000</v>
      </c>
      <c r="H756" s="53">
        <v>0</v>
      </c>
      <c r="I756" s="59"/>
      <c r="J756" s="15"/>
      <c r="K756" s="9" t="s">
        <v>3070</v>
      </c>
      <c r="L756" s="15" t="s">
        <v>3074</v>
      </c>
      <c r="M756" s="16" t="s">
        <v>3075</v>
      </c>
      <c r="N756" s="15" t="s">
        <v>3076</v>
      </c>
      <c r="O756" s="19" t="s">
        <v>3077</v>
      </c>
    </row>
    <row r="757" spans="1:15" ht="38.25" x14ac:dyDescent="0.25">
      <c r="A757" s="15">
        <v>73152108</v>
      </c>
      <c r="B757" s="59" t="s">
        <v>2895</v>
      </c>
      <c r="C757" s="50" t="s">
        <v>60</v>
      </c>
      <c r="D757" s="15">
        <v>9</v>
      </c>
      <c r="E757" s="59" t="s">
        <v>2722</v>
      </c>
      <c r="F757" s="59" t="s">
        <v>2574</v>
      </c>
      <c r="G757" s="57">
        <v>2444000</v>
      </c>
      <c r="H757" s="53">
        <v>0</v>
      </c>
      <c r="I757" s="59"/>
      <c r="J757" s="15"/>
      <c r="K757" s="9" t="s">
        <v>3070</v>
      </c>
      <c r="L757" s="15" t="s">
        <v>3074</v>
      </c>
      <c r="M757" s="16" t="s">
        <v>3075</v>
      </c>
      <c r="N757" s="15" t="s">
        <v>3076</v>
      </c>
      <c r="O757" s="19" t="s">
        <v>3077</v>
      </c>
    </row>
    <row r="758" spans="1:15" ht="51" x14ac:dyDescent="0.25">
      <c r="A758" s="15">
        <v>80111600</v>
      </c>
      <c r="B758" s="59" t="s">
        <v>2896</v>
      </c>
      <c r="C758" s="50" t="s">
        <v>57</v>
      </c>
      <c r="D758" s="15">
        <v>10</v>
      </c>
      <c r="E758" s="59" t="s">
        <v>2726</v>
      </c>
      <c r="F758" s="59" t="s">
        <v>2574</v>
      </c>
      <c r="G758" s="57">
        <v>33269000</v>
      </c>
      <c r="H758" s="58">
        <v>33269000</v>
      </c>
      <c r="I758" s="59" t="s">
        <v>2897</v>
      </c>
      <c r="J758" s="15">
        <v>212</v>
      </c>
      <c r="K758" s="9" t="s">
        <v>3070</v>
      </c>
      <c r="L758" s="15" t="s">
        <v>3074</v>
      </c>
      <c r="M758" s="16" t="s">
        <v>3075</v>
      </c>
      <c r="N758" s="15" t="s">
        <v>3076</v>
      </c>
      <c r="O758" s="19" t="s">
        <v>3077</v>
      </c>
    </row>
    <row r="759" spans="1:15" ht="102" x14ac:dyDescent="0.25">
      <c r="A759" s="15">
        <v>80111600</v>
      </c>
      <c r="B759" s="59" t="s">
        <v>2826</v>
      </c>
      <c r="C759" s="50" t="s">
        <v>57</v>
      </c>
      <c r="D759" s="15">
        <v>11</v>
      </c>
      <c r="E759" s="59" t="s">
        <v>2726</v>
      </c>
      <c r="F759" s="59" t="s">
        <v>2574</v>
      </c>
      <c r="G759" s="57">
        <v>110000000</v>
      </c>
      <c r="H759" s="58">
        <v>110000000</v>
      </c>
      <c r="I759" s="59" t="s">
        <v>2898</v>
      </c>
      <c r="J759" s="15">
        <v>88</v>
      </c>
      <c r="K759" s="9" t="s">
        <v>3070</v>
      </c>
      <c r="L759" s="15" t="s">
        <v>3074</v>
      </c>
      <c r="M759" s="16" t="s">
        <v>3075</v>
      </c>
      <c r="N759" s="15" t="s">
        <v>3076</v>
      </c>
      <c r="O759" s="19" t="s">
        <v>3077</v>
      </c>
    </row>
    <row r="760" spans="1:15" ht="63.75" x14ac:dyDescent="0.25">
      <c r="A760" s="15">
        <v>80111600</v>
      </c>
      <c r="B760" s="59" t="s">
        <v>2899</v>
      </c>
      <c r="C760" s="50" t="s">
        <v>57</v>
      </c>
      <c r="D760" s="15" t="s">
        <v>2900</v>
      </c>
      <c r="E760" s="59" t="s">
        <v>2726</v>
      </c>
      <c r="F760" s="59" t="s">
        <v>2574</v>
      </c>
      <c r="G760" s="57">
        <v>13059500</v>
      </c>
      <c r="H760" s="58">
        <v>13029500</v>
      </c>
      <c r="I760" s="59" t="s">
        <v>2901</v>
      </c>
      <c r="J760" s="15">
        <v>433</v>
      </c>
      <c r="K760" s="9" t="s">
        <v>3070</v>
      </c>
      <c r="L760" s="15" t="s">
        <v>3074</v>
      </c>
      <c r="M760" s="16" t="s">
        <v>3075</v>
      </c>
      <c r="N760" s="15" t="s">
        <v>3076</v>
      </c>
      <c r="O760" s="19" t="s">
        <v>3077</v>
      </c>
    </row>
    <row r="761" spans="1:15" ht="63.75" x14ac:dyDescent="0.25">
      <c r="A761" s="15">
        <v>81161601</v>
      </c>
      <c r="B761" s="59" t="s">
        <v>2902</v>
      </c>
      <c r="C761" s="50" t="s">
        <v>58</v>
      </c>
      <c r="D761" s="15">
        <v>1</v>
      </c>
      <c r="E761" s="59" t="s">
        <v>2723</v>
      </c>
      <c r="F761" s="59" t="s">
        <v>2574</v>
      </c>
      <c r="G761" s="57">
        <v>9000000</v>
      </c>
      <c r="H761" s="58">
        <v>9000000</v>
      </c>
      <c r="I761" s="59" t="s">
        <v>2736</v>
      </c>
      <c r="J761" s="15">
        <v>440</v>
      </c>
      <c r="K761" s="9" t="s">
        <v>3070</v>
      </c>
      <c r="L761" s="15" t="s">
        <v>3074</v>
      </c>
      <c r="M761" s="16" t="s">
        <v>3075</v>
      </c>
      <c r="N761" s="15" t="s">
        <v>3076</v>
      </c>
      <c r="O761" s="19" t="s">
        <v>3077</v>
      </c>
    </row>
    <row r="762" spans="1:15" ht="63.75" x14ac:dyDescent="0.25">
      <c r="A762" s="15">
        <v>80111600</v>
      </c>
      <c r="B762" s="59" t="s">
        <v>2855</v>
      </c>
      <c r="C762" s="50" t="s">
        <v>58</v>
      </c>
      <c r="D762" s="15">
        <v>11</v>
      </c>
      <c r="E762" s="59" t="s">
        <v>2726</v>
      </c>
      <c r="F762" s="59" t="s">
        <v>2574</v>
      </c>
      <c r="G762" s="57">
        <v>19261000</v>
      </c>
      <c r="H762" s="58">
        <v>19261000</v>
      </c>
      <c r="I762" s="59" t="s">
        <v>2903</v>
      </c>
      <c r="J762" s="15">
        <v>371</v>
      </c>
      <c r="K762" s="9" t="s">
        <v>3070</v>
      </c>
      <c r="L762" s="15" t="s">
        <v>3074</v>
      </c>
      <c r="M762" s="16" t="s">
        <v>3075</v>
      </c>
      <c r="N762" s="15" t="s">
        <v>3076</v>
      </c>
      <c r="O762" s="19" t="s">
        <v>3077</v>
      </c>
    </row>
    <row r="763" spans="1:15" ht="51" x14ac:dyDescent="0.25">
      <c r="A763" s="15">
        <v>80111600</v>
      </c>
      <c r="B763" s="59" t="s">
        <v>2896</v>
      </c>
      <c r="C763" s="50" t="s">
        <v>58</v>
      </c>
      <c r="D763" s="15" t="s">
        <v>2904</v>
      </c>
      <c r="E763" s="59" t="s">
        <v>2726</v>
      </c>
      <c r="F763" s="59" t="s">
        <v>2574</v>
      </c>
      <c r="G763" s="57">
        <v>10155800</v>
      </c>
      <c r="H763" s="53">
        <v>0</v>
      </c>
      <c r="I763" s="59"/>
      <c r="J763" s="15"/>
      <c r="K763" s="9" t="s">
        <v>3070</v>
      </c>
      <c r="L763" s="15" t="s">
        <v>3074</v>
      </c>
      <c r="M763" s="16" t="s">
        <v>3075</v>
      </c>
      <c r="N763" s="15" t="s">
        <v>3076</v>
      </c>
      <c r="O763" s="19" t="s">
        <v>3077</v>
      </c>
    </row>
    <row r="764" spans="1:15" ht="140.25" x14ac:dyDescent="0.25">
      <c r="A764" s="15">
        <v>92101501</v>
      </c>
      <c r="B764" s="59" t="s">
        <v>2732</v>
      </c>
      <c r="C764" s="50" t="s">
        <v>58</v>
      </c>
      <c r="D764" s="15">
        <v>1.23</v>
      </c>
      <c r="E764" s="59" t="s">
        <v>2883</v>
      </c>
      <c r="F764" s="59" t="s">
        <v>2574</v>
      </c>
      <c r="G764" s="57">
        <v>36966439</v>
      </c>
      <c r="H764" s="58">
        <v>36966439</v>
      </c>
      <c r="I764" s="59" t="s">
        <v>2735</v>
      </c>
      <c r="J764" s="15">
        <v>537</v>
      </c>
      <c r="K764" s="9" t="s">
        <v>3070</v>
      </c>
      <c r="L764" s="15" t="s">
        <v>3074</v>
      </c>
      <c r="M764" s="16" t="s">
        <v>3075</v>
      </c>
      <c r="N764" s="15" t="s">
        <v>3076</v>
      </c>
      <c r="O764" s="19" t="s">
        <v>3077</v>
      </c>
    </row>
    <row r="765" spans="1:15" ht="38.25" x14ac:dyDescent="0.25">
      <c r="A765" s="15">
        <v>76111500</v>
      </c>
      <c r="B765" s="59" t="s">
        <v>2905</v>
      </c>
      <c r="C765" s="50" t="s">
        <v>57</v>
      </c>
      <c r="D765" s="15">
        <v>1</v>
      </c>
      <c r="E765" s="59" t="s">
        <v>2725</v>
      </c>
      <c r="F765" s="59" t="s">
        <v>2574</v>
      </c>
      <c r="G765" s="57">
        <v>10338300</v>
      </c>
      <c r="H765" s="58">
        <v>10338300</v>
      </c>
      <c r="I765" s="59" t="s">
        <v>2889</v>
      </c>
      <c r="J765" s="15">
        <v>429</v>
      </c>
      <c r="K765" s="9" t="s">
        <v>3070</v>
      </c>
      <c r="L765" s="15" t="s">
        <v>3074</v>
      </c>
      <c r="M765" s="16" t="s">
        <v>3075</v>
      </c>
      <c r="N765" s="15" t="s">
        <v>3076</v>
      </c>
      <c r="O765" s="19" t="s">
        <v>3077</v>
      </c>
    </row>
    <row r="766" spans="1:15" ht="51" x14ac:dyDescent="0.25">
      <c r="A766" s="15">
        <v>80111600</v>
      </c>
      <c r="B766" s="59" t="s">
        <v>2906</v>
      </c>
      <c r="C766" s="50" t="s">
        <v>58</v>
      </c>
      <c r="D766" s="15">
        <v>3</v>
      </c>
      <c r="E766" s="59" t="s">
        <v>2726</v>
      </c>
      <c r="F766" s="59" t="s">
        <v>2574</v>
      </c>
      <c r="G766" s="57">
        <v>18540000</v>
      </c>
      <c r="H766" s="58">
        <v>18540000</v>
      </c>
      <c r="I766" s="59" t="s">
        <v>2907</v>
      </c>
      <c r="J766" s="15">
        <v>468</v>
      </c>
      <c r="K766" s="9" t="s">
        <v>3070</v>
      </c>
      <c r="L766" s="15" t="s">
        <v>3074</v>
      </c>
      <c r="M766" s="16" t="s">
        <v>3075</v>
      </c>
      <c r="N766" s="15" t="s">
        <v>3076</v>
      </c>
      <c r="O766" s="19" t="s">
        <v>3077</v>
      </c>
    </row>
    <row r="767" spans="1:15" ht="38.25" x14ac:dyDescent="0.25">
      <c r="A767" s="15">
        <v>80111600</v>
      </c>
      <c r="B767" s="59" t="s">
        <v>2908</v>
      </c>
      <c r="C767" s="50" t="s">
        <v>58</v>
      </c>
      <c r="D767" s="15">
        <v>4.9000000000000004</v>
      </c>
      <c r="E767" s="59" t="s">
        <v>2726</v>
      </c>
      <c r="F767" s="59" t="s">
        <v>2574</v>
      </c>
      <c r="G767" s="57">
        <v>14883500</v>
      </c>
      <c r="H767" s="53">
        <v>0</v>
      </c>
      <c r="I767" s="59"/>
      <c r="J767" s="15"/>
      <c r="K767" s="9" t="s">
        <v>3070</v>
      </c>
      <c r="L767" s="15" t="s">
        <v>3074</v>
      </c>
      <c r="M767" s="16" t="s">
        <v>3075</v>
      </c>
      <c r="N767" s="15" t="s">
        <v>3076</v>
      </c>
      <c r="O767" s="19" t="s">
        <v>3077</v>
      </c>
    </row>
  </sheetData>
  <mergeCells count="1">
    <mergeCell ref="B5:D5"/>
  </mergeCells>
  <hyperlinks>
    <hyperlink ref="B4" r:id="rId1"/>
    <hyperlink ref="O12" r:id="rId2"/>
    <hyperlink ref="O13" r:id="rId3"/>
    <hyperlink ref="O14" r:id="rId4"/>
    <hyperlink ref="O15" r:id="rId5"/>
    <hyperlink ref="O16" r:id="rId6"/>
    <hyperlink ref="O17" r:id="rId7"/>
    <hyperlink ref="O18" r:id="rId8"/>
    <hyperlink ref="O19" r:id="rId9"/>
    <hyperlink ref="O20" r:id="rId10"/>
    <hyperlink ref="O21" r:id="rId11"/>
    <hyperlink ref="O22" r:id="rId12"/>
    <hyperlink ref="O23" r:id="rId13"/>
    <hyperlink ref="O24" r:id="rId14"/>
    <hyperlink ref="O25" r:id="rId15"/>
    <hyperlink ref="O26" r:id="rId16"/>
    <hyperlink ref="O27" r:id="rId17"/>
    <hyperlink ref="O28" r:id="rId18"/>
    <hyperlink ref="O29" r:id="rId19"/>
    <hyperlink ref="O30" r:id="rId20"/>
    <hyperlink ref="O31" r:id="rId21"/>
    <hyperlink ref="O32" r:id="rId22"/>
    <hyperlink ref="O33" r:id="rId23"/>
    <hyperlink ref="O34" r:id="rId24"/>
    <hyperlink ref="O35" r:id="rId25"/>
    <hyperlink ref="O36" r:id="rId26"/>
    <hyperlink ref="O37" r:id="rId27"/>
    <hyperlink ref="O38" r:id="rId28"/>
    <hyperlink ref="O39" r:id="rId29"/>
    <hyperlink ref="O40" r:id="rId30"/>
    <hyperlink ref="O41" r:id="rId31"/>
    <hyperlink ref="O42" r:id="rId32"/>
    <hyperlink ref="O43" r:id="rId33"/>
    <hyperlink ref="O44" r:id="rId34"/>
    <hyperlink ref="O45" r:id="rId35"/>
    <hyperlink ref="O46" r:id="rId36"/>
    <hyperlink ref="O47" r:id="rId37"/>
    <hyperlink ref="O48" r:id="rId38"/>
    <hyperlink ref="O49" r:id="rId39"/>
    <hyperlink ref="O50" r:id="rId40"/>
    <hyperlink ref="O51" r:id="rId41"/>
    <hyperlink ref="O52" r:id="rId42"/>
    <hyperlink ref="O53" r:id="rId43"/>
    <hyperlink ref="O54" r:id="rId44"/>
    <hyperlink ref="O55" r:id="rId45"/>
    <hyperlink ref="O56" r:id="rId46"/>
    <hyperlink ref="O57" r:id="rId47"/>
    <hyperlink ref="O58" r:id="rId48"/>
    <hyperlink ref="O59" r:id="rId49"/>
    <hyperlink ref="O60" r:id="rId50"/>
    <hyperlink ref="O61" r:id="rId51"/>
    <hyperlink ref="O62" r:id="rId52"/>
    <hyperlink ref="O63" r:id="rId53"/>
    <hyperlink ref="O64" r:id="rId54"/>
    <hyperlink ref="O65" r:id="rId55"/>
    <hyperlink ref="O66" r:id="rId56"/>
    <hyperlink ref="O67" r:id="rId57"/>
    <hyperlink ref="O68" r:id="rId58"/>
    <hyperlink ref="O69" r:id="rId59"/>
    <hyperlink ref="O70" r:id="rId60"/>
    <hyperlink ref="O71" r:id="rId61"/>
    <hyperlink ref="O72" r:id="rId62"/>
    <hyperlink ref="O73" r:id="rId63"/>
    <hyperlink ref="O74" r:id="rId64"/>
    <hyperlink ref="O75" r:id="rId65"/>
    <hyperlink ref="O76" r:id="rId66"/>
    <hyperlink ref="O77" r:id="rId67"/>
    <hyperlink ref="O78" r:id="rId68"/>
    <hyperlink ref="O79" r:id="rId69"/>
    <hyperlink ref="O80" r:id="rId70"/>
    <hyperlink ref="O81" r:id="rId71"/>
    <hyperlink ref="O82" r:id="rId72"/>
    <hyperlink ref="O83" r:id="rId73"/>
    <hyperlink ref="O84" r:id="rId74"/>
    <hyperlink ref="O85" r:id="rId75"/>
    <hyperlink ref="O86" r:id="rId76"/>
    <hyperlink ref="O87" r:id="rId77"/>
    <hyperlink ref="O88" r:id="rId78"/>
    <hyperlink ref="O89" r:id="rId79"/>
    <hyperlink ref="O90" r:id="rId80"/>
    <hyperlink ref="O91" r:id="rId81"/>
    <hyperlink ref="O92" r:id="rId82"/>
    <hyperlink ref="O93" r:id="rId83"/>
    <hyperlink ref="O94" r:id="rId84"/>
    <hyperlink ref="O95" r:id="rId85"/>
    <hyperlink ref="O96" r:id="rId86"/>
    <hyperlink ref="O97" r:id="rId87"/>
    <hyperlink ref="O98" r:id="rId88"/>
    <hyperlink ref="O99" r:id="rId89"/>
    <hyperlink ref="O100" r:id="rId90"/>
    <hyperlink ref="O101" r:id="rId91"/>
    <hyperlink ref="O102" r:id="rId92"/>
    <hyperlink ref="O103" r:id="rId93"/>
    <hyperlink ref="O104" r:id="rId94"/>
    <hyperlink ref="O105" r:id="rId95"/>
    <hyperlink ref="O106" r:id="rId96"/>
    <hyperlink ref="O107" r:id="rId97"/>
    <hyperlink ref="O108" r:id="rId98"/>
    <hyperlink ref="O109" r:id="rId99"/>
    <hyperlink ref="O110" r:id="rId100"/>
    <hyperlink ref="O111" r:id="rId101"/>
    <hyperlink ref="O112" r:id="rId102"/>
    <hyperlink ref="O113" r:id="rId103"/>
    <hyperlink ref="O114" r:id="rId104"/>
    <hyperlink ref="O115" r:id="rId105"/>
    <hyperlink ref="O116" r:id="rId106"/>
    <hyperlink ref="O117" r:id="rId107"/>
    <hyperlink ref="O118" r:id="rId108"/>
    <hyperlink ref="O119" r:id="rId109"/>
    <hyperlink ref="O120" r:id="rId110"/>
    <hyperlink ref="O121" r:id="rId111"/>
    <hyperlink ref="O122" r:id="rId112"/>
    <hyperlink ref="O123" r:id="rId113"/>
    <hyperlink ref="O124" r:id="rId114"/>
    <hyperlink ref="O125" r:id="rId115"/>
    <hyperlink ref="O126" r:id="rId116"/>
    <hyperlink ref="O127" r:id="rId117"/>
    <hyperlink ref="O128" r:id="rId118"/>
    <hyperlink ref="O129" r:id="rId119"/>
    <hyperlink ref="O130" r:id="rId120"/>
    <hyperlink ref="O131" r:id="rId121"/>
    <hyperlink ref="O132" r:id="rId122"/>
    <hyperlink ref="O133" r:id="rId123"/>
    <hyperlink ref="O134" r:id="rId124"/>
    <hyperlink ref="O135" r:id="rId125"/>
    <hyperlink ref="O136" r:id="rId126"/>
    <hyperlink ref="O137" r:id="rId127"/>
    <hyperlink ref="O138" r:id="rId128"/>
    <hyperlink ref="O139" r:id="rId129"/>
    <hyperlink ref="O140" r:id="rId130"/>
    <hyperlink ref="O141" r:id="rId131"/>
    <hyperlink ref="O142" r:id="rId132"/>
    <hyperlink ref="O143" r:id="rId133"/>
    <hyperlink ref="O144" r:id="rId134"/>
    <hyperlink ref="O145" r:id="rId135"/>
    <hyperlink ref="O146" r:id="rId136"/>
    <hyperlink ref="O147" r:id="rId137"/>
    <hyperlink ref="O148" r:id="rId138"/>
    <hyperlink ref="O149" r:id="rId139"/>
    <hyperlink ref="O150" r:id="rId140"/>
    <hyperlink ref="O151" r:id="rId141"/>
    <hyperlink ref="O152" r:id="rId142"/>
    <hyperlink ref="O153" r:id="rId143"/>
    <hyperlink ref="O154" r:id="rId144"/>
    <hyperlink ref="O155" r:id="rId145"/>
    <hyperlink ref="O156" r:id="rId146"/>
    <hyperlink ref="O157" r:id="rId147"/>
    <hyperlink ref="O158" r:id="rId148"/>
    <hyperlink ref="O159" r:id="rId149"/>
    <hyperlink ref="O160" r:id="rId150"/>
    <hyperlink ref="O161" r:id="rId151"/>
    <hyperlink ref="O162" r:id="rId152"/>
    <hyperlink ref="O163" r:id="rId153"/>
    <hyperlink ref="O164" r:id="rId154"/>
    <hyperlink ref="O542" r:id="rId155"/>
    <hyperlink ref="O543" r:id="rId156"/>
    <hyperlink ref="O544" r:id="rId157"/>
    <hyperlink ref="O545" r:id="rId158"/>
    <hyperlink ref="O546" r:id="rId159"/>
    <hyperlink ref="O547" r:id="rId160"/>
    <hyperlink ref="O548" r:id="rId161"/>
    <hyperlink ref="O549" r:id="rId162"/>
    <hyperlink ref="O550" r:id="rId163"/>
    <hyperlink ref="O551" r:id="rId164"/>
    <hyperlink ref="O552" r:id="rId165"/>
    <hyperlink ref="O553" r:id="rId166"/>
    <hyperlink ref="O554" r:id="rId167"/>
    <hyperlink ref="O555" r:id="rId168"/>
    <hyperlink ref="O556" r:id="rId169"/>
    <hyperlink ref="O557" r:id="rId170"/>
    <hyperlink ref="O558" r:id="rId171"/>
    <hyperlink ref="O559" r:id="rId172"/>
    <hyperlink ref="O560" r:id="rId173"/>
    <hyperlink ref="O561" r:id="rId174"/>
    <hyperlink ref="O562" r:id="rId175"/>
    <hyperlink ref="O563" r:id="rId176"/>
    <hyperlink ref="O564" r:id="rId177"/>
    <hyperlink ref="O565" r:id="rId178"/>
    <hyperlink ref="O566" r:id="rId179"/>
    <hyperlink ref="O567" r:id="rId180"/>
    <hyperlink ref="O568" r:id="rId181"/>
    <hyperlink ref="O569" r:id="rId182"/>
    <hyperlink ref="O570" r:id="rId183"/>
    <hyperlink ref="O571" r:id="rId184"/>
    <hyperlink ref="O572" r:id="rId185"/>
    <hyperlink ref="O573" r:id="rId186"/>
    <hyperlink ref="O574" r:id="rId187"/>
    <hyperlink ref="O575" r:id="rId188"/>
    <hyperlink ref="O576" r:id="rId189"/>
    <hyperlink ref="O577" r:id="rId190"/>
    <hyperlink ref="O578" r:id="rId191"/>
    <hyperlink ref="O579" r:id="rId192"/>
    <hyperlink ref="O580" r:id="rId193"/>
    <hyperlink ref="O581" r:id="rId194"/>
    <hyperlink ref="O582" r:id="rId195"/>
    <hyperlink ref="O583" r:id="rId196"/>
    <hyperlink ref="O584" r:id="rId197"/>
    <hyperlink ref="O585" r:id="rId198"/>
    <hyperlink ref="O586" r:id="rId199"/>
    <hyperlink ref="O587" r:id="rId200"/>
    <hyperlink ref="O588" r:id="rId201"/>
    <hyperlink ref="O589" r:id="rId202"/>
    <hyperlink ref="O590" r:id="rId203"/>
    <hyperlink ref="O591" r:id="rId204"/>
    <hyperlink ref="O592" r:id="rId205"/>
    <hyperlink ref="O593" r:id="rId206"/>
    <hyperlink ref="O594" r:id="rId207"/>
    <hyperlink ref="O595" r:id="rId208"/>
    <hyperlink ref="O596" r:id="rId209"/>
    <hyperlink ref="O597" r:id="rId210"/>
    <hyperlink ref="O598" r:id="rId211"/>
    <hyperlink ref="O599" r:id="rId212"/>
    <hyperlink ref="O600" r:id="rId213"/>
    <hyperlink ref="O601" r:id="rId214"/>
    <hyperlink ref="O602" r:id="rId215"/>
    <hyperlink ref="O603" r:id="rId216"/>
    <hyperlink ref="O604" r:id="rId217"/>
    <hyperlink ref="O605" r:id="rId218"/>
    <hyperlink ref="O606" r:id="rId219"/>
    <hyperlink ref="O607" r:id="rId220"/>
    <hyperlink ref="O608" r:id="rId221"/>
    <hyperlink ref="O609" r:id="rId222"/>
    <hyperlink ref="O610" r:id="rId223"/>
    <hyperlink ref="O611" r:id="rId224"/>
    <hyperlink ref="O612" r:id="rId225"/>
    <hyperlink ref="O613" r:id="rId226"/>
    <hyperlink ref="O614" r:id="rId227"/>
    <hyperlink ref="O615" r:id="rId228"/>
    <hyperlink ref="O616" r:id="rId229"/>
    <hyperlink ref="O617" r:id="rId230"/>
    <hyperlink ref="O618" r:id="rId231"/>
    <hyperlink ref="O619" r:id="rId232"/>
    <hyperlink ref="O620" r:id="rId233"/>
    <hyperlink ref="O621" r:id="rId234"/>
    <hyperlink ref="O622" r:id="rId235"/>
    <hyperlink ref="O623" r:id="rId236"/>
    <hyperlink ref="O624" r:id="rId237"/>
    <hyperlink ref="O625" r:id="rId238"/>
    <hyperlink ref="O626" r:id="rId239"/>
    <hyperlink ref="O627" r:id="rId240"/>
    <hyperlink ref="O628" r:id="rId241"/>
    <hyperlink ref="O629" r:id="rId242"/>
    <hyperlink ref="O630" r:id="rId243"/>
    <hyperlink ref="O631" r:id="rId244"/>
    <hyperlink ref="O632" r:id="rId245"/>
    <hyperlink ref="O633" r:id="rId246"/>
    <hyperlink ref="O634" r:id="rId247"/>
    <hyperlink ref="O635" r:id="rId248"/>
    <hyperlink ref="O636" r:id="rId249"/>
    <hyperlink ref="O637" r:id="rId250"/>
    <hyperlink ref="O638" r:id="rId251"/>
    <hyperlink ref="O639" r:id="rId252"/>
    <hyperlink ref="O640" r:id="rId253"/>
    <hyperlink ref="O641" r:id="rId254"/>
    <hyperlink ref="O642" r:id="rId255"/>
    <hyperlink ref="O643" r:id="rId256"/>
    <hyperlink ref="O644" r:id="rId257"/>
    <hyperlink ref="O645" r:id="rId258"/>
    <hyperlink ref="O646" r:id="rId259"/>
    <hyperlink ref="O647" r:id="rId260"/>
    <hyperlink ref="O648" r:id="rId261"/>
    <hyperlink ref="O649" r:id="rId262"/>
    <hyperlink ref="O650" r:id="rId263"/>
    <hyperlink ref="O651" r:id="rId264"/>
    <hyperlink ref="O652" r:id="rId265"/>
    <hyperlink ref="O653" r:id="rId266"/>
    <hyperlink ref="O654" r:id="rId267"/>
    <hyperlink ref="O655" r:id="rId268"/>
    <hyperlink ref="O656" r:id="rId269"/>
    <hyperlink ref="O657" r:id="rId270"/>
    <hyperlink ref="O658" r:id="rId271"/>
    <hyperlink ref="O659" r:id="rId272"/>
    <hyperlink ref="O660" r:id="rId273"/>
    <hyperlink ref="O661" r:id="rId274"/>
    <hyperlink ref="O662" r:id="rId275"/>
    <hyperlink ref="O663" r:id="rId276"/>
    <hyperlink ref="O664" r:id="rId277"/>
    <hyperlink ref="O665" r:id="rId278"/>
    <hyperlink ref="O666" r:id="rId279"/>
    <hyperlink ref="O667" r:id="rId280"/>
    <hyperlink ref="O668" r:id="rId281"/>
    <hyperlink ref="O669" r:id="rId282"/>
    <hyperlink ref="O670" r:id="rId283"/>
    <hyperlink ref="O671" r:id="rId284"/>
    <hyperlink ref="O672" r:id="rId285"/>
    <hyperlink ref="O673" r:id="rId286"/>
    <hyperlink ref="O674" r:id="rId287"/>
    <hyperlink ref="O675" r:id="rId288"/>
    <hyperlink ref="O676" r:id="rId289"/>
    <hyperlink ref="O677" r:id="rId290"/>
    <hyperlink ref="O678" r:id="rId291"/>
    <hyperlink ref="O679" r:id="rId292"/>
    <hyperlink ref="O680" r:id="rId293"/>
    <hyperlink ref="O681" r:id="rId294"/>
    <hyperlink ref="O682" r:id="rId295"/>
    <hyperlink ref="O683" r:id="rId296"/>
    <hyperlink ref="O684" r:id="rId297"/>
    <hyperlink ref="O685" r:id="rId298"/>
    <hyperlink ref="O686" r:id="rId299"/>
    <hyperlink ref="O687" r:id="rId300"/>
    <hyperlink ref="O688" r:id="rId301"/>
    <hyperlink ref="O689" r:id="rId302"/>
    <hyperlink ref="O690" r:id="rId303"/>
    <hyperlink ref="O691" r:id="rId304"/>
    <hyperlink ref="O692" r:id="rId305"/>
    <hyperlink ref="O693" r:id="rId306"/>
    <hyperlink ref="O694" r:id="rId307"/>
    <hyperlink ref="O695" r:id="rId308"/>
    <hyperlink ref="O696" r:id="rId309"/>
    <hyperlink ref="O697" r:id="rId310"/>
    <hyperlink ref="O698" r:id="rId311"/>
    <hyperlink ref="O699" r:id="rId312"/>
    <hyperlink ref="O700" r:id="rId313"/>
    <hyperlink ref="O701" r:id="rId314"/>
    <hyperlink ref="O702" r:id="rId315"/>
    <hyperlink ref="O703" r:id="rId316"/>
    <hyperlink ref="O704" r:id="rId317"/>
    <hyperlink ref="O705" r:id="rId318"/>
    <hyperlink ref="O706" r:id="rId319"/>
    <hyperlink ref="O707" r:id="rId320"/>
    <hyperlink ref="O708" r:id="rId321"/>
    <hyperlink ref="O709" r:id="rId322"/>
    <hyperlink ref="O710" r:id="rId323"/>
    <hyperlink ref="O711" r:id="rId324"/>
    <hyperlink ref="O712" r:id="rId325"/>
    <hyperlink ref="O713" r:id="rId326"/>
    <hyperlink ref="O714" r:id="rId327"/>
    <hyperlink ref="O715" r:id="rId328"/>
    <hyperlink ref="O716" r:id="rId329"/>
    <hyperlink ref="O717" r:id="rId330"/>
    <hyperlink ref="O718" r:id="rId331"/>
    <hyperlink ref="O719" r:id="rId332"/>
    <hyperlink ref="O720" r:id="rId333"/>
    <hyperlink ref="O721" r:id="rId334"/>
    <hyperlink ref="O722" r:id="rId335"/>
    <hyperlink ref="O723" r:id="rId336"/>
    <hyperlink ref="O724" r:id="rId337"/>
    <hyperlink ref="O725" r:id="rId338"/>
    <hyperlink ref="O726" r:id="rId339"/>
    <hyperlink ref="O727" r:id="rId340"/>
    <hyperlink ref="O728" r:id="rId341"/>
    <hyperlink ref="O729" r:id="rId342"/>
    <hyperlink ref="O730" r:id="rId343"/>
    <hyperlink ref="O731" r:id="rId344"/>
    <hyperlink ref="O732" r:id="rId345"/>
    <hyperlink ref="O733" r:id="rId346"/>
    <hyperlink ref="O734" r:id="rId347"/>
    <hyperlink ref="O735" r:id="rId348"/>
    <hyperlink ref="O736" r:id="rId349"/>
    <hyperlink ref="O737" r:id="rId350"/>
    <hyperlink ref="O738" r:id="rId351"/>
    <hyperlink ref="O739" r:id="rId352"/>
    <hyperlink ref="O740" r:id="rId353"/>
    <hyperlink ref="O741" r:id="rId354"/>
    <hyperlink ref="O742" r:id="rId355"/>
    <hyperlink ref="O743" r:id="rId356"/>
    <hyperlink ref="O744" r:id="rId357"/>
    <hyperlink ref="O745" r:id="rId358"/>
    <hyperlink ref="O746" r:id="rId359"/>
    <hyperlink ref="O747" r:id="rId360"/>
    <hyperlink ref="O748" r:id="rId361"/>
    <hyperlink ref="O749" r:id="rId362"/>
    <hyperlink ref="O750" r:id="rId363"/>
    <hyperlink ref="O751" r:id="rId364"/>
    <hyperlink ref="O752" r:id="rId365"/>
    <hyperlink ref="O753" r:id="rId366"/>
    <hyperlink ref="O754" r:id="rId367"/>
    <hyperlink ref="O755" r:id="rId368"/>
    <hyperlink ref="O756" r:id="rId369"/>
    <hyperlink ref="O757" r:id="rId370"/>
    <hyperlink ref="O758" r:id="rId371"/>
    <hyperlink ref="O759" r:id="rId372"/>
    <hyperlink ref="O760" r:id="rId373"/>
    <hyperlink ref="O761" r:id="rId374"/>
    <hyperlink ref="O762" r:id="rId375"/>
    <hyperlink ref="O763" r:id="rId376"/>
    <hyperlink ref="O764" r:id="rId377"/>
    <hyperlink ref="O765" r:id="rId378"/>
    <hyperlink ref="O766" r:id="rId379"/>
    <hyperlink ref="O767" r:id="rId380"/>
    <hyperlink ref="O393" r:id="rId381"/>
    <hyperlink ref="O394" r:id="rId382"/>
    <hyperlink ref="O395" r:id="rId383"/>
    <hyperlink ref="O396" r:id="rId384"/>
    <hyperlink ref="O397" r:id="rId385"/>
    <hyperlink ref="O398" r:id="rId386"/>
    <hyperlink ref="O399" r:id="rId387"/>
    <hyperlink ref="O400" r:id="rId388"/>
    <hyperlink ref="O401" r:id="rId389"/>
    <hyperlink ref="O402" r:id="rId390"/>
    <hyperlink ref="O403" r:id="rId391"/>
    <hyperlink ref="O404" r:id="rId392"/>
    <hyperlink ref="O405" r:id="rId393"/>
    <hyperlink ref="O406" r:id="rId394"/>
    <hyperlink ref="O407" r:id="rId395"/>
    <hyperlink ref="O408" r:id="rId396"/>
    <hyperlink ref="O409" r:id="rId397"/>
    <hyperlink ref="O410" r:id="rId398"/>
    <hyperlink ref="O411" r:id="rId399"/>
    <hyperlink ref="O412" r:id="rId400"/>
    <hyperlink ref="O413" r:id="rId401"/>
    <hyperlink ref="O414" r:id="rId402"/>
    <hyperlink ref="O415" r:id="rId403"/>
    <hyperlink ref="O416" r:id="rId404"/>
    <hyperlink ref="O417" r:id="rId405"/>
    <hyperlink ref="O418" r:id="rId406"/>
    <hyperlink ref="O419" r:id="rId407"/>
    <hyperlink ref="O420" r:id="rId408"/>
    <hyperlink ref="O421" r:id="rId409"/>
    <hyperlink ref="O422" r:id="rId410"/>
    <hyperlink ref="O423" r:id="rId411"/>
    <hyperlink ref="O424" r:id="rId412"/>
    <hyperlink ref="O425" r:id="rId413"/>
    <hyperlink ref="O426" r:id="rId414"/>
    <hyperlink ref="O427" r:id="rId415"/>
    <hyperlink ref="O428" r:id="rId416"/>
    <hyperlink ref="O429" r:id="rId417"/>
    <hyperlink ref="O430" r:id="rId418"/>
    <hyperlink ref="O431" r:id="rId419"/>
    <hyperlink ref="O432" r:id="rId420"/>
    <hyperlink ref="O433" r:id="rId421"/>
    <hyperlink ref="O434" r:id="rId422"/>
    <hyperlink ref="O435" r:id="rId423"/>
    <hyperlink ref="O436" r:id="rId424"/>
    <hyperlink ref="O437" r:id="rId425"/>
    <hyperlink ref="O438" r:id="rId426"/>
    <hyperlink ref="O439" r:id="rId427"/>
    <hyperlink ref="O440" r:id="rId428"/>
    <hyperlink ref="O441" r:id="rId429"/>
    <hyperlink ref="O442" r:id="rId430"/>
    <hyperlink ref="O443" r:id="rId431"/>
    <hyperlink ref="O444" r:id="rId432"/>
    <hyperlink ref="O445" r:id="rId433"/>
    <hyperlink ref="O446" r:id="rId434"/>
    <hyperlink ref="O447" r:id="rId435"/>
    <hyperlink ref="O448" r:id="rId436"/>
    <hyperlink ref="O449" r:id="rId437"/>
    <hyperlink ref="O450" r:id="rId438"/>
    <hyperlink ref="O451" r:id="rId439"/>
    <hyperlink ref="O452" r:id="rId440"/>
    <hyperlink ref="O453" r:id="rId441"/>
    <hyperlink ref="O454" r:id="rId442"/>
    <hyperlink ref="O455" r:id="rId443"/>
    <hyperlink ref="O456" r:id="rId444"/>
    <hyperlink ref="O457" r:id="rId445"/>
    <hyperlink ref="O458" r:id="rId446"/>
    <hyperlink ref="O459" r:id="rId447"/>
    <hyperlink ref="O460" r:id="rId448"/>
    <hyperlink ref="O461" r:id="rId449"/>
    <hyperlink ref="O462" r:id="rId450"/>
    <hyperlink ref="O463" r:id="rId451"/>
    <hyperlink ref="O464" r:id="rId452"/>
    <hyperlink ref="O465" r:id="rId453"/>
    <hyperlink ref="O466" r:id="rId454"/>
    <hyperlink ref="O467" r:id="rId455"/>
    <hyperlink ref="O468" r:id="rId456"/>
    <hyperlink ref="O469" r:id="rId457"/>
    <hyperlink ref="O470" r:id="rId458"/>
    <hyperlink ref="O471" r:id="rId459"/>
    <hyperlink ref="O472" r:id="rId460"/>
    <hyperlink ref="O473" r:id="rId461"/>
    <hyperlink ref="O474" r:id="rId462"/>
    <hyperlink ref="O475" r:id="rId463"/>
    <hyperlink ref="O476" r:id="rId464"/>
    <hyperlink ref="O477" r:id="rId465"/>
    <hyperlink ref="O478" r:id="rId466"/>
    <hyperlink ref="O479" r:id="rId467"/>
    <hyperlink ref="O480" r:id="rId468"/>
    <hyperlink ref="O481" r:id="rId469"/>
    <hyperlink ref="O482" r:id="rId470"/>
    <hyperlink ref="O483" r:id="rId471"/>
    <hyperlink ref="O484" r:id="rId472"/>
    <hyperlink ref="O485" r:id="rId473"/>
    <hyperlink ref="O486" r:id="rId474"/>
    <hyperlink ref="O487" r:id="rId475"/>
    <hyperlink ref="O488" r:id="rId476"/>
    <hyperlink ref="O489" r:id="rId477"/>
    <hyperlink ref="O490" r:id="rId478"/>
    <hyperlink ref="O491" r:id="rId479"/>
    <hyperlink ref="O492" r:id="rId480"/>
    <hyperlink ref="O493" r:id="rId481"/>
    <hyperlink ref="O494" r:id="rId482"/>
    <hyperlink ref="O495" r:id="rId483"/>
    <hyperlink ref="O496" r:id="rId484"/>
    <hyperlink ref="O497" r:id="rId485"/>
    <hyperlink ref="O498" r:id="rId486"/>
    <hyperlink ref="O499" r:id="rId487"/>
    <hyperlink ref="O500" r:id="rId488"/>
    <hyperlink ref="O501" r:id="rId489"/>
    <hyperlink ref="O502" r:id="rId490"/>
    <hyperlink ref="O503" r:id="rId491"/>
    <hyperlink ref="O504" r:id="rId492"/>
    <hyperlink ref="O505" r:id="rId493"/>
    <hyperlink ref="O506" r:id="rId494"/>
    <hyperlink ref="O507" r:id="rId495"/>
    <hyperlink ref="O508" r:id="rId496"/>
    <hyperlink ref="O509" r:id="rId497"/>
    <hyperlink ref="O510" r:id="rId498"/>
    <hyperlink ref="O511" r:id="rId499"/>
    <hyperlink ref="O512" r:id="rId500"/>
    <hyperlink ref="O513" r:id="rId501"/>
    <hyperlink ref="O514" r:id="rId502"/>
    <hyperlink ref="O515" r:id="rId503"/>
    <hyperlink ref="O516" r:id="rId504"/>
    <hyperlink ref="O517" r:id="rId505"/>
    <hyperlink ref="O518" r:id="rId506"/>
    <hyperlink ref="O519" r:id="rId507"/>
    <hyperlink ref="O520" r:id="rId508"/>
    <hyperlink ref="O521" r:id="rId509"/>
    <hyperlink ref="O522" r:id="rId510"/>
    <hyperlink ref="O523" r:id="rId511"/>
    <hyperlink ref="O524" r:id="rId512"/>
    <hyperlink ref="O525" r:id="rId513"/>
    <hyperlink ref="O526" r:id="rId514"/>
    <hyperlink ref="O527" r:id="rId515"/>
    <hyperlink ref="O528" r:id="rId516"/>
    <hyperlink ref="O529" r:id="rId517"/>
    <hyperlink ref="O530" r:id="rId518"/>
    <hyperlink ref="O531" r:id="rId519"/>
    <hyperlink ref="O532" r:id="rId520"/>
    <hyperlink ref="O533" r:id="rId521"/>
    <hyperlink ref="O534" r:id="rId522"/>
    <hyperlink ref="O535" r:id="rId523"/>
    <hyperlink ref="O536" r:id="rId524"/>
    <hyperlink ref="O537" r:id="rId525"/>
    <hyperlink ref="O538" r:id="rId526"/>
    <hyperlink ref="O539" r:id="rId527"/>
    <hyperlink ref="O540" r:id="rId528"/>
    <hyperlink ref="O541" r:id="rId529"/>
  </hyperlinks>
  <pageMargins left="0.7" right="0.7" top="0.75" bottom="0.75" header="0.3" footer="0.3"/>
  <pageSetup orientation="portrait" r:id="rId5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9"/>
  <sheetViews>
    <sheetView workbookViewId="0">
      <selection activeCell="Q2" sqref="Q2"/>
    </sheetView>
  </sheetViews>
  <sheetFormatPr baseColWidth="10" defaultRowHeight="15" x14ac:dyDescent="0.25"/>
  <cols>
    <col min="10" max="10" width="19" bestFit="1" customWidth="1"/>
    <col min="12" max="12" width="14.140625" bestFit="1" customWidth="1"/>
    <col min="14" max="14" width="17.42578125" bestFit="1" customWidth="1"/>
    <col min="15" max="15" width="11.5703125" bestFit="1" customWidth="1"/>
    <col min="16" max="18" width="14.140625" bestFit="1" customWidth="1"/>
  </cols>
  <sheetData>
    <row r="1" spans="1:18" ht="26.25" x14ac:dyDescent="0.4">
      <c r="A1" s="3">
        <v>1</v>
      </c>
      <c r="B1" s="3">
        <v>2</v>
      </c>
      <c r="C1" s="3">
        <v>3</v>
      </c>
      <c r="D1" s="3">
        <v>4</v>
      </c>
      <c r="E1" s="3">
        <v>5</v>
      </c>
      <c r="F1" s="3">
        <v>6</v>
      </c>
      <c r="G1" s="3">
        <v>7</v>
      </c>
      <c r="H1" s="3">
        <v>8</v>
      </c>
      <c r="I1" s="3">
        <v>9</v>
      </c>
      <c r="J1" s="3">
        <v>10</v>
      </c>
      <c r="K1" s="3">
        <v>11</v>
      </c>
      <c r="L1" s="3">
        <v>12</v>
      </c>
      <c r="M1" s="3">
        <v>13</v>
      </c>
      <c r="N1" s="3">
        <v>14</v>
      </c>
      <c r="O1" s="3">
        <v>15</v>
      </c>
      <c r="P1" s="3">
        <v>16</v>
      </c>
      <c r="Q1" s="3">
        <v>17</v>
      </c>
      <c r="R1" s="3">
        <v>18</v>
      </c>
    </row>
    <row r="2" spans="1:18" x14ac:dyDescent="0.25">
      <c r="I2" s="5"/>
      <c r="J2" s="5">
        <f>SUBTOTAL(9,J4:J1024)</f>
        <v>7505003202</v>
      </c>
      <c r="K2" s="5">
        <f>SUBTOTAL(9,K4:K835)</f>
        <v>0</v>
      </c>
      <c r="L2" s="5">
        <f>SUBTOTAL(9,L4:L835)</f>
        <v>0</v>
      </c>
      <c r="M2" s="5">
        <f>SUBTOTAL(9,M4:M835)</f>
        <v>0</v>
      </c>
      <c r="N2" s="5">
        <f>SUBTOTAL(9,N4:N1149)</f>
        <v>8717322390</v>
      </c>
      <c r="O2" s="5">
        <f t="shared" ref="O2:R2" si="0">SUBTOTAL(9,O4:O1149)</f>
        <v>59740000</v>
      </c>
      <c r="P2" s="5">
        <f t="shared" si="0"/>
        <v>8657582390</v>
      </c>
      <c r="Q2" s="5">
        <f t="shared" si="0"/>
        <v>3005205796</v>
      </c>
      <c r="R2" s="5">
        <f t="shared" si="0"/>
        <v>5652376594</v>
      </c>
    </row>
    <row r="3" spans="1:18" x14ac:dyDescent="0.25">
      <c r="A3" t="s">
        <v>61</v>
      </c>
      <c r="B3" t="s">
        <v>1712</v>
      </c>
      <c r="C3" s="2" t="s">
        <v>215</v>
      </c>
      <c r="D3" t="s">
        <v>216</v>
      </c>
      <c r="E3" t="s">
        <v>217</v>
      </c>
      <c r="F3" t="s">
        <v>218</v>
      </c>
      <c r="G3" t="s">
        <v>219</v>
      </c>
      <c r="H3" s="2" t="s">
        <v>220</v>
      </c>
      <c r="I3" t="s">
        <v>2</v>
      </c>
      <c r="J3" t="s">
        <v>221</v>
      </c>
      <c r="K3" t="s">
        <v>222</v>
      </c>
      <c r="L3" t="s">
        <v>223</v>
      </c>
      <c r="M3" t="s">
        <v>0</v>
      </c>
      <c r="N3" t="s">
        <v>224</v>
      </c>
      <c r="O3" t="s">
        <v>64</v>
      </c>
      <c r="P3" t="s">
        <v>225</v>
      </c>
      <c r="Q3" t="s">
        <v>226</v>
      </c>
      <c r="R3" t="s">
        <v>227</v>
      </c>
    </row>
    <row r="4" spans="1:18" x14ac:dyDescent="0.25">
      <c r="A4">
        <v>140</v>
      </c>
      <c r="B4">
        <v>62</v>
      </c>
      <c r="C4" s="2">
        <v>43480</v>
      </c>
      <c r="D4" t="s">
        <v>83</v>
      </c>
      <c r="E4">
        <v>148</v>
      </c>
      <c r="F4" t="s">
        <v>68</v>
      </c>
      <c r="G4">
        <v>65</v>
      </c>
      <c r="H4" s="2">
        <v>43480</v>
      </c>
      <c r="I4" t="s">
        <v>12</v>
      </c>
      <c r="J4">
        <v>19776000</v>
      </c>
      <c r="K4" t="s">
        <v>5</v>
      </c>
      <c r="L4" t="s">
        <v>228</v>
      </c>
      <c r="M4" t="s">
        <v>229</v>
      </c>
      <c r="N4" s="1">
        <v>19776000</v>
      </c>
      <c r="O4" s="1">
        <v>48066667</v>
      </c>
      <c r="P4" s="1">
        <f t="shared" ref="P4:P67" si="1">N4-O4</f>
        <v>-28290667</v>
      </c>
      <c r="Q4" s="1">
        <v>3625600</v>
      </c>
      <c r="R4" s="1">
        <f t="shared" ref="R4:R67" si="2">P4-Q4</f>
        <v>-31916267</v>
      </c>
    </row>
    <row r="5" spans="1:18" x14ac:dyDescent="0.25">
      <c r="A5">
        <v>138</v>
      </c>
      <c r="B5">
        <v>63</v>
      </c>
      <c r="C5" s="2">
        <v>43480</v>
      </c>
      <c r="D5" t="s">
        <v>56</v>
      </c>
      <c r="E5">
        <v>145</v>
      </c>
      <c r="F5" t="s">
        <v>65</v>
      </c>
      <c r="G5">
        <v>66</v>
      </c>
      <c r="H5" s="2">
        <v>43480</v>
      </c>
      <c r="I5" t="s">
        <v>98</v>
      </c>
      <c r="J5">
        <v>65920000</v>
      </c>
      <c r="K5" t="s">
        <v>5</v>
      </c>
      <c r="L5" t="s">
        <v>228</v>
      </c>
      <c r="M5" t="s">
        <v>229</v>
      </c>
      <c r="N5" s="1">
        <v>65920000</v>
      </c>
      <c r="O5" s="1">
        <v>0</v>
      </c>
      <c r="P5" s="1">
        <f t="shared" si="1"/>
        <v>65920000</v>
      </c>
      <c r="Q5" s="1">
        <v>20325333</v>
      </c>
      <c r="R5" s="1">
        <f t="shared" si="2"/>
        <v>45594667</v>
      </c>
    </row>
    <row r="6" spans="1:18" x14ac:dyDescent="0.25">
      <c r="A6">
        <v>131</v>
      </c>
      <c r="B6">
        <v>69</v>
      </c>
      <c r="C6" s="2">
        <v>43480</v>
      </c>
      <c r="D6" t="s">
        <v>72</v>
      </c>
      <c r="E6">
        <v>148</v>
      </c>
      <c r="F6" t="s">
        <v>68</v>
      </c>
      <c r="G6">
        <v>45</v>
      </c>
      <c r="H6" s="2">
        <v>43480</v>
      </c>
      <c r="I6" t="s">
        <v>18</v>
      </c>
      <c r="J6">
        <v>14008000</v>
      </c>
      <c r="K6" t="s">
        <v>5</v>
      </c>
      <c r="L6" t="s">
        <v>228</v>
      </c>
      <c r="M6" t="s">
        <v>229</v>
      </c>
      <c r="N6" s="1">
        <v>14008000</v>
      </c>
      <c r="O6" s="1">
        <v>0</v>
      </c>
      <c r="P6" s="1">
        <f t="shared" si="1"/>
        <v>14008000</v>
      </c>
      <c r="Q6" s="1">
        <v>2334667</v>
      </c>
      <c r="R6" s="1">
        <f t="shared" si="2"/>
        <v>11673333</v>
      </c>
    </row>
    <row r="7" spans="1:18" x14ac:dyDescent="0.25">
      <c r="A7">
        <v>143</v>
      </c>
      <c r="B7">
        <v>71</v>
      </c>
      <c r="C7" s="2">
        <v>43480</v>
      </c>
      <c r="D7" t="s">
        <v>76</v>
      </c>
      <c r="E7">
        <v>145</v>
      </c>
      <c r="F7" t="s">
        <v>65</v>
      </c>
      <c r="G7">
        <v>73</v>
      </c>
      <c r="H7" s="2">
        <v>43480</v>
      </c>
      <c r="I7" t="s">
        <v>13</v>
      </c>
      <c r="J7">
        <v>32960000</v>
      </c>
      <c r="K7" t="s">
        <v>5</v>
      </c>
      <c r="L7" t="s">
        <v>228</v>
      </c>
      <c r="M7" t="s">
        <v>229</v>
      </c>
      <c r="N7" s="1">
        <v>32960000</v>
      </c>
      <c r="O7" s="1">
        <v>0</v>
      </c>
      <c r="P7" s="1">
        <f t="shared" si="1"/>
        <v>32960000</v>
      </c>
      <c r="Q7" s="1">
        <v>10162667</v>
      </c>
      <c r="R7" s="1">
        <f t="shared" si="2"/>
        <v>22797333</v>
      </c>
    </row>
    <row r="8" spans="1:18" x14ac:dyDescent="0.25">
      <c r="A8">
        <v>122</v>
      </c>
      <c r="B8">
        <v>89</v>
      </c>
      <c r="C8" s="2">
        <v>43481</v>
      </c>
      <c r="D8" t="s">
        <v>175</v>
      </c>
      <c r="E8">
        <v>148</v>
      </c>
      <c r="F8" t="s">
        <v>68</v>
      </c>
      <c r="G8">
        <v>80</v>
      </c>
      <c r="H8" s="2">
        <v>43481</v>
      </c>
      <c r="I8" t="s">
        <v>120</v>
      </c>
      <c r="J8">
        <v>12360000</v>
      </c>
      <c r="K8" t="s">
        <v>5</v>
      </c>
      <c r="L8" t="s">
        <v>228</v>
      </c>
      <c r="M8" t="s">
        <v>229</v>
      </c>
      <c r="N8" s="1">
        <v>12360000</v>
      </c>
      <c r="O8" s="1">
        <v>0</v>
      </c>
      <c r="P8" s="1">
        <f t="shared" si="1"/>
        <v>12360000</v>
      </c>
      <c r="Q8" s="1">
        <v>3553500</v>
      </c>
      <c r="R8" s="1">
        <f t="shared" si="2"/>
        <v>8806500</v>
      </c>
    </row>
    <row r="9" spans="1:18" x14ac:dyDescent="0.25">
      <c r="A9">
        <v>130</v>
      </c>
      <c r="B9">
        <v>90</v>
      </c>
      <c r="C9" s="2">
        <v>43481</v>
      </c>
      <c r="D9" t="s">
        <v>105</v>
      </c>
      <c r="E9">
        <v>145</v>
      </c>
      <c r="F9" t="s">
        <v>65</v>
      </c>
      <c r="G9">
        <v>81</v>
      </c>
      <c r="H9" s="2">
        <v>43481</v>
      </c>
      <c r="I9" t="s">
        <v>13</v>
      </c>
      <c r="J9">
        <v>32960000</v>
      </c>
      <c r="K9" t="s">
        <v>5</v>
      </c>
      <c r="L9" t="s">
        <v>228</v>
      </c>
      <c r="M9" t="s">
        <v>229</v>
      </c>
      <c r="N9" s="1">
        <v>32960000</v>
      </c>
      <c r="O9" s="1">
        <v>0</v>
      </c>
      <c r="P9" s="1">
        <f t="shared" si="1"/>
        <v>32960000</v>
      </c>
      <c r="Q9" s="1">
        <v>9476000</v>
      </c>
      <c r="R9" s="1">
        <f t="shared" si="2"/>
        <v>23484000</v>
      </c>
    </row>
    <row r="10" spans="1:18" x14ac:dyDescent="0.25">
      <c r="A10">
        <v>141</v>
      </c>
      <c r="B10">
        <v>92</v>
      </c>
      <c r="C10" s="2">
        <v>43481</v>
      </c>
      <c r="D10" t="s">
        <v>80</v>
      </c>
      <c r="E10">
        <v>145</v>
      </c>
      <c r="F10" t="s">
        <v>65</v>
      </c>
      <c r="G10">
        <v>89</v>
      </c>
      <c r="H10" s="2">
        <v>43481</v>
      </c>
      <c r="I10" t="s">
        <v>13</v>
      </c>
      <c r="J10">
        <v>28428000</v>
      </c>
      <c r="K10" t="s">
        <v>5</v>
      </c>
      <c r="L10" t="s">
        <v>228</v>
      </c>
      <c r="M10" t="s">
        <v>229</v>
      </c>
      <c r="N10" s="1">
        <v>28428000</v>
      </c>
      <c r="O10" s="1">
        <v>0</v>
      </c>
      <c r="P10" s="1">
        <f t="shared" si="1"/>
        <v>28428000</v>
      </c>
      <c r="Q10" s="1">
        <v>8646850</v>
      </c>
      <c r="R10" s="1">
        <f t="shared" si="2"/>
        <v>19781150</v>
      </c>
    </row>
    <row r="11" spans="1:18" x14ac:dyDescent="0.25">
      <c r="A11">
        <v>134</v>
      </c>
      <c r="B11">
        <v>98</v>
      </c>
      <c r="C11" s="2">
        <v>43482</v>
      </c>
      <c r="D11" t="s">
        <v>74</v>
      </c>
      <c r="E11">
        <v>148</v>
      </c>
      <c r="F11" t="s">
        <v>68</v>
      </c>
      <c r="G11">
        <v>102</v>
      </c>
      <c r="H11" s="2">
        <v>43482</v>
      </c>
      <c r="I11" t="s">
        <v>12</v>
      </c>
      <c r="J11">
        <v>24308000</v>
      </c>
      <c r="K11" t="s">
        <v>5</v>
      </c>
      <c r="L11" t="s">
        <v>228</v>
      </c>
      <c r="M11" t="s">
        <v>229</v>
      </c>
      <c r="N11" s="1">
        <v>24308000</v>
      </c>
      <c r="O11" s="1">
        <v>0</v>
      </c>
      <c r="P11" s="1">
        <f t="shared" si="1"/>
        <v>24308000</v>
      </c>
      <c r="Q11" s="1">
        <v>7393683</v>
      </c>
      <c r="R11" s="1">
        <f t="shared" si="2"/>
        <v>16914317</v>
      </c>
    </row>
    <row r="12" spans="1:18" x14ac:dyDescent="0.25">
      <c r="A12">
        <v>286</v>
      </c>
      <c r="B12">
        <v>101</v>
      </c>
      <c r="C12" s="2">
        <v>43482</v>
      </c>
      <c r="D12" t="s">
        <v>19</v>
      </c>
      <c r="E12">
        <v>145</v>
      </c>
      <c r="F12" t="s">
        <v>65</v>
      </c>
      <c r="G12">
        <v>107</v>
      </c>
      <c r="H12" s="2">
        <v>43482</v>
      </c>
      <c r="I12" t="s">
        <v>142</v>
      </c>
      <c r="J12">
        <v>27192000</v>
      </c>
      <c r="K12" t="s">
        <v>5</v>
      </c>
      <c r="L12" t="s">
        <v>228</v>
      </c>
      <c r="M12" t="s">
        <v>229</v>
      </c>
      <c r="N12" s="1">
        <v>27192000</v>
      </c>
      <c r="O12" s="1">
        <v>0</v>
      </c>
      <c r="P12" s="1">
        <f t="shared" si="1"/>
        <v>27192000</v>
      </c>
      <c r="Q12" s="1">
        <v>8270900</v>
      </c>
      <c r="R12" s="1">
        <f t="shared" si="2"/>
        <v>18921100</v>
      </c>
    </row>
    <row r="13" spans="1:18" x14ac:dyDescent="0.25">
      <c r="A13">
        <v>249</v>
      </c>
      <c r="B13">
        <v>104</v>
      </c>
      <c r="C13" s="2">
        <v>43482</v>
      </c>
      <c r="D13" t="s">
        <v>75</v>
      </c>
      <c r="E13">
        <v>145</v>
      </c>
      <c r="F13" t="s">
        <v>65</v>
      </c>
      <c r="G13">
        <v>112</v>
      </c>
      <c r="H13" s="2">
        <v>43482</v>
      </c>
      <c r="I13" t="s">
        <v>168</v>
      </c>
      <c r="J13">
        <v>57783000</v>
      </c>
      <c r="K13" t="s">
        <v>5</v>
      </c>
      <c r="L13" t="s">
        <v>228</v>
      </c>
      <c r="M13" t="s">
        <v>229</v>
      </c>
      <c r="N13" s="1">
        <v>57783000</v>
      </c>
      <c r="O13" s="1">
        <v>0</v>
      </c>
      <c r="P13" s="1">
        <f t="shared" si="1"/>
        <v>57783000</v>
      </c>
      <c r="Q13" s="1">
        <v>13132500</v>
      </c>
      <c r="R13" s="1">
        <f t="shared" si="2"/>
        <v>44650500</v>
      </c>
    </row>
    <row r="14" spans="1:18" x14ac:dyDescent="0.25">
      <c r="A14">
        <v>246</v>
      </c>
      <c r="B14">
        <v>107</v>
      </c>
      <c r="C14" s="2">
        <v>43482</v>
      </c>
      <c r="D14" t="s">
        <v>176</v>
      </c>
      <c r="E14">
        <v>145</v>
      </c>
      <c r="F14" t="s">
        <v>65</v>
      </c>
      <c r="G14">
        <v>125</v>
      </c>
      <c r="H14" s="2">
        <v>43482</v>
      </c>
      <c r="I14" t="s">
        <v>98</v>
      </c>
      <c r="J14">
        <v>32960000</v>
      </c>
      <c r="K14" t="s">
        <v>5</v>
      </c>
      <c r="L14" t="s">
        <v>228</v>
      </c>
      <c r="M14" t="s">
        <v>229</v>
      </c>
      <c r="N14" s="1">
        <v>32960000</v>
      </c>
      <c r="O14" s="1">
        <v>0</v>
      </c>
      <c r="P14" s="1">
        <f t="shared" si="1"/>
        <v>32960000</v>
      </c>
      <c r="Q14" s="1">
        <v>10025333</v>
      </c>
      <c r="R14" s="1">
        <f t="shared" si="2"/>
        <v>22934667</v>
      </c>
    </row>
    <row r="15" spans="1:18" x14ac:dyDescent="0.25">
      <c r="A15">
        <v>147</v>
      </c>
      <c r="B15">
        <v>112</v>
      </c>
      <c r="C15" s="2">
        <v>43482</v>
      </c>
      <c r="D15" t="s">
        <v>81</v>
      </c>
      <c r="E15">
        <v>145</v>
      </c>
      <c r="F15" t="s">
        <v>65</v>
      </c>
      <c r="G15">
        <v>75</v>
      </c>
      <c r="H15" s="2">
        <v>43482</v>
      </c>
      <c r="I15" t="s">
        <v>101</v>
      </c>
      <c r="J15">
        <v>40293600</v>
      </c>
      <c r="K15" t="s">
        <v>5</v>
      </c>
      <c r="L15" t="s">
        <v>228</v>
      </c>
      <c r="M15" t="s">
        <v>229</v>
      </c>
      <c r="N15" s="1">
        <v>40293600</v>
      </c>
      <c r="O15" s="1">
        <v>0</v>
      </c>
      <c r="P15" s="1">
        <f t="shared" si="1"/>
        <v>40293600</v>
      </c>
      <c r="Q15" s="1">
        <v>11752300</v>
      </c>
      <c r="R15" s="1">
        <f t="shared" si="2"/>
        <v>28541300</v>
      </c>
    </row>
    <row r="16" spans="1:18" x14ac:dyDescent="0.25">
      <c r="A16">
        <v>135</v>
      </c>
      <c r="B16">
        <v>113</v>
      </c>
      <c r="C16" s="2">
        <v>43482</v>
      </c>
      <c r="D16" t="s">
        <v>69</v>
      </c>
      <c r="E16">
        <v>145</v>
      </c>
      <c r="F16" t="s">
        <v>65</v>
      </c>
      <c r="G16">
        <v>87</v>
      </c>
      <c r="H16" s="2">
        <v>43482</v>
      </c>
      <c r="I16" t="s">
        <v>9</v>
      </c>
      <c r="J16">
        <v>94760000</v>
      </c>
      <c r="K16" t="s">
        <v>5</v>
      </c>
      <c r="L16" t="s">
        <v>228</v>
      </c>
      <c r="M16" t="s">
        <v>229</v>
      </c>
      <c r="N16" s="1">
        <v>94760000</v>
      </c>
      <c r="O16" s="1">
        <v>0</v>
      </c>
      <c r="P16" s="1">
        <f t="shared" si="1"/>
        <v>94760000</v>
      </c>
      <c r="Q16" s="1">
        <v>20050667</v>
      </c>
      <c r="R16" s="1">
        <f t="shared" si="2"/>
        <v>74709333</v>
      </c>
    </row>
    <row r="17" spans="1:18" x14ac:dyDescent="0.25">
      <c r="A17">
        <v>121</v>
      </c>
      <c r="B17">
        <v>114</v>
      </c>
      <c r="C17" s="2">
        <v>43482</v>
      </c>
      <c r="D17" t="s">
        <v>71</v>
      </c>
      <c r="E17">
        <v>145</v>
      </c>
      <c r="F17" t="s">
        <v>65</v>
      </c>
      <c r="G17">
        <v>92</v>
      </c>
      <c r="H17" s="2">
        <v>43482</v>
      </c>
      <c r="I17" t="s">
        <v>13</v>
      </c>
      <c r="J17">
        <v>28428000</v>
      </c>
      <c r="K17" t="s">
        <v>5</v>
      </c>
      <c r="L17" t="s">
        <v>228</v>
      </c>
      <c r="M17" t="s">
        <v>229</v>
      </c>
      <c r="N17" s="1">
        <v>28428000</v>
      </c>
      <c r="O17" s="1">
        <v>0</v>
      </c>
      <c r="P17" s="1">
        <f t="shared" si="1"/>
        <v>28428000</v>
      </c>
      <c r="Q17" s="1">
        <v>8646850</v>
      </c>
      <c r="R17" s="1">
        <f t="shared" si="2"/>
        <v>19781150</v>
      </c>
    </row>
    <row r="18" spans="1:18" x14ac:dyDescent="0.25">
      <c r="A18">
        <v>145</v>
      </c>
      <c r="B18">
        <v>116</v>
      </c>
      <c r="C18" s="2">
        <v>43482</v>
      </c>
      <c r="D18" t="s">
        <v>177</v>
      </c>
      <c r="E18">
        <v>148</v>
      </c>
      <c r="F18" t="s">
        <v>68</v>
      </c>
      <c r="G18">
        <v>101</v>
      </c>
      <c r="H18" s="2">
        <v>43482</v>
      </c>
      <c r="I18" t="s">
        <v>164</v>
      </c>
      <c r="J18">
        <v>24308000</v>
      </c>
      <c r="K18" t="s">
        <v>5</v>
      </c>
      <c r="L18" t="s">
        <v>228</v>
      </c>
      <c r="M18" t="s">
        <v>229</v>
      </c>
      <c r="N18" s="1">
        <v>24308000</v>
      </c>
      <c r="O18" s="1">
        <v>0</v>
      </c>
      <c r="P18" s="1">
        <f t="shared" si="1"/>
        <v>24308000</v>
      </c>
      <c r="Q18" s="1">
        <v>6887267</v>
      </c>
      <c r="R18" s="1">
        <f t="shared" si="2"/>
        <v>17420733</v>
      </c>
    </row>
    <row r="19" spans="1:18" x14ac:dyDescent="0.25">
      <c r="A19">
        <v>129</v>
      </c>
      <c r="B19">
        <v>119</v>
      </c>
      <c r="C19" s="2">
        <v>43482</v>
      </c>
      <c r="D19" t="s">
        <v>86</v>
      </c>
      <c r="E19">
        <v>145</v>
      </c>
      <c r="F19" t="s">
        <v>65</v>
      </c>
      <c r="G19">
        <v>122</v>
      </c>
      <c r="H19" s="2">
        <v>43482</v>
      </c>
      <c r="I19" t="s">
        <v>40</v>
      </c>
      <c r="J19">
        <v>42024000</v>
      </c>
      <c r="K19" t="s">
        <v>5</v>
      </c>
      <c r="L19" t="s">
        <v>228</v>
      </c>
      <c r="M19" t="s">
        <v>229</v>
      </c>
      <c r="N19" s="1">
        <v>42024000</v>
      </c>
      <c r="O19" s="1">
        <v>0</v>
      </c>
      <c r="P19" s="1">
        <f t="shared" si="1"/>
        <v>42024000</v>
      </c>
      <c r="Q19" s="1">
        <v>12782300</v>
      </c>
      <c r="R19" s="1">
        <f t="shared" si="2"/>
        <v>29241700</v>
      </c>
    </row>
    <row r="20" spans="1:18" x14ac:dyDescent="0.25">
      <c r="A20">
        <v>124</v>
      </c>
      <c r="B20">
        <v>120</v>
      </c>
      <c r="C20" s="2">
        <v>43482</v>
      </c>
      <c r="D20" t="s">
        <v>46</v>
      </c>
      <c r="E20">
        <v>145</v>
      </c>
      <c r="F20" t="s">
        <v>65</v>
      </c>
      <c r="G20">
        <v>136</v>
      </c>
      <c r="H20" s="2">
        <v>43482</v>
      </c>
      <c r="I20" t="s">
        <v>161</v>
      </c>
      <c r="J20">
        <v>94760000</v>
      </c>
      <c r="K20" t="s">
        <v>5</v>
      </c>
      <c r="L20" t="s">
        <v>228</v>
      </c>
      <c r="M20" t="s">
        <v>229</v>
      </c>
      <c r="N20" s="1">
        <v>94760000</v>
      </c>
      <c r="O20" s="1">
        <v>0</v>
      </c>
      <c r="P20" s="1">
        <f t="shared" si="1"/>
        <v>94760000</v>
      </c>
      <c r="Q20" s="1">
        <v>19226667</v>
      </c>
      <c r="R20" s="1">
        <f t="shared" si="2"/>
        <v>75533333</v>
      </c>
    </row>
    <row r="21" spans="1:18" x14ac:dyDescent="0.25">
      <c r="A21">
        <v>139</v>
      </c>
      <c r="B21">
        <v>122</v>
      </c>
      <c r="C21" s="2">
        <v>43483</v>
      </c>
      <c r="D21" t="s">
        <v>79</v>
      </c>
      <c r="E21">
        <v>148</v>
      </c>
      <c r="F21" t="s">
        <v>68</v>
      </c>
      <c r="G21">
        <v>120</v>
      </c>
      <c r="H21" s="2">
        <v>43483</v>
      </c>
      <c r="I21" t="s">
        <v>8</v>
      </c>
      <c r="J21">
        <v>14008000</v>
      </c>
      <c r="K21" t="s">
        <v>5</v>
      </c>
      <c r="L21" t="s">
        <v>228</v>
      </c>
      <c r="M21" t="s">
        <v>229</v>
      </c>
      <c r="N21" s="1">
        <v>14008000</v>
      </c>
      <c r="O21" s="1">
        <v>0</v>
      </c>
      <c r="P21" s="1">
        <f t="shared" si="1"/>
        <v>14008000</v>
      </c>
      <c r="Q21" s="1">
        <v>4085667</v>
      </c>
      <c r="R21" s="1">
        <f t="shared" si="2"/>
        <v>9922333</v>
      </c>
    </row>
    <row r="22" spans="1:18" x14ac:dyDescent="0.25">
      <c r="A22">
        <v>125</v>
      </c>
      <c r="B22">
        <v>123</v>
      </c>
      <c r="C22" s="2">
        <v>43483</v>
      </c>
      <c r="D22" t="s">
        <v>23</v>
      </c>
      <c r="E22">
        <v>148</v>
      </c>
      <c r="F22" t="s">
        <v>68</v>
      </c>
      <c r="G22">
        <v>121</v>
      </c>
      <c r="H22" s="2">
        <v>43483</v>
      </c>
      <c r="I22" t="s">
        <v>178</v>
      </c>
      <c r="J22">
        <v>14008000</v>
      </c>
      <c r="K22" t="s">
        <v>5</v>
      </c>
      <c r="L22" t="s">
        <v>228</v>
      </c>
      <c r="M22" t="s">
        <v>229</v>
      </c>
      <c r="N22" s="1">
        <v>14008000</v>
      </c>
      <c r="O22" s="1">
        <v>0</v>
      </c>
      <c r="P22" s="1">
        <f t="shared" si="1"/>
        <v>14008000</v>
      </c>
      <c r="Q22" s="1">
        <v>4085667</v>
      </c>
      <c r="R22" s="1">
        <f t="shared" si="2"/>
        <v>9922333</v>
      </c>
    </row>
    <row r="23" spans="1:18" x14ac:dyDescent="0.25">
      <c r="A23">
        <v>247</v>
      </c>
      <c r="B23">
        <v>125</v>
      </c>
      <c r="C23" s="2">
        <v>43483</v>
      </c>
      <c r="D23" t="s">
        <v>104</v>
      </c>
      <c r="E23">
        <v>145</v>
      </c>
      <c r="F23" t="s">
        <v>65</v>
      </c>
      <c r="G23">
        <v>115</v>
      </c>
      <c r="H23" s="2">
        <v>43483</v>
      </c>
      <c r="I23" t="s">
        <v>167</v>
      </c>
      <c r="J23">
        <v>45320000</v>
      </c>
      <c r="K23" t="s">
        <v>5</v>
      </c>
      <c r="L23" t="s">
        <v>228</v>
      </c>
      <c r="M23" t="s">
        <v>229</v>
      </c>
      <c r="N23" s="1">
        <v>45320000</v>
      </c>
      <c r="O23" s="1">
        <v>0</v>
      </c>
      <c r="P23" s="1">
        <f t="shared" si="1"/>
        <v>45320000</v>
      </c>
      <c r="Q23" s="1">
        <v>10162666</v>
      </c>
      <c r="R23" s="1">
        <f t="shared" si="2"/>
        <v>35157334</v>
      </c>
    </row>
    <row r="24" spans="1:18" x14ac:dyDescent="0.25">
      <c r="A24">
        <v>136</v>
      </c>
      <c r="B24">
        <v>127</v>
      </c>
      <c r="C24" s="2">
        <v>43483</v>
      </c>
      <c r="D24" t="s">
        <v>49</v>
      </c>
      <c r="E24">
        <v>145</v>
      </c>
      <c r="F24" t="s">
        <v>65</v>
      </c>
      <c r="G24">
        <v>126</v>
      </c>
      <c r="H24" s="2">
        <v>43483</v>
      </c>
      <c r="I24" t="s">
        <v>162</v>
      </c>
      <c r="J24">
        <v>40293600</v>
      </c>
      <c r="K24" t="s">
        <v>5</v>
      </c>
      <c r="L24" t="s">
        <v>228</v>
      </c>
      <c r="M24" t="s">
        <v>229</v>
      </c>
      <c r="N24" s="1">
        <v>40293600</v>
      </c>
      <c r="O24" s="1">
        <v>0</v>
      </c>
      <c r="P24" s="1">
        <f t="shared" si="1"/>
        <v>40293600</v>
      </c>
      <c r="Q24" s="1">
        <v>11752300</v>
      </c>
      <c r="R24" s="1">
        <f t="shared" si="2"/>
        <v>28541300</v>
      </c>
    </row>
    <row r="25" spans="1:18" x14ac:dyDescent="0.25">
      <c r="A25">
        <v>151</v>
      </c>
      <c r="B25">
        <v>130</v>
      </c>
      <c r="C25" s="2">
        <v>43483</v>
      </c>
      <c r="D25" t="s">
        <v>96</v>
      </c>
      <c r="E25">
        <v>145</v>
      </c>
      <c r="F25" t="s">
        <v>65</v>
      </c>
      <c r="G25">
        <v>139</v>
      </c>
      <c r="H25" s="2">
        <v>43483</v>
      </c>
      <c r="I25" t="s">
        <v>13</v>
      </c>
      <c r="J25">
        <v>42024000</v>
      </c>
      <c r="K25" t="s">
        <v>5</v>
      </c>
      <c r="L25" t="s">
        <v>228</v>
      </c>
      <c r="M25" t="s">
        <v>229</v>
      </c>
      <c r="N25" s="1">
        <v>42024000</v>
      </c>
      <c r="O25" s="1">
        <v>0</v>
      </c>
      <c r="P25" s="1">
        <f t="shared" si="1"/>
        <v>42024000</v>
      </c>
      <c r="Q25" s="1">
        <v>11906800</v>
      </c>
      <c r="R25" s="1">
        <f t="shared" si="2"/>
        <v>30117200</v>
      </c>
    </row>
    <row r="26" spans="1:18" x14ac:dyDescent="0.25">
      <c r="A26">
        <v>245</v>
      </c>
      <c r="B26">
        <v>133</v>
      </c>
      <c r="C26" s="2">
        <v>43483</v>
      </c>
      <c r="D26" t="s">
        <v>179</v>
      </c>
      <c r="E26">
        <v>145</v>
      </c>
      <c r="F26" t="s">
        <v>65</v>
      </c>
      <c r="G26">
        <v>128</v>
      </c>
      <c r="H26" s="2">
        <v>43483</v>
      </c>
      <c r="I26" t="s">
        <v>15</v>
      </c>
      <c r="J26">
        <v>90640000</v>
      </c>
      <c r="K26" t="s">
        <v>5</v>
      </c>
      <c r="L26" t="s">
        <v>228</v>
      </c>
      <c r="M26" t="s">
        <v>229</v>
      </c>
      <c r="N26" s="1">
        <v>90640000</v>
      </c>
      <c r="O26" s="1">
        <v>0</v>
      </c>
      <c r="P26" s="1">
        <f t="shared" si="1"/>
        <v>90640000</v>
      </c>
      <c r="Q26" s="1">
        <v>19226667</v>
      </c>
      <c r="R26" s="1">
        <f t="shared" si="2"/>
        <v>71413333</v>
      </c>
    </row>
    <row r="27" spans="1:18" x14ac:dyDescent="0.25">
      <c r="A27">
        <v>137</v>
      </c>
      <c r="B27">
        <v>134</v>
      </c>
      <c r="C27" s="2">
        <v>43483</v>
      </c>
      <c r="D27" t="s">
        <v>67</v>
      </c>
      <c r="E27">
        <v>145</v>
      </c>
      <c r="F27" t="s">
        <v>65</v>
      </c>
      <c r="G27">
        <v>83</v>
      </c>
      <c r="H27" s="2">
        <v>43483</v>
      </c>
      <c r="I27" t="s">
        <v>16</v>
      </c>
      <c r="J27">
        <v>32960000</v>
      </c>
      <c r="K27" t="s">
        <v>5</v>
      </c>
      <c r="L27" t="s">
        <v>228</v>
      </c>
      <c r="M27" t="s">
        <v>229</v>
      </c>
      <c r="N27" s="1">
        <v>32960000</v>
      </c>
      <c r="O27" s="1">
        <v>0</v>
      </c>
      <c r="P27" s="1">
        <f t="shared" si="1"/>
        <v>32960000</v>
      </c>
      <c r="Q27" s="1">
        <v>9613333</v>
      </c>
      <c r="R27" s="1">
        <f t="shared" si="2"/>
        <v>23346667</v>
      </c>
    </row>
    <row r="28" spans="1:18" x14ac:dyDescent="0.25">
      <c r="A28">
        <v>265</v>
      </c>
      <c r="B28">
        <v>140</v>
      </c>
      <c r="C28" s="2">
        <v>43483</v>
      </c>
      <c r="D28" t="s">
        <v>70</v>
      </c>
      <c r="E28">
        <v>145</v>
      </c>
      <c r="F28" t="s">
        <v>65</v>
      </c>
      <c r="G28">
        <v>129</v>
      </c>
      <c r="H28" s="2">
        <v>43483</v>
      </c>
      <c r="I28" t="s">
        <v>144</v>
      </c>
      <c r="J28">
        <v>18540000</v>
      </c>
      <c r="K28" t="s">
        <v>5</v>
      </c>
      <c r="L28" t="s">
        <v>228</v>
      </c>
      <c r="M28" t="s">
        <v>229</v>
      </c>
      <c r="N28" s="1">
        <v>18540000</v>
      </c>
      <c r="O28" s="1">
        <v>0</v>
      </c>
      <c r="P28" s="1">
        <f t="shared" si="1"/>
        <v>18540000</v>
      </c>
      <c r="Q28" s="1">
        <v>14420000</v>
      </c>
      <c r="R28" s="1">
        <f t="shared" si="2"/>
        <v>4120000</v>
      </c>
    </row>
    <row r="29" spans="1:18" x14ac:dyDescent="0.25">
      <c r="A29">
        <v>117</v>
      </c>
      <c r="B29">
        <v>146</v>
      </c>
      <c r="C29" s="2">
        <v>43483</v>
      </c>
      <c r="D29" t="s">
        <v>66</v>
      </c>
      <c r="E29">
        <v>145</v>
      </c>
      <c r="F29" t="s">
        <v>65</v>
      </c>
      <c r="G29">
        <v>96</v>
      </c>
      <c r="H29" s="2">
        <v>43483</v>
      </c>
      <c r="I29" t="s">
        <v>14</v>
      </c>
      <c r="J29">
        <v>57922050</v>
      </c>
      <c r="K29" t="s">
        <v>5</v>
      </c>
      <c r="L29" t="s">
        <v>228</v>
      </c>
      <c r="M29" t="s">
        <v>229</v>
      </c>
      <c r="N29" s="1">
        <v>57922050</v>
      </c>
      <c r="O29" s="1">
        <v>0</v>
      </c>
      <c r="P29" s="1">
        <f t="shared" si="1"/>
        <v>57922050</v>
      </c>
      <c r="Q29" s="1">
        <v>11752300</v>
      </c>
      <c r="R29" s="1">
        <f t="shared" si="2"/>
        <v>46169750</v>
      </c>
    </row>
    <row r="30" spans="1:18" x14ac:dyDescent="0.25">
      <c r="A30">
        <v>123</v>
      </c>
      <c r="B30">
        <v>147</v>
      </c>
      <c r="C30" s="2">
        <v>43483</v>
      </c>
      <c r="D30" t="s">
        <v>180</v>
      </c>
      <c r="E30">
        <v>145</v>
      </c>
      <c r="F30" t="s">
        <v>65</v>
      </c>
      <c r="G30">
        <v>135</v>
      </c>
      <c r="H30" s="2">
        <v>43483</v>
      </c>
      <c r="I30" t="s">
        <v>160</v>
      </c>
      <c r="J30">
        <v>57680000</v>
      </c>
      <c r="K30" t="s">
        <v>5</v>
      </c>
      <c r="L30" t="s">
        <v>228</v>
      </c>
      <c r="M30" t="s">
        <v>229</v>
      </c>
      <c r="N30" s="1">
        <v>57680000</v>
      </c>
      <c r="O30" s="1">
        <v>0</v>
      </c>
      <c r="P30" s="1">
        <f t="shared" si="1"/>
        <v>57680000</v>
      </c>
      <c r="Q30" s="1">
        <v>9613333</v>
      </c>
      <c r="R30" s="1">
        <f t="shared" si="2"/>
        <v>48066667</v>
      </c>
    </row>
    <row r="31" spans="1:18" x14ac:dyDescent="0.25">
      <c r="A31">
        <v>84</v>
      </c>
      <c r="B31">
        <v>148</v>
      </c>
      <c r="C31" s="2">
        <v>43483</v>
      </c>
      <c r="D31" t="s">
        <v>115</v>
      </c>
      <c r="E31">
        <v>145</v>
      </c>
      <c r="F31" t="s">
        <v>65</v>
      </c>
      <c r="G31">
        <v>138</v>
      </c>
      <c r="H31" s="2">
        <v>43483</v>
      </c>
      <c r="I31" t="s">
        <v>102</v>
      </c>
      <c r="J31">
        <v>65920000</v>
      </c>
      <c r="K31" t="s">
        <v>5</v>
      </c>
      <c r="L31" t="s">
        <v>228</v>
      </c>
      <c r="M31" t="s">
        <v>229</v>
      </c>
      <c r="N31" s="1">
        <v>65920000</v>
      </c>
      <c r="O31" s="1">
        <v>0</v>
      </c>
      <c r="P31" s="1">
        <f t="shared" si="1"/>
        <v>65920000</v>
      </c>
      <c r="Q31" s="1">
        <v>18677333</v>
      </c>
      <c r="R31" s="1">
        <f t="shared" si="2"/>
        <v>47242667</v>
      </c>
    </row>
    <row r="32" spans="1:18" x14ac:dyDescent="0.25">
      <c r="A32">
        <v>146</v>
      </c>
      <c r="B32">
        <v>149</v>
      </c>
      <c r="C32" s="2">
        <v>43483</v>
      </c>
      <c r="D32" t="s">
        <v>85</v>
      </c>
      <c r="E32">
        <v>148</v>
      </c>
      <c r="F32" t="s">
        <v>68</v>
      </c>
      <c r="G32">
        <v>149</v>
      </c>
      <c r="H32" s="2">
        <v>43483</v>
      </c>
      <c r="I32" t="s">
        <v>47</v>
      </c>
      <c r="J32">
        <v>26615200</v>
      </c>
      <c r="K32" t="s">
        <v>5</v>
      </c>
      <c r="L32" t="s">
        <v>228</v>
      </c>
      <c r="M32" t="s">
        <v>229</v>
      </c>
      <c r="N32" s="1">
        <v>26615200</v>
      </c>
      <c r="O32" s="1">
        <v>0</v>
      </c>
      <c r="P32" s="1">
        <f t="shared" si="1"/>
        <v>26615200</v>
      </c>
      <c r="Q32" s="1">
        <v>7762767</v>
      </c>
      <c r="R32" s="1">
        <f t="shared" si="2"/>
        <v>18852433</v>
      </c>
    </row>
    <row r="33" spans="1:18" x14ac:dyDescent="0.25">
      <c r="A33">
        <v>133</v>
      </c>
      <c r="B33">
        <v>150</v>
      </c>
      <c r="C33" s="2">
        <v>43483</v>
      </c>
      <c r="D33" t="s">
        <v>73</v>
      </c>
      <c r="E33">
        <v>145</v>
      </c>
      <c r="F33" t="s">
        <v>65</v>
      </c>
      <c r="G33">
        <v>150</v>
      </c>
      <c r="H33" s="2">
        <v>43483</v>
      </c>
      <c r="I33" t="s">
        <v>9</v>
      </c>
      <c r="J33">
        <v>45320000</v>
      </c>
      <c r="K33" t="s">
        <v>5</v>
      </c>
      <c r="L33" t="s">
        <v>228</v>
      </c>
      <c r="M33" t="s">
        <v>229</v>
      </c>
      <c r="N33" s="1">
        <v>45320000</v>
      </c>
      <c r="O33" s="1">
        <v>0</v>
      </c>
      <c r="P33" s="1">
        <f t="shared" si="1"/>
        <v>45320000</v>
      </c>
      <c r="Q33" s="1">
        <v>13218333</v>
      </c>
      <c r="R33" s="1">
        <f t="shared" si="2"/>
        <v>32101667</v>
      </c>
    </row>
    <row r="34" spans="1:18" x14ac:dyDescent="0.25">
      <c r="A34">
        <v>257</v>
      </c>
      <c r="B34">
        <v>158</v>
      </c>
      <c r="C34" s="2">
        <v>43486</v>
      </c>
      <c r="D34" t="s">
        <v>181</v>
      </c>
      <c r="E34">
        <v>145</v>
      </c>
      <c r="F34" t="s">
        <v>65</v>
      </c>
      <c r="G34">
        <v>151</v>
      </c>
      <c r="H34" s="2">
        <v>43486</v>
      </c>
      <c r="I34" t="s">
        <v>13</v>
      </c>
      <c r="J34">
        <v>27192000</v>
      </c>
      <c r="K34" t="s">
        <v>5</v>
      </c>
      <c r="L34" t="s">
        <v>228</v>
      </c>
      <c r="M34" t="s">
        <v>229</v>
      </c>
      <c r="N34" s="1">
        <v>27192000</v>
      </c>
      <c r="O34" s="1">
        <v>0</v>
      </c>
      <c r="P34" s="1">
        <f t="shared" si="1"/>
        <v>27192000</v>
      </c>
      <c r="Q34" s="1">
        <v>7704400</v>
      </c>
      <c r="R34" s="1">
        <f t="shared" si="2"/>
        <v>19487600</v>
      </c>
    </row>
    <row r="35" spans="1:18" x14ac:dyDescent="0.25">
      <c r="A35">
        <v>152</v>
      </c>
      <c r="B35">
        <v>161</v>
      </c>
      <c r="C35" s="2">
        <v>43486</v>
      </c>
      <c r="D35" t="s">
        <v>32</v>
      </c>
      <c r="E35">
        <v>148</v>
      </c>
      <c r="F35" t="s">
        <v>68</v>
      </c>
      <c r="G35">
        <v>155</v>
      </c>
      <c r="H35" s="2">
        <v>43486</v>
      </c>
      <c r="I35" t="s">
        <v>10</v>
      </c>
      <c r="J35">
        <v>26615200</v>
      </c>
      <c r="K35" t="s">
        <v>5</v>
      </c>
      <c r="L35" t="s">
        <v>228</v>
      </c>
      <c r="M35" t="s">
        <v>229</v>
      </c>
      <c r="N35" s="1">
        <v>26615200</v>
      </c>
      <c r="O35" s="1">
        <v>0</v>
      </c>
      <c r="P35" s="1">
        <f t="shared" si="1"/>
        <v>26615200</v>
      </c>
      <c r="Q35" s="1">
        <v>7651870</v>
      </c>
      <c r="R35" s="1">
        <f t="shared" si="2"/>
        <v>18963330</v>
      </c>
    </row>
    <row r="36" spans="1:18" x14ac:dyDescent="0.25">
      <c r="A36">
        <v>118</v>
      </c>
      <c r="B36">
        <v>162</v>
      </c>
      <c r="C36" s="2">
        <v>43486</v>
      </c>
      <c r="D36" t="s">
        <v>182</v>
      </c>
      <c r="E36">
        <v>145</v>
      </c>
      <c r="F36" t="s">
        <v>65</v>
      </c>
      <c r="G36">
        <v>159</v>
      </c>
      <c r="H36" s="2">
        <v>43486</v>
      </c>
      <c r="I36" t="s">
        <v>109</v>
      </c>
      <c r="J36">
        <v>36256000</v>
      </c>
      <c r="K36" t="s">
        <v>5</v>
      </c>
      <c r="L36" t="s">
        <v>228</v>
      </c>
      <c r="M36" t="s">
        <v>229</v>
      </c>
      <c r="N36" s="1">
        <v>36256000</v>
      </c>
      <c r="O36" s="1">
        <v>0</v>
      </c>
      <c r="P36" s="1">
        <f t="shared" si="1"/>
        <v>36256000</v>
      </c>
      <c r="Q36" s="1">
        <v>10272533</v>
      </c>
      <c r="R36" s="1">
        <f t="shared" si="2"/>
        <v>25983467</v>
      </c>
    </row>
    <row r="37" spans="1:18" x14ac:dyDescent="0.25">
      <c r="A37">
        <v>236</v>
      </c>
      <c r="B37">
        <v>163</v>
      </c>
      <c r="C37" s="2">
        <v>43486</v>
      </c>
      <c r="D37" t="s">
        <v>43</v>
      </c>
      <c r="E37">
        <v>145</v>
      </c>
      <c r="F37" t="s">
        <v>65</v>
      </c>
      <c r="G37">
        <v>163</v>
      </c>
      <c r="H37" s="2">
        <v>43486</v>
      </c>
      <c r="I37" t="s">
        <v>183</v>
      </c>
      <c r="J37">
        <v>65920000</v>
      </c>
      <c r="K37" t="s">
        <v>5</v>
      </c>
      <c r="L37" t="s">
        <v>228</v>
      </c>
      <c r="M37" t="s">
        <v>229</v>
      </c>
      <c r="N37" s="1">
        <v>65920000</v>
      </c>
      <c r="O37" s="1">
        <v>0</v>
      </c>
      <c r="P37" s="1">
        <f t="shared" si="1"/>
        <v>65920000</v>
      </c>
      <c r="Q37" s="1">
        <v>16480000</v>
      </c>
      <c r="R37" s="1">
        <f t="shared" si="2"/>
        <v>49440000</v>
      </c>
    </row>
    <row r="38" spans="1:18" x14ac:dyDescent="0.25">
      <c r="A38">
        <v>238</v>
      </c>
      <c r="B38">
        <v>176</v>
      </c>
      <c r="C38" s="2">
        <v>43486</v>
      </c>
      <c r="D38" t="s">
        <v>184</v>
      </c>
      <c r="E38">
        <v>145</v>
      </c>
      <c r="F38" t="s">
        <v>65</v>
      </c>
      <c r="G38">
        <v>162</v>
      </c>
      <c r="H38" s="2">
        <v>43486</v>
      </c>
      <c r="I38" t="s">
        <v>133</v>
      </c>
      <c r="J38">
        <v>32960000</v>
      </c>
      <c r="K38" t="s">
        <v>5</v>
      </c>
      <c r="L38" t="s">
        <v>228</v>
      </c>
      <c r="M38" t="s">
        <v>229</v>
      </c>
      <c r="N38" s="1">
        <v>32960000</v>
      </c>
      <c r="O38" s="1">
        <v>0</v>
      </c>
      <c r="P38" s="1">
        <f t="shared" si="1"/>
        <v>32960000</v>
      </c>
      <c r="Q38" s="1">
        <v>9201333</v>
      </c>
      <c r="R38" s="1">
        <f t="shared" si="2"/>
        <v>23758667</v>
      </c>
    </row>
    <row r="39" spans="1:18" x14ac:dyDescent="0.25">
      <c r="A39">
        <v>258</v>
      </c>
      <c r="B39">
        <v>178</v>
      </c>
      <c r="C39" s="2">
        <v>43486</v>
      </c>
      <c r="D39" t="s">
        <v>24</v>
      </c>
      <c r="E39">
        <v>148</v>
      </c>
      <c r="F39" t="s">
        <v>68</v>
      </c>
      <c r="G39">
        <v>198</v>
      </c>
      <c r="H39" s="2">
        <v>43486</v>
      </c>
      <c r="I39" t="s">
        <v>8</v>
      </c>
      <c r="J39">
        <v>12360000</v>
      </c>
      <c r="K39" t="s">
        <v>5</v>
      </c>
      <c r="L39" t="s">
        <v>228</v>
      </c>
      <c r="M39" t="s">
        <v>229</v>
      </c>
      <c r="N39" s="1">
        <v>12360000</v>
      </c>
      <c r="O39" s="1">
        <v>0</v>
      </c>
      <c r="P39" s="1">
        <f t="shared" si="1"/>
        <v>12360000</v>
      </c>
      <c r="Q39" s="1">
        <v>3553500</v>
      </c>
      <c r="R39" s="1">
        <f t="shared" si="2"/>
        <v>8806500</v>
      </c>
    </row>
    <row r="40" spans="1:18" x14ac:dyDescent="0.25">
      <c r="A40">
        <v>262</v>
      </c>
      <c r="B40">
        <v>179</v>
      </c>
      <c r="C40" s="2">
        <v>43486</v>
      </c>
      <c r="D40" t="s">
        <v>185</v>
      </c>
      <c r="E40">
        <v>145</v>
      </c>
      <c r="F40" t="s">
        <v>65</v>
      </c>
      <c r="G40">
        <v>177</v>
      </c>
      <c r="H40" s="2">
        <v>43486</v>
      </c>
      <c r="I40" t="s">
        <v>13</v>
      </c>
      <c r="J40">
        <v>28428000</v>
      </c>
      <c r="K40" t="s">
        <v>5</v>
      </c>
      <c r="L40" t="s">
        <v>228</v>
      </c>
      <c r="M40" t="s">
        <v>229</v>
      </c>
      <c r="N40" s="1">
        <v>28428000</v>
      </c>
      <c r="O40" s="1">
        <v>0</v>
      </c>
      <c r="P40" s="1">
        <f t="shared" si="1"/>
        <v>28428000</v>
      </c>
      <c r="Q40" s="1">
        <v>8054600</v>
      </c>
      <c r="R40" s="1">
        <f t="shared" si="2"/>
        <v>20373400</v>
      </c>
    </row>
    <row r="41" spans="1:18" x14ac:dyDescent="0.25">
      <c r="A41">
        <v>250</v>
      </c>
      <c r="B41">
        <v>182</v>
      </c>
      <c r="C41" s="2">
        <v>43486</v>
      </c>
      <c r="D41" t="s">
        <v>107</v>
      </c>
      <c r="E41">
        <v>145</v>
      </c>
      <c r="F41" t="s">
        <v>65</v>
      </c>
      <c r="G41">
        <v>195</v>
      </c>
      <c r="H41" s="2">
        <v>43486</v>
      </c>
      <c r="I41" t="s">
        <v>13</v>
      </c>
      <c r="J41">
        <v>42024000</v>
      </c>
      <c r="K41" t="s">
        <v>5</v>
      </c>
      <c r="L41" t="s">
        <v>228</v>
      </c>
      <c r="M41" t="s">
        <v>229</v>
      </c>
      <c r="N41" s="1">
        <v>42024000</v>
      </c>
      <c r="O41" s="1">
        <v>0</v>
      </c>
      <c r="P41" s="1">
        <f t="shared" si="1"/>
        <v>42024000</v>
      </c>
      <c r="Q41" s="1">
        <v>11906800</v>
      </c>
      <c r="R41" s="1">
        <f t="shared" si="2"/>
        <v>30117200</v>
      </c>
    </row>
    <row r="42" spans="1:18" x14ac:dyDescent="0.25">
      <c r="A42">
        <v>116</v>
      </c>
      <c r="B42">
        <v>183</v>
      </c>
      <c r="C42" s="2">
        <v>43486</v>
      </c>
      <c r="D42" t="s">
        <v>186</v>
      </c>
      <c r="E42">
        <v>145</v>
      </c>
      <c r="F42" t="s">
        <v>65</v>
      </c>
      <c r="G42">
        <v>160</v>
      </c>
      <c r="H42" s="2">
        <v>43486</v>
      </c>
      <c r="I42" t="s">
        <v>187</v>
      </c>
      <c r="J42">
        <v>49440000</v>
      </c>
      <c r="K42" t="s">
        <v>5</v>
      </c>
      <c r="L42" t="s">
        <v>228</v>
      </c>
      <c r="M42" t="s">
        <v>229</v>
      </c>
      <c r="N42" s="1">
        <v>49440000</v>
      </c>
      <c r="O42" s="1">
        <v>11673333</v>
      </c>
      <c r="P42" s="1">
        <f t="shared" si="1"/>
        <v>37766667</v>
      </c>
      <c r="Q42" s="1">
        <v>14214000</v>
      </c>
      <c r="R42" s="1">
        <f t="shared" si="2"/>
        <v>23552667</v>
      </c>
    </row>
    <row r="43" spans="1:18" x14ac:dyDescent="0.25">
      <c r="A43">
        <v>248</v>
      </c>
      <c r="B43">
        <v>185</v>
      </c>
      <c r="C43" s="2">
        <v>43486</v>
      </c>
      <c r="D43" t="s">
        <v>106</v>
      </c>
      <c r="E43">
        <v>145</v>
      </c>
      <c r="F43" t="s">
        <v>65</v>
      </c>
      <c r="G43">
        <v>191</v>
      </c>
      <c r="H43" s="2">
        <v>43486</v>
      </c>
      <c r="I43" t="s">
        <v>99</v>
      </c>
      <c r="J43">
        <v>42024000</v>
      </c>
      <c r="K43" t="s">
        <v>5</v>
      </c>
      <c r="L43" t="s">
        <v>228</v>
      </c>
      <c r="M43" t="s">
        <v>229</v>
      </c>
      <c r="N43" s="1">
        <v>42024000</v>
      </c>
      <c r="O43" s="1">
        <v>0</v>
      </c>
      <c r="P43" s="1">
        <f t="shared" si="1"/>
        <v>42024000</v>
      </c>
      <c r="Q43" s="1">
        <v>11906800</v>
      </c>
      <c r="R43" s="1">
        <f t="shared" si="2"/>
        <v>30117200</v>
      </c>
    </row>
    <row r="44" spans="1:18" x14ac:dyDescent="0.25">
      <c r="A44">
        <v>260</v>
      </c>
      <c r="B44">
        <v>206</v>
      </c>
      <c r="C44" s="2">
        <v>43486</v>
      </c>
      <c r="D44" t="s">
        <v>188</v>
      </c>
      <c r="E44">
        <v>148</v>
      </c>
      <c r="F44" t="s">
        <v>68</v>
      </c>
      <c r="G44">
        <v>197</v>
      </c>
      <c r="H44" s="2">
        <v>43486</v>
      </c>
      <c r="I44" t="s">
        <v>166</v>
      </c>
      <c r="J44">
        <v>14008000</v>
      </c>
      <c r="K44" t="s">
        <v>5</v>
      </c>
      <c r="L44" t="s">
        <v>228</v>
      </c>
      <c r="M44" t="s">
        <v>229</v>
      </c>
      <c r="N44" s="1">
        <v>14008000</v>
      </c>
      <c r="O44" s="1">
        <v>0</v>
      </c>
      <c r="P44" s="1">
        <f t="shared" si="1"/>
        <v>14008000</v>
      </c>
      <c r="Q44" s="1">
        <v>3677100</v>
      </c>
      <c r="R44" s="1">
        <f t="shared" si="2"/>
        <v>10330900</v>
      </c>
    </row>
    <row r="45" spans="1:18" x14ac:dyDescent="0.25">
      <c r="A45">
        <v>289</v>
      </c>
      <c r="B45">
        <v>211</v>
      </c>
      <c r="C45" s="2">
        <v>43487</v>
      </c>
      <c r="D45" t="s">
        <v>82</v>
      </c>
      <c r="E45">
        <v>148</v>
      </c>
      <c r="F45" t="s">
        <v>68</v>
      </c>
      <c r="G45">
        <v>194</v>
      </c>
      <c r="H45" s="2">
        <v>43487</v>
      </c>
      <c r="I45" t="s">
        <v>8</v>
      </c>
      <c r="J45">
        <v>14008000</v>
      </c>
      <c r="K45" t="s">
        <v>5</v>
      </c>
      <c r="L45" t="s">
        <v>228</v>
      </c>
      <c r="M45" t="s">
        <v>229</v>
      </c>
      <c r="N45" s="1">
        <v>14008000</v>
      </c>
      <c r="O45" s="1">
        <v>0</v>
      </c>
      <c r="P45" s="1">
        <f t="shared" si="1"/>
        <v>14008000</v>
      </c>
      <c r="Q45" s="1">
        <v>3968933</v>
      </c>
      <c r="R45" s="1">
        <f t="shared" si="2"/>
        <v>10039067</v>
      </c>
    </row>
    <row r="46" spans="1:18" x14ac:dyDescent="0.25">
      <c r="A46">
        <v>256</v>
      </c>
      <c r="B46">
        <v>214</v>
      </c>
      <c r="C46" s="2">
        <v>43487</v>
      </c>
      <c r="D46" t="s">
        <v>54</v>
      </c>
      <c r="E46">
        <v>145</v>
      </c>
      <c r="F46" t="s">
        <v>65</v>
      </c>
      <c r="G46">
        <v>189</v>
      </c>
      <c r="H46" s="2">
        <v>43487</v>
      </c>
      <c r="I46" t="s">
        <v>9</v>
      </c>
      <c r="J46">
        <v>40293600</v>
      </c>
      <c r="K46" t="s">
        <v>5</v>
      </c>
      <c r="L46" t="s">
        <v>228</v>
      </c>
      <c r="M46" t="s">
        <v>229</v>
      </c>
      <c r="N46" s="1">
        <v>40293600</v>
      </c>
      <c r="O46" s="1">
        <v>0</v>
      </c>
      <c r="P46" s="1">
        <f t="shared" si="1"/>
        <v>40293600</v>
      </c>
      <c r="Q46" s="1">
        <v>11416520</v>
      </c>
      <c r="R46" s="1">
        <f t="shared" si="2"/>
        <v>28877080</v>
      </c>
    </row>
    <row r="47" spans="1:18" x14ac:dyDescent="0.25">
      <c r="A47">
        <v>120</v>
      </c>
      <c r="B47">
        <v>215</v>
      </c>
      <c r="C47" s="2">
        <v>43487</v>
      </c>
      <c r="D47" t="s">
        <v>27</v>
      </c>
      <c r="E47">
        <v>145</v>
      </c>
      <c r="F47" t="s">
        <v>65</v>
      </c>
      <c r="G47">
        <v>82</v>
      </c>
      <c r="H47" s="2">
        <v>43487</v>
      </c>
      <c r="I47" t="s">
        <v>13</v>
      </c>
      <c r="J47">
        <v>32960000</v>
      </c>
      <c r="K47" t="s">
        <v>5</v>
      </c>
      <c r="L47" t="s">
        <v>228</v>
      </c>
      <c r="M47" t="s">
        <v>229</v>
      </c>
      <c r="N47" s="1">
        <v>32960000</v>
      </c>
      <c r="O47" s="1">
        <v>0</v>
      </c>
      <c r="P47" s="1">
        <f t="shared" si="1"/>
        <v>32960000</v>
      </c>
      <c r="Q47" s="1">
        <v>9476000</v>
      </c>
      <c r="R47" s="1">
        <f t="shared" si="2"/>
        <v>23484000</v>
      </c>
    </row>
    <row r="48" spans="1:18" x14ac:dyDescent="0.25">
      <c r="A48">
        <v>287</v>
      </c>
      <c r="B48">
        <v>218</v>
      </c>
      <c r="C48" s="2">
        <v>43487</v>
      </c>
      <c r="D48" t="s">
        <v>78</v>
      </c>
      <c r="E48">
        <v>148</v>
      </c>
      <c r="F48" t="s">
        <v>68</v>
      </c>
      <c r="G48">
        <v>186</v>
      </c>
      <c r="H48" s="2">
        <v>43487</v>
      </c>
      <c r="I48" t="s">
        <v>8</v>
      </c>
      <c r="J48">
        <v>14008000</v>
      </c>
      <c r="K48" t="s">
        <v>5</v>
      </c>
      <c r="L48" t="s">
        <v>228</v>
      </c>
      <c r="M48" t="s">
        <v>229</v>
      </c>
      <c r="N48" s="1">
        <v>14008000</v>
      </c>
      <c r="O48" s="1">
        <v>0</v>
      </c>
      <c r="P48" s="1">
        <f t="shared" si="1"/>
        <v>14008000</v>
      </c>
      <c r="Q48" s="1">
        <v>3910567</v>
      </c>
      <c r="R48" s="1">
        <f t="shared" si="2"/>
        <v>10097433</v>
      </c>
    </row>
    <row r="49" spans="1:18" x14ac:dyDescent="0.25">
      <c r="A49">
        <v>229</v>
      </c>
      <c r="B49">
        <v>219</v>
      </c>
      <c r="C49" s="2">
        <v>43487</v>
      </c>
      <c r="D49" t="s">
        <v>189</v>
      </c>
      <c r="E49">
        <v>145</v>
      </c>
      <c r="F49" t="s">
        <v>65</v>
      </c>
      <c r="G49">
        <v>165</v>
      </c>
      <c r="H49" s="2">
        <v>43487</v>
      </c>
      <c r="I49" t="s">
        <v>112</v>
      </c>
      <c r="J49">
        <v>28428000</v>
      </c>
      <c r="K49" t="s">
        <v>5</v>
      </c>
      <c r="L49" t="s">
        <v>228</v>
      </c>
      <c r="M49" t="s">
        <v>229</v>
      </c>
      <c r="N49" s="1">
        <v>28428000</v>
      </c>
      <c r="O49" s="1">
        <v>0</v>
      </c>
      <c r="P49" s="1">
        <f t="shared" si="1"/>
        <v>28428000</v>
      </c>
      <c r="Q49" s="1">
        <v>7936150</v>
      </c>
      <c r="R49" s="1">
        <f t="shared" si="2"/>
        <v>20491850</v>
      </c>
    </row>
    <row r="50" spans="1:18" x14ac:dyDescent="0.25">
      <c r="A50">
        <v>235</v>
      </c>
      <c r="B50">
        <v>220</v>
      </c>
      <c r="C50" s="2">
        <v>43487</v>
      </c>
      <c r="D50" t="s">
        <v>190</v>
      </c>
      <c r="E50">
        <v>148</v>
      </c>
      <c r="F50" t="s">
        <v>68</v>
      </c>
      <c r="G50">
        <v>156</v>
      </c>
      <c r="H50" s="2">
        <v>43487</v>
      </c>
      <c r="I50" t="s">
        <v>166</v>
      </c>
      <c r="J50">
        <v>14008000</v>
      </c>
      <c r="K50" t="s">
        <v>5</v>
      </c>
      <c r="L50" t="s">
        <v>228</v>
      </c>
      <c r="M50" t="s">
        <v>229</v>
      </c>
      <c r="N50" s="1">
        <v>14008000</v>
      </c>
      <c r="O50" s="1">
        <v>0</v>
      </c>
      <c r="P50" s="1">
        <f t="shared" si="1"/>
        <v>14008000</v>
      </c>
      <c r="Q50" s="1">
        <v>3852200</v>
      </c>
      <c r="R50" s="1">
        <f t="shared" si="2"/>
        <v>10155800</v>
      </c>
    </row>
    <row r="51" spans="1:18" x14ac:dyDescent="0.25">
      <c r="A51">
        <v>290</v>
      </c>
      <c r="B51">
        <v>221</v>
      </c>
      <c r="C51" s="2">
        <v>43487</v>
      </c>
      <c r="D51" t="s">
        <v>97</v>
      </c>
      <c r="E51">
        <v>145</v>
      </c>
      <c r="F51" t="s">
        <v>65</v>
      </c>
      <c r="G51">
        <v>187</v>
      </c>
      <c r="H51" s="2">
        <v>43487</v>
      </c>
      <c r="I51" t="s">
        <v>98</v>
      </c>
      <c r="J51">
        <v>28428000</v>
      </c>
      <c r="K51" t="s">
        <v>5</v>
      </c>
      <c r="L51" t="s">
        <v>228</v>
      </c>
      <c r="M51" t="s">
        <v>229</v>
      </c>
      <c r="N51" s="1">
        <v>28428000</v>
      </c>
      <c r="O51" s="1">
        <v>0</v>
      </c>
      <c r="P51" s="1">
        <f t="shared" si="1"/>
        <v>28428000</v>
      </c>
      <c r="Q51" s="1">
        <v>7107000</v>
      </c>
      <c r="R51" s="1">
        <f t="shared" si="2"/>
        <v>21321000</v>
      </c>
    </row>
    <row r="52" spans="1:18" x14ac:dyDescent="0.25">
      <c r="A52">
        <v>144</v>
      </c>
      <c r="B52">
        <v>224</v>
      </c>
      <c r="C52" s="2">
        <v>43487</v>
      </c>
      <c r="D52" t="s">
        <v>29</v>
      </c>
      <c r="E52">
        <v>145</v>
      </c>
      <c r="F52" t="s">
        <v>65</v>
      </c>
      <c r="G52">
        <v>158</v>
      </c>
      <c r="H52" s="2">
        <v>43487</v>
      </c>
      <c r="I52" t="s">
        <v>163</v>
      </c>
      <c r="J52">
        <v>27192000</v>
      </c>
      <c r="K52" t="s">
        <v>5</v>
      </c>
      <c r="L52" t="s">
        <v>228</v>
      </c>
      <c r="M52" t="s">
        <v>229</v>
      </c>
      <c r="N52" s="1">
        <v>27192000</v>
      </c>
      <c r="O52" s="1">
        <v>0</v>
      </c>
      <c r="P52" s="1">
        <f t="shared" si="1"/>
        <v>27192000</v>
      </c>
      <c r="Q52" s="1">
        <v>7704400</v>
      </c>
      <c r="R52" s="1">
        <f t="shared" si="2"/>
        <v>19487600</v>
      </c>
    </row>
    <row r="53" spans="1:18" x14ac:dyDescent="0.25">
      <c r="A53">
        <v>254</v>
      </c>
      <c r="B53">
        <v>232</v>
      </c>
      <c r="C53" s="2">
        <v>43488</v>
      </c>
      <c r="D53" t="s">
        <v>191</v>
      </c>
      <c r="E53">
        <v>145</v>
      </c>
      <c r="F53" t="s">
        <v>65</v>
      </c>
      <c r="G53">
        <v>214</v>
      </c>
      <c r="H53" s="2">
        <v>43488</v>
      </c>
      <c r="I53" t="s">
        <v>13</v>
      </c>
      <c r="J53">
        <v>32960000</v>
      </c>
      <c r="K53" t="s">
        <v>5</v>
      </c>
      <c r="L53" t="s">
        <v>228</v>
      </c>
      <c r="M53" t="s">
        <v>229</v>
      </c>
      <c r="N53" s="1">
        <v>32960000</v>
      </c>
      <c r="O53" s="1">
        <v>0</v>
      </c>
      <c r="P53" s="1">
        <f t="shared" si="1"/>
        <v>32960000</v>
      </c>
      <c r="Q53" s="1">
        <v>9064000</v>
      </c>
      <c r="R53" s="1">
        <f t="shared" si="2"/>
        <v>23896000</v>
      </c>
    </row>
    <row r="54" spans="1:18" x14ac:dyDescent="0.25">
      <c r="A54">
        <v>150</v>
      </c>
      <c r="B54">
        <v>233</v>
      </c>
      <c r="C54" s="2">
        <v>43488</v>
      </c>
      <c r="D54" t="s">
        <v>50</v>
      </c>
      <c r="E54">
        <v>145</v>
      </c>
      <c r="F54" t="s">
        <v>65</v>
      </c>
      <c r="G54">
        <v>211</v>
      </c>
      <c r="H54" s="2">
        <v>43488</v>
      </c>
      <c r="I54" t="s">
        <v>99</v>
      </c>
      <c r="J54">
        <v>32960000</v>
      </c>
      <c r="K54" t="s">
        <v>5</v>
      </c>
      <c r="L54" t="s">
        <v>228</v>
      </c>
      <c r="M54" t="s">
        <v>229</v>
      </c>
      <c r="N54" s="1">
        <v>32960000</v>
      </c>
      <c r="O54" s="1">
        <v>0</v>
      </c>
      <c r="P54" s="1">
        <f t="shared" si="1"/>
        <v>32960000</v>
      </c>
      <c r="Q54" s="1">
        <v>8240000</v>
      </c>
      <c r="R54" s="1">
        <f t="shared" si="2"/>
        <v>24720000</v>
      </c>
    </row>
    <row r="55" spans="1:18" x14ac:dyDescent="0.25">
      <c r="A55">
        <v>264</v>
      </c>
      <c r="B55">
        <v>234</v>
      </c>
      <c r="C55" s="2">
        <v>43488</v>
      </c>
      <c r="D55" t="s">
        <v>30</v>
      </c>
      <c r="E55">
        <v>148</v>
      </c>
      <c r="F55" t="s">
        <v>68</v>
      </c>
      <c r="G55">
        <v>204</v>
      </c>
      <c r="H55" s="2">
        <v>43488</v>
      </c>
      <c r="I55" t="s">
        <v>10</v>
      </c>
      <c r="J55">
        <v>9115500</v>
      </c>
      <c r="K55" t="s">
        <v>5</v>
      </c>
      <c r="L55" t="s">
        <v>228</v>
      </c>
      <c r="M55" t="s">
        <v>229</v>
      </c>
      <c r="N55" s="1">
        <v>9115500</v>
      </c>
      <c r="O55" s="1">
        <v>0</v>
      </c>
      <c r="P55" s="1">
        <f t="shared" si="1"/>
        <v>9115500</v>
      </c>
      <c r="Q55" s="1">
        <v>6684700</v>
      </c>
      <c r="R55" s="1">
        <f t="shared" si="2"/>
        <v>2430800</v>
      </c>
    </row>
    <row r="56" spans="1:18" x14ac:dyDescent="0.25">
      <c r="A56">
        <v>335</v>
      </c>
      <c r="B56">
        <v>258</v>
      </c>
      <c r="C56" s="2">
        <v>43489</v>
      </c>
      <c r="D56" t="s">
        <v>89</v>
      </c>
      <c r="E56">
        <v>1</v>
      </c>
      <c r="F56" t="s">
        <v>90</v>
      </c>
      <c r="G56">
        <v>8</v>
      </c>
      <c r="H56" s="2">
        <v>43489</v>
      </c>
      <c r="I56" t="s">
        <v>209</v>
      </c>
      <c r="J56">
        <v>93598860</v>
      </c>
      <c r="K56" t="s">
        <v>5</v>
      </c>
      <c r="L56" t="s">
        <v>228</v>
      </c>
      <c r="M56" t="s">
        <v>229</v>
      </c>
      <c r="N56" s="1">
        <v>93598860</v>
      </c>
      <c r="O56" s="1">
        <v>0</v>
      </c>
      <c r="P56" s="1">
        <f t="shared" si="1"/>
        <v>93598860</v>
      </c>
      <c r="Q56" s="1">
        <v>93598860</v>
      </c>
      <c r="R56" s="1">
        <f t="shared" si="2"/>
        <v>0</v>
      </c>
    </row>
    <row r="57" spans="1:18" x14ac:dyDescent="0.25">
      <c r="A57">
        <v>263</v>
      </c>
      <c r="B57">
        <v>263</v>
      </c>
      <c r="C57" s="2">
        <v>43490</v>
      </c>
      <c r="D57" t="s">
        <v>192</v>
      </c>
      <c r="E57">
        <v>145</v>
      </c>
      <c r="F57" t="s">
        <v>65</v>
      </c>
      <c r="G57">
        <v>253</v>
      </c>
      <c r="H57" s="2">
        <v>43490</v>
      </c>
      <c r="I57" t="s">
        <v>118</v>
      </c>
      <c r="J57">
        <v>113300000</v>
      </c>
      <c r="K57" t="s">
        <v>5</v>
      </c>
      <c r="L57" t="s">
        <v>228</v>
      </c>
      <c r="M57" t="s">
        <v>229</v>
      </c>
      <c r="N57" s="1">
        <v>113300000</v>
      </c>
      <c r="O57" s="1">
        <v>0</v>
      </c>
      <c r="P57" s="1">
        <f t="shared" si="1"/>
        <v>113300000</v>
      </c>
      <c r="Q57" s="1">
        <v>22660000</v>
      </c>
      <c r="R57" s="1">
        <f t="shared" si="2"/>
        <v>90640000</v>
      </c>
    </row>
    <row r="58" spans="1:18" x14ac:dyDescent="0.25">
      <c r="A58">
        <v>292</v>
      </c>
      <c r="B58">
        <v>264</v>
      </c>
      <c r="C58" s="2">
        <v>43490</v>
      </c>
      <c r="D58" t="s">
        <v>52</v>
      </c>
      <c r="E58">
        <v>148</v>
      </c>
      <c r="F58" t="s">
        <v>68</v>
      </c>
      <c r="G58">
        <v>229</v>
      </c>
      <c r="H58" s="2">
        <v>43490</v>
      </c>
      <c r="I58" t="s">
        <v>169</v>
      </c>
      <c r="J58">
        <v>26615200</v>
      </c>
      <c r="K58" t="s">
        <v>5</v>
      </c>
      <c r="L58" t="s">
        <v>228</v>
      </c>
      <c r="M58" t="s">
        <v>229</v>
      </c>
      <c r="N58" s="1">
        <v>26615200</v>
      </c>
      <c r="O58" s="1">
        <v>0</v>
      </c>
      <c r="P58" s="1">
        <f t="shared" si="1"/>
        <v>26615200</v>
      </c>
      <c r="Q58" s="1">
        <v>6875593</v>
      </c>
      <c r="R58" s="1">
        <f t="shared" si="2"/>
        <v>19739607</v>
      </c>
    </row>
    <row r="59" spans="1:18" x14ac:dyDescent="0.25">
      <c r="A59">
        <v>291</v>
      </c>
      <c r="B59">
        <v>266</v>
      </c>
      <c r="C59" s="2">
        <v>43490</v>
      </c>
      <c r="D59" t="s">
        <v>193</v>
      </c>
      <c r="E59">
        <v>145</v>
      </c>
      <c r="F59" t="s">
        <v>65</v>
      </c>
      <c r="G59">
        <v>218</v>
      </c>
      <c r="H59" s="2">
        <v>43490</v>
      </c>
      <c r="I59" t="s">
        <v>112</v>
      </c>
      <c r="J59">
        <v>28428000</v>
      </c>
      <c r="K59" t="s">
        <v>5</v>
      </c>
      <c r="L59" t="s">
        <v>228</v>
      </c>
      <c r="M59" t="s">
        <v>229</v>
      </c>
      <c r="N59" s="1">
        <v>28428000</v>
      </c>
      <c r="O59" s="1">
        <v>0</v>
      </c>
      <c r="P59" s="1">
        <f t="shared" si="1"/>
        <v>28428000</v>
      </c>
      <c r="Q59" s="1">
        <v>6751650</v>
      </c>
      <c r="R59" s="1">
        <f t="shared" si="2"/>
        <v>21676350</v>
      </c>
    </row>
    <row r="60" spans="1:18" x14ac:dyDescent="0.25">
      <c r="A60">
        <v>224</v>
      </c>
      <c r="B60">
        <v>267</v>
      </c>
      <c r="C60" s="2">
        <v>43490</v>
      </c>
      <c r="D60" t="s">
        <v>87</v>
      </c>
      <c r="E60">
        <v>145</v>
      </c>
      <c r="F60" t="s">
        <v>65</v>
      </c>
      <c r="G60">
        <v>228</v>
      </c>
      <c r="H60" s="2">
        <v>43490</v>
      </c>
      <c r="I60" t="s">
        <v>41</v>
      </c>
      <c r="J60">
        <v>65920000</v>
      </c>
      <c r="K60" t="s">
        <v>5</v>
      </c>
      <c r="L60" t="s">
        <v>228</v>
      </c>
      <c r="M60" t="s">
        <v>229</v>
      </c>
      <c r="N60" s="1">
        <v>65920000</v>
      </c>
      <c r="O60" s="1">
        <v>0</v>
      </c>
      <c r="P60" s="1">
        <f t="shared" si="1"/>
        <v>65920000</v>
      </c>
      <c r="Q60" s="1">
        <v>18128000</v>
      </c>
      <c r="R60" s="1">
        <f t="shared" si="2"/>
        <v>47792000</v>
      </c>
    </row>
    <row r="61" spans="1:18" x14ac:dyDescent="0.25">
      <c r="A61">
        <v>227</v>
      </c>
      <c r="B61">
        <v>274</v>
      </c>
      <c r="C61" s="2">
        <v>43490</v>
      </c>
      <c r="D61" t="s">
        <v>194</v>
      </c>
      <c r="E61">
        <v>148</v>
      </c>
      <c r="F61" t="s">
        <v>68</v>
      </c>
      <c r="G61">
        <v>209</v>
      </c>
      <c r="H61" s="2">
        <v>43490</v>
      </c>
      <c r="I61" t="s">
        <v>166</v>
      </c>
      <c r="J61">
        <v>14008000</v>
      </c>
      <c r="K61" t="s">
        <v>5</v>
      </c>
      <c r="L61" t="s">
        <v>228</v>
      </c>
      <c r="M61" t="s">
        <v>229</v>
      </c>
      <c r="N61" s="1">
        <v>14008000</v>
      </c>
      <c r="O61" s="1">
        <v>0</v>
      </c>
      <c r="P61" s="1">
        <f t="shared" si="1"/>
        <v>14008000</v>
      </c>
      <c r="Q61" s="1">
        <v>3502000</v>
      </c>
      <c r="R61" s="1">
        <f t="shared" si="2"/>
        <v>10506000</v>
      </c>
    </row>
    <row r="62" spans="1:18" x14ac:dyDescent="0.25">
      <c r="A62">
        <v>154</v>
      </c>
      <c r="B62">
        <v>275</v>
      </c>
      <c r="C62" s="2">
        <v>43490</v>
      </c>
      <c r="D62" t="s">
        <v>77</v>
      </c>
      <c r="E62">
        <v>145</v>
      </c>
      <c r="F62" t="s">
        <v>65</v>
      </c>
      <c r="G62">
        <v>244</v>
      </c>
      <c r="H62" s="2">
        <v>43490</v>
      </c>
      <c r="I62" t="s">
        <v>195</v>
      </c>
      <c r="J62">
        <v>32960000</v>
      </c>
      <c r="K62" t="s">
        <v>5</v>
      </c>
      <c r="L62" t="s">
        <v>228</v>
      </c>
      <c r="M62" t="s">
        <v>229</v>
      </c>
      <c r="N62" s="1">
        <v>32960000</v>
      </c>
      <c r="O62" s="1">
        <v>0</v>
      </c>
      <c r="P62" s="1">
        <f t="shared" si="1"/>
        <v>32960000</v>
      </c>
      <c r="Q62" s="1">
        <v>8652000</v>
      </c>
      <c r="R62" s="1">
        <f t="shared" si="2"/>
        <v>24308000</v>
      </c>
    </row>
    <row r="63" spans="1:18" x14ac:dyDescent="0.25">
      <c r="A63">
        <v>294</v>
      </c>
      <c r="B63">
        <v>280</v>
      </c>
      <c r="C63" s="2">
        <v>43490</v>
      </c>
      <c r="D63" t="s">
        <v>38</v>
      </c>
      <c r="E63">
        <v>145</v>
      </c>
      <c r="F63" t="s">
        <v>65</v>
      </c>
      <c r="G63">
        <v>242</v>
      </c>
      <c r="H63" s="2">
        <v>43490</v>
      </c>
      <c r="I63" t="s">
        <v>146</v>
      </c>
      <c r="J63">
        <v>45330300</v>
      </c>
      <c r="K63" t="s">
        <v>5</v>
      </c>
      <c r="L63" t="s">
        <v>228</v>
      </c>
      <c r="M63" t="s">
        <v>229</v>
      </c>
      <c r="N63" s="1">
        <v>45330300</v>
      </c>
      <c r="O63" s="1">
        <v>0</v>
      </c>
      <c r="P63" s="1">
        <f t="shared" si="1"/>
        <v>45330300</v>
      </c>
      <c r="Q63" s="1">
        <v>10577070</v>
      </c>
      <c r="R63" s="1">
        <f t="shared" si="2"/>
        <v>34753230</v>
      </c>
    </row>
    <row r="64" spans="1:18" x14ac:dyDescent="0.25">
      <c r="A64">
        <v>284</v>
      </c>
      <c r="B64">
        <v>282</v>
      </c>
      <c r="C64" s="2">
        <v>43490</v>
      </c>
      <c r="D64" t="s">
        <v>196</v>
      </c>
      <c r="E64">
        <v>145</v>
      </c>
      <c r="F64" t="s">
        <v>65</v>
      </c>
      <c r="G64">
        <v>271</v>
      </c>
      <c r="H64" s="2">
        <v>43490</v>
      </c>
      <c r="I64" t="s">
        <v>13</v>
      </c>
      <c r="J64">
        <v>27192000</v>
      </c>
      <c r="K64" t="s">
        <v>5</v>
      </c>
      <c r="L64" t="s">
        <v>228</v>
      </c>
      <c r="M64" t="s">
        <v>229</v>
      </c>
      <c r="N64" s="1">
        <v>27192000</v>
      </c>
      <c r="O64" s="1">
        <v>0</v>
      </c>
      <c r="P64" s="1">
        <f t="shared" si="1"/>
        <v>27192000</v>
      </c>
      <c r="Q64" s="1">
        <v>6798000</v>
      </c>
      <c r="R64" s="1">
        <f t="shared" si="2"/>
        <v>20394000</v>
      </c>
    </row>
    <row r="65" spans="1:18" x14ac:dyDescent="0.25">
      <c r="A65">
        <v>115</v>
      </c>
      <c r="B65">
        <v>283</v>
      </c>
      <c r="C65" s="2">
        <v>43490</v>
      </c>
      <c r="D65" t="s">
        <v>197</v>
      </c>
      <c r="E65">
        <v>145</v>
      </c>
      <c r="F65" t="s">
        <v>65</v>
      </c>
      <c r="G65">
        <v>266</v>
      </c>
      <c r="H65" s="2">
        <v>43490</v>
      </c>
      <c r="I65" t="s">
        <v>198</v>
      </c>
      <c r="J65">
        <v>40170000</v>
      </c>
      <c r="K65" t="s">
        <v>5</v>
      </c>
      <c r="L65" t="s">
        <v>228</v>
      </c>
      <c r="M65" t="s">
        <v>229</v>
      </c>
      <c r="N65" s="1">
        <v>40170000</v>
      </c>
      <c r="O65" s="1">
        <v>0</v>
      </c>
      <c r="P65" s="1">
        <f t="shared" si="1"/>
        <v>40170000</v>
      </c>
      <c r="Q65" s="1">
        <v>12360000</v>
      </c>
      <c r="R65" s="1">
        <f t="shared" si="2"/>
        <v>27810000</v>
      </c>
    </row>
    <row r="66" spans="1:18" x14ac:dyDescent="0.25">
      <c r="A66">
        <v>293</v>
      </c>
      <c r="B66">
        <v>300</v>
      </c>
      <c r="C66" s="2">
        <v>43493</v>
      </c>
      <c r="D66" t="s">
        <v>199</v>
      </c>
      <c r="E66">
        <v>148</v>
      </c>
      <c r="F66" t="s">
        <v>68</v>
      </c>
      <c r="G66">
        <v>260</v>
      </c>
      <c r="H66" s="2">
        <v>43493</v>
      </c>
      <c r="I66" t="s">
        <v>169</v>
      </c>
      <c r="J66">
        <v>14008000</v>
      </c>
      <c r="K66" t="s">
        <v>5</v>
      </c>
      <c r="L66" t="s">
        <v>228</v>
      </c>
      <c r="M66" t="s">
        <v>229</v>
      </c>
      <c r="N66" s="1">
        <v>14008000</v>
      </c>
      <c r="O66" s="1">
        <v>0</v>
      </c>
      <c r="P66" s="1">
        <f t="shared" si="1"/>
        <v>14008000</v>
      </c>
      <c r="Q66" s="1">
        <v>3093433</v>
      </c>
      <c r="R66" s="1">
        <f t="shared" si="2"/>
        <v>10914567</v>
      </c>
    </row>
    <row r="67" spans="1:18" x14ac:dyDescent="0.25">
      <c r="A67">
        <v>237</v>
      </c>
      <c r="B67">
        <v>306</v>
      </c>
      <c r="C67" s="2">
        <v>43494</v>
      </c>
      <c r="D67" t="s">
        <v>200</v>
      </c>
      <c r="E67">
        <v>145</v>
      </c>
      <c r="F67" t="s">
        <v>65</v>
      </c>
      <c r="G67">
        <v>284</v>
      </c>
      <c r="H67" s="2">
        <v>43494</v>
      </c>
      <c r="I67" t="s">
        <v>112</v>
      </c>
      <c r="J67">
        <v>27192000</v>
      </c>
      <c r="K67" t="s">
        <v>5</v>
      </c>
      <c r="L67" t="s">
        <v>228</v>
      </c>
      <c r="M67" t="s">
        <v>229</v>
      </c>
      <c r="N67" s="1">
        <v>27192000</v>
      </c>
      <c r="O67" s="1">
        <v>0</v>
      </c>
      <c r="P67" s="1">
        <f t="shared" si="1"/>
        <v>27192000</v>
      </c>
      <c r="Q67" s="1">
        <v>6798000</v>
      </c>
      <c r="R67" s="1">
        <f t="shared" si="2"/>
        <v>20394000</v>
      </c>
    </row>
    <row r="68" spans="1:18" x14ac:dyDescent="0.25">
      <c r="A68">
        <v>384</v>
      </c>
      <c r="B68">
        <v>310</v>
      </c>
      <c r="C68" s="2">
        <v>43494</v>
      </c>
      <c r="D68" t="s">
        <v>201</v>
      </c>
      <c r="E68">
        <v>145</v>
      </c>
      <c r="F68" t="s">
        <v>65</v>
      </c>
      <c r="G68">
        <v>270</v>
      </c>
      <c r="H68" s="2">
        <v>43494</v>
      </c>
      <c r="I68" t="s">
        <v>62</v>
      </c>
      <c r="J68">
        <v>49440000</v>
      </c>
      <c r="K68" t="s">
        <v>5</v>
      </c>
      <c r="L68" t="s">
        <v>228</v>
      </c>
      <c r="M68" t="s">
        <v>229</v>
      </c>
      <c r="N68" s="1">
        <v>49440000</v>
      </c>
      <c r="O68" s="1">
        <v>0</v>
      </c>
      <c r="P68" s="1">
        <f t="shared" ref="P68:P131" si="3">N68-O68</f>
        <v>49440000</v>
      </c>
      <c r="Q68" s="1">
        <v>12360000</v>
      </c>
      <c r="R68" s="1">
        <f t="shared" ref="R68:R131" si="4">P68-Q68</f>
        <v>37080000</v>
      </c>
    </row>
    <row r="69" spans="1:18" x14ac:dyDescent="0.25">
      <c r="A69">
        <v>387</v>
      </c>
      <c r="B69">
        <v>313</v>
      </c>
      <c r="C69" s="2">
        <v>43494</v>
      </c>
      <c r="D69" t="s">
        <v>202</v>
      </c>
      <c r="E69">
        <v>145</v>
      </c>
      <c r="F69" t="s">
        <v>65</v>
      </c>
      <c r="G69">
        <v>265</v>
      </c>
      <c r="H69" s="2">
        <v>43494</v>
      </c>
      <c r="I69" t="s">
        <v>112</v>
      </c>
      <c r="J69">
        <v>28428000</v>
      </c>
      <c r="K69" t="s">
        <v>5</v>
      </c>
      <c r="L69" t="s">
        <v>228</v>
      </c>
      <c r="M69" t="s">
        <v>229</v>
      </c>
      <c r="N69" s="1">
        <v>28428000</v>
      </c>
      <c r="O69" s="1">
        <v>0</v>
      </c>
      <c r="P69" s="1">
        <f t="shared" si="3"/>
        <v>28428000</v>
      </c>
      <c r="Q69" s="1">
        <v>7107000</v>
      </c>
      <c r="R69" s="1">
        <f t="shared" si="4"/>
        <v>21321000</v>
      </c>
    </row>
    <row r="70" spans="1:18" x14ac:dyDescent="0.25">
      <c r="A70">
        <v>386</v>
      </c>
      <c r="B70">
        <v>315</v>
      </c>
      <c r="C70" s="2">
        <v>43494</v>
      </c>
      <c r="D70" t="s">
        <v>203</v>
      </c>
      <c r="E70">
        <v>145</v>
      </c>
      <c r="F70" t="s">
        <v>65</v>
      </c>
      <c r="G70">
        <v>273</v>
      </c>
      <c r="H70" s="2">
        <v>43494</v>
      </c>
      <c r="I70" t="s">
        <v>111</v>
      </c>
      <c r="J70">
        <v>57680000</v>
      </c>
      <c r="K70" t="s">
        <v>5</v>
      </c>
      <c r="L70" t="s">
        <v>228</v>
      </c>
      <c r="M70" t="s">
        <v>229</v>
      </c>
      <c r="N70" s="1">
        <v>57680000</v>
      </c>
      <c r="O70" s="1">
        <v>0</v>
      </c>
      <c r="P70" s="1">
        <f t="shared" si="3"/>
        <v>57680000</v>
      </c>
      <c r="Q70" s="1">
        <v>14420000</v>
      </c>
      <c r="R70" s="1">
        <f t="shared" si="4"/>
        <v>43260000</v>
      </c>
    </row>
    <row r="71" spans="1:18" x14ac:dyDescent="0.25">
      <c r="A71">
        <v>127</v>
      </c>
      <c r="B71">
        <v>319</v>
      </c>
      <c r="C71" s="2">
        <v>43494</v>
      </c>
      <c r="D71" t="s">
        <v>20</v>
      </c>
      <c r="E71">
        <v>145</v>
      </c>
      <c r="F71" t="s">
        <v>65</v>
      </c>
      <c r="G71">
        <v>280</v>
      </c>
      <c r="H71" s="2">
        <v>43494</v>
      </c>
      <c r="I71" t="s">
        <v>14</v>
      </c>
      <c r="J71">
        <v>27192000</v>
      </c>
      <c r="K71" t="s">
        <v>5</v>
      </c>
      <c r="L71" t="s">
        <v>228</v>
      </c>
      <c r="M71" t="s">
        <v>229</v>
      </c>
      <c r="N71" s="1">
        <v>27192000</v>
      </c>
      <c r="O71" s="1">
        <v>0</v>
      </c>
      <c r="P71" s="1">
        <f t="shared" si="3"/>
        <v>27192000</v>
      </c>
      <c r="Q71" s="1">
        <v>6798000</v>
      </c>
      <c r="R71" s="1">
        <f t="shared" si="4"/>
        <v>20394000</v>
      </c>
    </row>
    <row r="72" spans="1:18" x14ac:dyDescent="0.25">
      <c r="A72">
        <v>436</v>
      </c>
      <c r="B72">
        <v>321</v>
      </c>
      <c r="C72" s="2">
        <v>43494</v>
      </c>
      <c r="D72" t="s">
        <v>21</v>
      </c>
      <c r="E72">
        <v>148</v>
      </c>
      <c r="F72" t="s">
        <v>68</v>
      </c>
      <c r="G72">
        <v>285</v>
      </c>
      <c r="H72" s="2">
        <v>43494</v>
      </c>
      <c r="I72" t="s">
        <v>8</v>
      </c>
      <c r="J72">
        <v>12360000</v>
      </c>
      <c r="K72" t="s">
        <v>5</v>
      </c>
      <c r="L72" t="s">
        <v>228</v>
      </c>
      <c r="M72" t="s">
        <v>229</v>
      </c>
      <c r="N72" s="1">
        <v>12360000</v>
      </c>
      <c r="O72" s="1">
        <v>0</v>
      </c>
      <c r="P72" s="1">
        <f t="shared" si="3"/>
        <v>12360000</v>
      </c>
      <c r="Q72" s="1">
        <v>3090000</v>
      </c>
      <c r="R72" s="1">
        <f t="shared" si="4"/>
        <v>9270000</v>
      </c>
    </row>
    <row r="73" spans="1:18" x14ac:dyDescent="0.25">
      <c r="A73">
        <v>149</v>
      </c>
      <c r="B73">
        <v>323</v>
      </c>
      <c r="C73" s="2">
        <v>43494</v>
      </c>
      <c r="D73" t="s">
        <v>204</v>
      </c>
      <c r="E73">
        <v>145</v>
      </c>
      <c r="F73" t="s">
        <v>65</v>
      </c>
      <c r="G73">
        <v>289</v>
      </c>
      <c r="H73" s="2">
        <v>43494</v>
      </c>
      <c r="I73" t="s">
        <v>25</v>
      </c>
      <c r="J73">
        <v>27192000</v>
      </c>
      <c r="K73" t="s">
        <v>5</v>
      </c>
      <c r="L73" t="s">
        <v>228</v>
      </c>
      <c r="M73" t="s">
        <v>229</v>
      </c>
      <c r="N73" s="1">
        <v>27192000</v>
      </c>
      <c r="O73" s="1">
        <v>0</v>
      </c>
      <c r="P73" s="1">
        <f t="shared" si="3"/>
        <v>27192000</v>
      </c>
      <c r="Q73" s="1">
        <v>6798000</v>
      </c>
      <c r="R73" s="1">
        <f t="shared" si="4"/>
        <v>20394000</v>
      </c>
    </row>
    <row r="74" spans="1:18" x14ac:dyDescent="0.25">
      <c r="A74">
        <v>261</v>
      </c>
      <c r="B74">
        <v>325</v>
      </c>
      <c r="C74" s="2">
        <v>43494</v>
      </c>
      <c r="D74" t="s">
        <v>205</v>
      </c>
      <c r="E74">
        <v>148</v>
      </c>
      <c r="F74" t="s">
        <v>68</v>
      </c>
      <c r="G74">
        <v>299</v>
      </c>
      <c r="H74" s="2">
        <v>43494</v>
      </c>
      <c r="I74" t="s">
        <v>166</v>
      </c>
      <c r="J74">
        <v>14008000</v>
      </c>
      <c r="K74" t="s">
        <v>5</v>
      </c>
      <c r="L74" t="s">
        <v>228</v>
      </c>
      <c r="M74" t="s">
        <v>229</v>
      </c>
      <c r="N74" s="1">
        <v>14008000</v>
      </c>
      <c r="O74" s="1">
        <v>0</v>
      </c>
      <c r="P74" s="1">
        <f t="shared" si="3"/>
        <v>14008000</v>
      </c>
      <c r="Q74" s="1">
        <v>3502000</v>
      </c>
      <c r="R74" s="1">
        <f t="shared" si="4"/>
        <v>10506000</v>
      </c>
    </row>
    <row r="75" spans="1:18" x14ac:dyDescent="0.25">
      <c r="A75">
        <v>226</v>
      </c>
      <c r="B75">
        <v>329</v>
      </c>
      <c r="C75" s="2">
        <v>43495</v>
      </c>
      <c r="D75" t="s">
        <v>51</v>
      </c>
      <c r="E75">
        <v>145</v>
      </c>
      <c r="F75" t="s">
        <v>65</v>
      </c>
      <c r="G75">
        <v>307</v>
      </c>
      <c r="H75" s="2">
        <v>43495</v>
      </c>
      <c r="I75" t="s">
        <v>98</v>
      </c>
      <c r="J75">
        <v>45320000</v>
      </c>
      <c r="K75" t="s">
        <v>5</v>
      </c>
      <c r="L75" t="s">
        <v>228</v>
      </c>
      <c r="M75" t="s">
        <v>229</v>
      </c>
      <c r="N75" s="1">
        <v>45320000</v>
      </c>
      <c r="O75" s="1">
        <v>0</v>
      </c>
      <c r="P75" s="1">
        <f t="shared" si="3"/>
        <v>45320000</v>
      </c>
      <c r="Q75" s="1">
        <v>11330000</v>
      </c>
      <c r="R75" s="1">
        <f t="shared" si="4"/>
        <v>33990000</v>
      </c>
    </row>
    <row r="76" spans="1:18" x14ac:dyDescent="0.25">
      <c r="A76">
        <v>148</v>
      </c>
      <c r="B76">
        <v>330</v>
      </c>
      <c r="C76" s="2">
        <v>43495</v>
      </c>
      <c r="D76" t="s">
        <v>206</v>
      </c>
      <c r="E76">
        <v>145</v>
      </c>
      <c r="F76" t="s">
        <v>65</v>
      </c>
      <c r="G76">
        <v>305</v>
      </c>
      <c r="H76" s="2">
        <v>43495</v>
      </c>
      <c r="I76" t="s">
        <v>98</v>
      </c>
      <c r="J76">
        <v>57680000</v>
      </c>
      <c r="K76" t="s">
        <v>5</v>
      </c>
      <c r="L76" t="s">
        <v>228</v>
      </c>
      <c r="M76" t="s">
        <v>229</v>
      </c>
      <c r="N76" s="1">
        <v>57680000</v>
      </c>
      <c r="O76" s="1">
        <v>0</v>
      </c>
      <c r="P76" s="1">
        <f t="shared" si="3"/>
        <v>57680000</v>
      </c>
      <c r="Q76" s="1">
        <v>14420000</v>
      </c>
      <c r="R76" s="1">
        <f t="shared" si="4"/>
        <v>43260000</v>
      </c>
    </row>
    <row r="77" spans="1:18" x14ac:dyDescent="0.25">
      <c r="A77">
        <v>230</v>
      </c>
      <c r="B77">
        <v>332</v>
      </c>
      <c r="C77" s="2">
        <v>43495</v>
      </c>
      <c r="D77" t="s">
        <v>55</v>
      </c>
      <c r="E77">
        <v>145</v>
      </c>
      <c r="F77" t="s">
        <v>65</v>
      </c>
      <c r="G77">
        <v>315</v>
      </c>
      <c r="H77" s="2">
        <v>43495</v>
      </c>
      <c r="I77" t="s">
        <v>99</v>
      </c>
      <c r="J77">
        <v>45320000</v>
      </c>
      <c r="K77" t="s">
        <v>5</v>
      </c>
      <c r="L77" t="s">
        <v>228</v>
      </c>
      <c r="M77" t="s">
        <v>229</v>
      </c>
      <c r="N77" s="1">
        <v>45320000</v>
      </c>
      <c r="O77" s="1">
        <v>0</v>
      </c>
      <c r="P77" s="1">
        <f t="shared" si="3"/>
        <v>45320000</v>
      </c>
      <c r="Q77" s="1">
        <v>11330000</v>
      </c>
      <c r="R77" s="1">
        <f t="shared" si="4"/>
        <v>33990000</v>
      </c>
    </row>
    <row r="78" spans="1:18" x14ac:dyDescent="0.25">
      <c r="A78">
        <v>253</v>
      </c>
      <c r="B78">
        <v>333</v>
      </c>
      <c r="C78" s="2">
        <v>43495</v>
      </c>
      <c r="D78" t="s">
        <v>53</v>
      </c>
      <c r="E78">
        <v>145</v>
      </c>
      <c r="F78" t="s">
        <v>65</v>
      </c>
      <c r="G78">
        <v>283</v>
      </c>
      <c r="H78" s="2">
        <v>43495</v>
      </c>
      <c r="I78" t="s">
        <v>99</v>
      </c>
      <c r="J78">
        <v>28428000</v>
      </c>
      <c r="K78" t="s">
        <v>5</v>
      </c>
      <c r="L78" t="s">
        <v>228</v>
      </c>
      <c r="M78" t="s">
        <v>229</v>
      </c>
      <c r="N78" s="1">
        <v>28428000</v>
      </c>
      <c r="O78" s="1">
        <v>0</v>
      </c>
      <c r="P78" s="1">
        <f t="shared" si="3"/>
        <v>28428000</v>
      </c>
      <c r="Q78" s="1">
        <v>7107000</v>
      </c>
      <c r="R78" s="1">
        <f t="shared" si="4"/>
        <v>21321000</v>
      </c>
    </row>
    <row r="79" spans="1:18" x14ac:dyDescent="0.25">
      <c r="A79">
        <v>233</v>
      </c>
      <c r="B79">
        <v>334</v>
      </c>
      <c r="C79" s="2">
        <v>43495</v>
      </c>
      <c r="D79" t="s">
        <v>207</v>
      </c>
      <c r="E79">
        <v>145</v>
      </c>
      <c r="F79" t="s">
        <v>65</v>
      </c>
      <c r="G79">
        <v>291</v>
      </c>
      <c r="H79" s="2">
        <v>43495</v>
      </c>
      <c r="I79" t="s">
        <v>208</v>
      </c>
      <c r="J79">
        <v>32960000</v>
      </c>
      <c r="K79" t="s">
        <v>5</v>
      </c>
      <c r="L79" t="s">
        <v>228</v>
      </c>
      <c r="M79" t="s">
        <v>229</v>
      </c>
      <c r="N79" s="1">
        <v>32960000</v>
      </c>
      <c r="O79" s="1">
        <v>0</v>
      </c>
      <c r="P79" s="1">
        <f t="shared" si="3"/>
        <v>32960000</v>
      </c>
      <c r="Q79" s="1">
        <v>8240000</v>
      </c>
      <c r="R79" s="1">
        <f t="shared" si="4"/>
        <v>24720000</v>
      </c>
    </row>
    <row r="80" spans="1:18" x14ac:dyDescent="0.25">
      <c r="A80">
        <v>382</v>
      </c>
      <c r="B80">
        <v>340</v>
      </c>
      <c r="C80" s="2">
        <v>43495</v>
      </c>
      <c r="D80" t="s">
        <v>108</v>
      </c>
      <c r="E80">
        <v>148</v>
      </c>
      <c r="F80" t="s">
        <v>68</v>
      </c>
      <c r="G80">
        <v>302</v>
      </c>
      <c r="H80" s="2">
        <v>43495</v>
      </c>
      <c r="I80" t="s">
        <v>103</v>
      </c>
      <c r="J80">
        <v>26615200</v>
      </c>
      <c r="K80" t="s">
        <v>5</v>
      </c>
      <c r="L80" t="s">
        <v>228</v>
      </c>
      <c r="M80" t="s">
        <v>229</v>
      </c>
      <c r="N80" s="1">
        <v>26615200</v>
      </c>
      <c r="O80" s="1">
        <v>0</v>
      </c>
      <c r="P80" s="1">
        <f t="shared" si="3"/>
        <v>26615200</v>
      </c>
      <c r="Q80" s="1">
        <v>6653800</v>
      </c>
      <c r="R80" s="1">
        <f t="shared" si="4"/>
        <v>19961400</v>
      </c>
    </row>
    <row r="81" spans="1:18" x14ac:dyDescent="0.25">
      <c r="A81">
        <v>142</v>
      </c>
      <c r="B81">
        <v>347</v>
      </c>
      <c r="C81" s="2">
        <v>43496</v>
      </c>
      <c r="D81" t="s">
        <v>84</v>
      </c>
      <c r="E81">
        <v>145</v>
      </c>
      <c r="F81" t="s">
        <v>65</v>
      </c>
      <c r="G81">
        <v>314</v>
      </c>
      <c r="H81" s="2">
        <v>43496</v>
      </c>
      <c r="I81" t="s">
        <v>17</v>
      </c>
      <c r="J81">
        <v>28428000</v>
      </c>
      <c r="K81" t="s">
        <v>5</v>
      </c>
      <c r="L81" t="s">
        <v>228</v>
      </c>
      <c r="M81" t="s">
        <v>229</v>
      </c>
      <c r="N81" s="1">
        <v>28428000</v>
      </c>
      <c r="O81" s="1">
        <v>0</v>
      </c>
      <c r="P81" s="1">
        <f t="shared" si="3"/>
        <v>28428000</v>
      </c>
      <c r="Q81" s="1">
        <v>7107000</v>
      </c>
      <c r="R81" s="1">
        <f t="shared" si="4"/>
        <v>21321000</v>
      </c>
    </row>
    <row r="82" spans="1:18" x14ac:dyDescent="0.25">
      <c r="A82">
        <v>252</v>
      </c>
      <c r="B82">
        <v>353</v>
      </c>
      <c r="C82" s="2">
        <v>43496</v>
      </c>
      <c r="D82" t="s">
        <v>116</v>
      </c>
      <c r="E82">
        <v>148</v>
      </c>
      <c r="F82" t="s">
        <v>68</v>
      </c>
      <c r="G82">
        <v>304</v>
      </c>
      <c r="H82" s="2">
        <v>43496</v>
      </c>
      <c r="I82" t="s">
        <v>138</v>
      </c>
      <c r="J82">
        <v>26615200</v>
      </c>
      <c r="K82" t="s">
        <v>5</v>
      </c>
      <c r="L82" t="s">
        <v>228</v>
      </c>
      <c r="M82" t="s">
        <v>229</v>
      </c>
      <c r="N82" s="1">
        <v>26615200</v>
      </c>
      <c r="O82" s="1">
        <v>0</v>
      </c>
      <c r="P82" s="1">
        <f t="shared" si="3"/>
        <v>26615200</v>
      </c>
      <c r="Q82" s="1">
        <v>6210213</v>
      </c>
      <c r="R82" s="1">
        <f t="shared" si="4"/>
        <v>20404987</v>
      </c>
    </row>
    <row r="83" spans="1:18" x14ac:dyDescent="0.25">
      <c r="A83">
        <v>228</v>
      </c>
      <c r="B83">
        <v>354</v>
      </c>
      <c r="C83" s="2">
        <v>43497</v>
      </c>
      <c r="D83" t="s">
        <v>230</v>
      </c>
      <c r="E83">
        <v>145</v>
      </c>
      <c r="F83" t="s">
        <v>65</v>
      </c>
      <c r="G83">
        <v>297</v>
      </c>
      <c r="H83" s="2">
        <v>43497</v>
      </c>
      <c r="I83" t="s">
        <v>231</v>
      </c>
      <c r="J83">
        <v>42024000</v>
      </c>
      <c r="K83" t="s">
        <v>5</v>
      </c>
      <c r="L83" t="s">
        <v>228</v>
      </c>
      <c r="M83" t="s">
        <v>229</v>
      </c>
      <c r="N83" s="1">
        <v>42024000</v>
      </c>
      <c r="O83" s="1">
        <v>0</v>
      </c>
      <c r="P83" s="1">
        <f t="shared" si="3"/>
        <v>42024000</v>
      </c>
      <c r="Q83" s="1">
        <v>9455400</v>
      </c>
      <c r="R83" s="1">
        <f t="shared" si="4"/>
        <v>32568600</v>
      </c>
    </row>
    <row r="84" spans="1:18" x14ac:dyDescent="0.25">
      <c r="A84">
        <v>128</v>
      </c>
      <c r="B84">
        <v>357</v>
      </c>
      <c r="C84" s="2">
        <v>43497</v>
      </c>
      <c r="D84" t="s">
        <v>232</v>
      </c>
      <c r="E84">
        <v>145</v>
      </c>
      <c r="F84" t="s">
        <v>65</v>
      </c>
      <c r="G84">
        <v>320</v>
      </c>
      <c r="H84" s="2">
        <v>43497</v>
      </c>
      <c r="I84" t="s">
        <v>13</v>
      </c>
      <c r="J84">
        <v>42024000</v>
      </c>
      <c r="K84" t="s">
        <v>5</v>
      </c>
      <c r="L84" t="s">
        <v>228</v>
      </c>
      <c r="M84" t="s">
        <v>229</v>
      </c>
      <c r="N84" s="1">
        <v>42024000</v>
      </c>
      <c r="O84" s="1">
        <v>0</v>
      </c>
      <c r="P84" s="1">
        <f t="shared" si="3"/>
        <v>42024000</v>
      </c>
      <c r="Q84" s="1">
        <v>9630500</v>
      </c>
      <c r="R84" s="1">
        <f t="shared" si="4"/>
        <v>32393500</v>
      </c>
    </row>
    <row r="85" spans="1:18" x14ac:dyDescent="0.25">
      <c r="A85">
        <v>119</v>
      </c>
      <c r="B85">
        <v>358</v>
      </c>
      <c r="C85" s="2">
        <v>43497</v>
      </c>
      <c r="D85" t="s">
        <v>233</v>
      </c>
      <c r="E85">
        <v>145</v>
      </c>
      <c r="F85" t="s">
        <v>65</v>
      </c>
      <c r="G85">
        <v>319</v>
      </c>
      <c r="H85" s="2">
        <v>43497</v>
      </c>
      <c r="I85" t="s">
        <v>13</v>
      </c>
      <c r="J85">
        <v>42024000</v>
      </c>
      <c r="K85" t="s">
        <v>5</v>
      </c>
      <c r="L85" t="s">
        <v>228</v>
      </c>
      <c r="M85" t="s">
        <v>229</v>
      </c>
      <c r="N85" s="1">
        <v>42024000</v>
      </c>
      <c r="O85" s="1">
        <v>0</v>
      </c>
      <c r="P85" s="1">
        <f t="shared" si="3"/>
        <v>42024000</v>
      </c>
      <c r="Q85" s="1">
        <v>9805600</v>
      </c>
      <c r="R85" s="1">
        <f t="shared" si="4"/>
        <v>32218400</v>
      </c>
    </row>
    <row r="86" spans="1:18" x14ac:dyDescent="0.25">
      <c r="A86">
        <v>239</v>
      </c>
      <c r="B86">
        <v>360</v>
      </c>
      <c r="C86" s="2">
        <v>43497</v>
      </c>
      <c r="D86" t="s">
        <v>234</v>
      </c>
      <c r="E86">
        <v>148</v>
      </c>
      <c r="F86" t="s">
        <v>68</v>
      </c>
      <c r="G86">
        <v>310</v>
      </c>
      <c r="H86" s="2">
        <v>43497</v>
      </c>
      <c r="I86" t="s">
        <v>12</v>
      </c>
      <c r="J86">
        <v>12360000</v>
      </c>
      <c r="K86" t="s">
        <v>5</v>
      </c>
      <c r="L86" t="s">
        <v>228</v>
      </c>
      <c r="M86" t="s">
        <v>229</v>
      </c>
      <c r="N86" s="1">
        <v>12360000</v>
      </c>
      <c r="O86" s="1">
        <v>0</v>
      </c>
      <c r="P86" s="1">
        <f t="shared" si="3"/>
        <v>12360000</v>
      </c>
      <c r="Q86" s="1">
        <v>2729500</v>
      </c>
      <c r="R86" s="1">
        <f t="shared" si="4"/>
        <v>9630500</v>
      </c>
    </row>
    <row r="87" spans="1:18" x14ac:dyDescent="0.25">
      <c r="A87">
        <v>225</v>
      </c>
      <c r="B87">
        <v>363</v>
      </c>
      <c r="C87" s="2">
        <v>43500</v>
      </c>
      <c r="D87" t="s">
        <v>235</v>
      </c>
      <c r="E87">
        <v>145</v>
      </c>
      <c r="F87" t="s">
        <v>65</v>
      </c>
      <c r="G87">
        <v>325</v>
      </c>
      <c r="H87" s="2">
        <v>43500</v>
      </c>
      <c r="I87" t="s">
        <v>9</v>
      </c>
      <c r="J87">
        <v>28428000</v>
      </c>
      <c r="K87" t="s">
        <v>5</v>
      </c>
      <c r="L87" t="s">
        <v>228</v>
      </c>
      <c r="M87" t="s">
        <v>229</v>
      </c>
      <c r="N87" s="1">
        <v>28428000</v>
      </c>
      <c r="O87" s="1">
        <v>0</v>
      </c>
      <c r="P87" s="1">
        <f t="shared" si="3"/>
        <v>28428000</v>
      </c>
      <c r="Q87" s="1">
        <v>6633200</v>
      </c>
      <c r="R87" s="1">
        <f t="shared" si="4"/>
        <v>21794800</v>
      </c>
    </row>
    <row r="88" spans="1:18" x14ac:dyDescent="0.25">
      <c r="A88">
        <v>234</v>
      </c>
      <c r="B88">
        <v>365</v>
      </c>
      <c r="C88" s="2">
        <v>43500</v>
      </c>
      <c r="D88" t="s">
        <v>236</v>
      </c>
      <c r="E88">
        <v>148</v>
      </c>
      <c r="F88" t="s">
        <v>68</v>
      </c>
      <c r="G88">
        <v>327</v>
      </c>
      <c r="H88" s="2">
        <v>43500</v>
      </c>
      <c r="I88" t="s">
        <v>114</v>
      </c>
      <c r="J88">
        <v>12360000</v>
      </c>
      <c r="K88" t="s">
        <v>5</v>
      </c>
      <c r="L88" t="s">
        <v>228</v>
      </c>
      <c r="M88" t="s">
        <v>229</v>
      </c>
      <c r="N88" s="1">
        <v>12360000</v>
      </c>
      <c r="O88" s="1">
        <v>0</v>
      </c>
      <c r="P88" s="1">
        <f t="shared" si="3"/>
        <v>12360000</v>
      </c>
      <c r="Q88" s="1">
        <v>2729500</v>
      </c>
      <c r="R88" s="1">
        <f t="shared" si="4"/>
        <v>9630500</v>
      </c>
    </row>
    <row r="89" spans="1:18" x14ac:dyDescent="0.25">
      <c r="A89">
        <v>232</v>
      </c>
      <c r="B89">
        <v>366</v>
      </c>
      <c r="C89" s="2">
        <v>43500</v>
      </c>
      <c r="D89" t="s">
        <v>237</v>
      </c>
      <c r="E89">
        <v>145</v>
      </c>
      <c r="F89" t="s">
        <v>65</v>
      </c>
      <c r="G89">
        <v>329</v>
      </c>
      <c r="H89" s="2">
        <v>43500</v>
      </c>
      <c r="I89" t="s">
        <v>238</v>
      </c>
      <c r="J89">
        <v>28428000</v>
      </c>
      <c r="K89" t="s">
        <v>5</v>
      </c>
      <c r="L89" t="s">
        <v>228</v>
      </c>
      <c r="M89" t="s">
        <v>229</v>
      </c>
      <c r="N89" s="1">
        <v>28428000</v>
      </c>
      <c r="O89" s="1">
        <v>0</v>
      </c>
      <c r="P89" s="1">
        <f t="shared" si="3"/>
        <v>28428000</v>
      </c>
      <c r="Q89" s="1">
        <v>6514750</v>
      </c>
      <c r="R89" s="1">
        <f t="shared" si="4"/>
        <v>21913250</v>
      </c>
    </row>
    <row r="90" spans="1:18" x14ac:dyDescent="0.25">
      <c r="A90">
        <v>383</v>
      </c>
      <c r="B90">
        <v>378</v>
      </c>
      <c r="C90" s="2">
        <v>43501</v>
      </c>
      <c r="D90" t="s">
        <v>239</v>
      </c>
      <c r="E90">
        <v>145</v>
      </c>
      <c r="F90" t="s">
        <v>65</v>
      </c>
      <c r="G90">
        <v>343</v>
      </c>
      <c r="H90" s="2">
        <v>43501</v>
      </c>
      <c r="I90" t="s">
        <v>13</v>
      </c>
      <c r="J90">
        <v>39655000</v>
      </c>
      <c r="K90" t="s">
        <v>5</v>
      </c>
      <c r="L90" t="s">
        <v>228</v>
      </c>
      <c r="M90" t="s">
        <v>229</v>
      </c>
      <c r="N90" s="1">
        <v>39655000</v>
      </c>
      <c r="O90" s="1">
        <v>0</v>
      </c>
      <c r="P90" s="1">
        <f t="shared" si="3"/>
        <v>39655000</v>
      </c>
      <c r="Q90" s="1">
        <v>9441667</v>
      </c>
      <c r="R90" s="1">
        <f t="shared" si="4"/>
        <v>30213333</v>
      </c>
    </row>
    <row r="91" spans="1:18" x14ac:dyDescent="0.25">
      <c r="A91">
        <v>285</v>
      </c>
      <c r="B91">
        <v>379</v>
      </c>
      <c r="C91" s="2">
        <v>43501</v>
      </c>
      <c r="D91" t="s">
        <v>240</v>
      </c>
      <c r="E91">
        <v>145</v>
      </c>
      <c r="F91" t="s">
        <v>65</v>
      </c>
      <c r="G91">
        <v>338</v>
      </c>
      <c r="H91" s="2">
        <v>43501</v>
      </c>
      <c r="I91" t="s">
        <v>113</v>
      </c>
      <c r="J91">
        <v>28428000</v>
      </c>
      <c r="K91" t="s">
        <v>5</v>
      </c>
      <c r="L91" t="s">
        <v>228</v>
      </c>
      <c r="M91" t="s">
        <v>229</v>
      </c>
      <c r="N91" s="1">
        <v>28428000</v>
      </c>
      <c r="O91" s="1">
        <v>0</v>
      </c>
      <c r="P91" s="1">
        <f t="shared" si="3"/>
        <v>28428000</v>
      </c>
      <c r="Q91" s="1">
        <v>2132100</v>
      </c>
      <c r="R91" s="1">
        <f t="shared" si="4"/>
        <v>26295900</v>
      </c>
    </row>
    <row r="92" spans="1:18" x14ac:dyDescent="0.25">
      <c r="A92">
        <v>288</v>
      </c>
      <c r="B92">
        <v>380</v>
      </c>
      <c r="C92" s="2">
        <v>43501</v>
      </c>
      <c r="D92" t="s">
        <v>241</v>
      </c>
      <c r="E92">
        <v>145</v>
      </c>
      <c r="F92" t="s">
        <v>65</v>
      </c>
      <c r="G92">
        <v>341</v>
      </c>
      <c r="H92" s="2">
        <v>43501</v>
      </c>
      <c r="I92" t="s">
        <v>13</v>
      </c>
      <c r="J92">
        <v>57680000</v>
      </c>
      <c r="K92" t="s">
        <v>5</v>
      </c>
      <c r="L92" t="s">
        <v>228</v>
      </c>
      <c r="M92" t="s">
        <v>229</v>
      </c>
      <c r="N92" s="1">
        <v>57680000</v>
      </c>
      <c r="O92" s="1">
        <v>0</v>
      </c>
      <c r="P92" s="1">
        <f t="shared" si="3"/>
        <v>57680000</v>
      </c>
      <c r="Q92" s="1">
        <v>11295667</v>
      </c>
      <c r="R92" s="1">
        <f t="shared" si="4"/>
        <v>46384333</v>
      </c>
    </row>
    <row r="93" spans="1:18" x14ac:dyDescent="0.25">
      <c r="A93">
        <v>259</v>
      </c>
      <c r="B93">
        <v>381</v>
      </c>
      <c r="C93" s="2">
        <v>43501</v>
      </c>
      <c r="D93" t="s">
        <v>242</v>
      </c>
      <c r="E93">
        <v>145</v>
      </c>
      <c r="F93" t="s">
        <v>65</v>
      </c>
      <c r="G93">
        <v>331</v>
      </c>
      <c r="H93" s="2">
        <v>43501</v>
      </c>
      <c r="I93" t="s">
        <v>13</v>
      </c>
      <c r="J93">
        <v>28428000</v>
      </c>
      <c r="K93" t="s">
        <v>5</v>
      </c>
      <c r="L93" t="s">
        <v>228</v>
      </c>
      <c r="M93" t="s">
        <v>229</v>
      </c>
      <c r="N93" s="1">
        <v>28428000</v>
      </c>
      <c r="O93" s="1">
        <v>0</v>
      </c>
      <c r="P93" s="1">
        <f t="shared" si="3"/>
        <v>28428000</v>
      </c>
      <c r="Q93" s="1">
        <v>5922500</v>
      </c>
      <c r="R93" s="1">
        <f t="shared" si="4"/>
        <v>22505500</v>
      </c>
    </row>
    <row r="94" spans="1:18" x14ac:dyDescent="0.25">
      <c r="A94">
        <v>376</v>
      </c>
      <c r="B94">
        <v>382</v>
      </c>
      <c r="C94" s="2">
        <v>43501</v>
      </c>
      <c r="D94" t="s">
        <v>243</v>
      </c>
      <c r="E94">
        <v>145</v>
      </c>
      <c r="F94" t="s">
        <v>65</v>
      </c>
      <c r="G94">
        <v>324</v>
      </c>
      <c r="H94" s="2">
        <v>43501</v>
      </c>
      <c r="I94" t="s">
        <v>244</v>
      </c>
      <c r="J94">
        <v>37389000</v>
      </c>
      <c r="K94" t="s">
        <v>5</v>
      </c>
      <c r="L94" t="s">
        <v>228</v>
      </c>
      <c r="M94" t="s">
        <v>229</v>
      </c>
      <c r="N94" s="1">
        <v>37389000</v>
      </c>
      <c r="O94" s="1">
        <v>0</v>
      </c>
      <c r="P94" s="1">
        <f t="shared" si="3"/>
        <v>37389000</v>
      </c>
      <c r="Q94" s="1">
        <v>5665000</v>
      </c>
      <c r="R94" s="1">
        <f t="shared" si="4"/>
        <v>31724000</v>
      </c>
    </row>
    <row r="95" spans="1:18" x14ac:dyDescent="0.25">
      <c r="A95">
        <v>153</v>
      </c>
      <c r="B95">
        <v>394</v>
      </c>
      <c r="C95" s="2">
        <v>43502</v>
      </c>
      <c r="D95" t="s">
        <v>245</v>
      </c>
      <c r="E95">
        <v>145</v>
      </c>
      <c r="F95" t="s">
        <v>65</v>
      </c>
      <c r="G95">
        <v>345</v>
      </c>
      <c r="H95" s="2">
        <v>43502</v>
      </c>
      <c r="I95" t="s">
        <v>13</v>
      </c>
      <c r="J95">
        <v>32960000</v>
      </c>
      <c r="K95" t="s">
        <v>5</v>
      </c>
      <c r="L95" t="s">
        <v>228</v>
      </c>
      <c r="M95" t="s">
        <v>229</v>
      </c>
      <c r="N95" s="1">
        <v>32960000</v>
      </c>
      <c r="O95" s="1">
        <v>0</v>
      </c>
      <c r="P95" s="1">
        <f t="shared" si="3"/>
        <v>32960000</v>
      </c>
      <c r="Q95" s="1">
        <v>7416000</v>
      </c>
      <c r="R95" s="1">
        <f t="shared" si="4"/>
        <v>25544000</v>
      </c>
    </row>
    <row r="96" spans="1:18" x14ac:dyDescent="0.25">
      <c r="A96">
        <v>476</v>
      </c>
      <c r="B96">
        <v>397</v>
      </c>
      <c r="C96" s="2">
        <v>43503</v>
      </c>
      <c r="D96" t="s">
        <v>246</v>
      </c>
      <c r="E96">
        <v>145</v>
      </c>
      <c r="F96" t="s">
        <v>65</v>
      </c>
      <c r="G96">
        <v>354</v>
      </c>
      <c r="H96" s="2">
        <v>43503</v>
      </c>
      <c r="I96" t="s">
        <v>172</v>
      </c>
      <c r="J96">
        <v>69600000</v>
      </c>
      <c r="K96" t="s">
        <v>5</v>
      </c>
      <c r="L96" t="s">
        <v>228</v>
      </c>
      <c r="M96" t="s">
        <v>229</v>
      </c>
      <c r="N96" s="1">
        <v>69600000</v>
      </c>
      <c r="O96" s="1">
        <v>0</v>
      </c>
      <c r="P96" s="1">
        <f t="shared" si="3"/>
        <v>69600000</v>
      </c>
      <c r="Q96" s="1">
        <v>10163809</v>
      </c>
      <c r="R96" s="1">
        <f t="shared" si="4"/>
        <v>59436191</v>
      </c>
    </row>
    <row r="97" spans="1:18" x14ac:dyDescent="0.25">
      <c r="A97">
        <v>155</v>
      </c>
      <c r="B97">
        <v>400</v>
      </c>
      <c r="C97" s="2">
        <v>43503</v>
      </c>
      <c r="D97" t="s">
        <v>247</v>
      </c>
      <c r="E97">
        <v>145</v>
      </c>
      <c r="F97" t="s">
        <v>65</v>
      </c>
      <c r="G97">
        <v>339</v>
      </c>
      <c r="H97" s="2">
        <v>43503</v>
      </c>
      <c r="I97" t="s">
        <v>165</v>
      </c>
      <c r="J97">
        <v>49440000</v>
      </c>
      <c r="K97" t="s">
        <v>5</v>
      </c>
      <c r="L97" t="s">
        <v>228</v>
      </c>
      <c r="M97" t="s">
        <v>229</v>
      </c>
      <c r="N97" s="1">
        <v>49440000</v>
      </c>
      <c r="O97" s="1">
        <v>0</v>
      </c>
      <c r="P97" s="1">
        <f t="shared" si="3"/>
        <v>49440000</v>
      </c>
      <c r="Q97" s="1">
        <v>10300000</v>
      </c>
      <c r="R97" s="1">
        <f t="shared" si="4"/>
        <v>39140000</v>
      </c>
    </row>
    <row r="98" spans="1:18" x14ac:dyDescent="0.25">
      <c r="A98">
        <v>477</v>
      </c>
      <c r="B98">
        <v>403</v>
      </c>
      <c r="C98" s="2">
        <v>43503</v>
      </c>
      <c r="D98" t="s">
        <v>248</v>
      </c>
      <c r="E98">
        <v>145</v>
      </c>
      <c r="F98" t="s">
        <v>65</v>
      </c>
      <c r="G98">
        <v>351</v>
      </c>
      <c r="H98" s="2">
        <v>43503</v>
      </c>
      <c r="I98" t="s">
        <v>173</v>
      </c>
      <c r="J98">
        <v>13000000</v>
      </c>
      <c r="K98" t="s">
        <v>5</v>
      </c>
      <c r="L98" t="s">
        <v>228</v>
      </c>
      <c r="M98" t="s">
        <v>229</v>
      </c>
      <c r="N98" s="1">
        <v>13000000</v>
      </c>
      <c r="O98" s="1">
        <v>0</v>
      </c>
      <c r="P98" s="1">
        <f t="shared" si="3"/>
        <v>13000000</v>
      </c>
      <c r="Q98" s="1">
        <v>4680000</v>
      </c>
      <c r="R98" s="1">
        <f t="shared" si="4"/>
        <v>8320000</v>
      </c>
    </row>
    <row r="99" spans="1:18" x14ac:dyDescent="0.25">
      <c r="A99">
        <v>440</v>
      </c>
      <c r="B99">
        <v>410</v>
      </c>
      <c r="C99" s="2">
        <v>43504</v>
      </c>
      <c r="D99" t="s">
        <v>249</v>
      </c>
      <c r="E99">
        <v>31</v>
      </c>
      <c r="F99" t="s">
        <v>6</v>
      </c>
      <c r="G99">
        <v>276</v>
      </c>
      <c r="H99" s="2">
        <v>43504</v>
      </c>
      <c r="I99" t="s">
        <v>250</v>
      </c>
      <c r="J99">
        <v>3873016</v>
      </c>
      <c r="K99" t="s">
        <v>5</v>
      </c>
      <c r="L99" t="s">
        <v>228</v>
      </c>
      <c r="M99" t="s">
        <v>251</v>
      </c>
      <c r="N99" s="1">
        <v>3873016</v>
      </c>
      <c r="O99" s="1">
        <v>0</v>
      </c>
      <c r="P99" s="1">
        <f t="shared" si="3"/>
        <v>3873016</v>
      </c>
      <c r="Q99" s="1">
        <v>2213152</v>
      </c>
      <c r="R99" s="1">
        <f t="shared" si="4"/>
        <v>1659864</v>
      </c>
    </row>
    <row r="100" spans="1:18" x14ac:dyDescent="0.25">
      <c r="A100">
        <v>440</v>
      </c>
      <c r="B100">
        <v>411</v>
      </c>
      <c r="C100" s="2">
        <v>43504</v>
      </c>
      <c r="D100" t="s">
        <v>252</v>
      </c>
      <c r="E100">
        <v>31</v>
      </c>
      <c r="F100" t="s">
        <v>6</v>
      </c>
      <c r="G100">
        <v>277</v>
      </c>
      <c r="H100" s="2">
        <v>43504</v>
      </c>
      <c r="I100" t="s">
        <v>253</v>
      </c>
      <c r="J100">
        <v>3248007</v>
      </c>
      <c r="K100" t="s">
        <v>5</v>
      </c>
      <c r="L100" t="s">
        <v>228</v>
      </c>
      <c r="M100" t="s">
        <v>251</v>
      </c>
      <c r="N100" s="1">
        <v>3248007</v>
      </c>
      <c r="O100" s="1">
        <v>0</v>
      </c>
      <c r="P100" s="1">
        <f t="shared" si="3"/>
        <v>3248007</v>
      </c>
      <c r="Q100" s="1">
        <v>1856004</v>
      </c>
      <c r="R100" s="1">
        <f t="shared" si="4"/>
        <v>1392003</v>
      </c>
    </row>
    <row r="101" spans="1:18" x14ac:dyDescent="0.25">
      <c r="A101">
        <v>440</v>
      </c>
      <c r="B101">
        <v>412</v>
      </c>
      <c r="C101" s="2">
        <v>43504</v>
      </c>
      <c r="D101" t="s">
        <v>254</v>
      </c>
      <c r="E101">
        <v>31</v>
      </c>
      <c r="F101" t="s">
        <v>6</v>
      </c>
      <c r="G101">
        <v>278</v>
      </c>
      <c r="H101" s="2">
        <v>43504</v>
      </c>
      <c r="I101" t="s">
        <v>255</v>
      </c>
      <c r="J101">
        <v>3390590</v>
      </c>
      <c r="K101" t="s">
        <v>5</v>
      </c>
      <c r="L101" t="s">
        <v>228</v>
      </c>
      <c r="M101" t="s">
        <v>251</v>
      </c>
      <c r="N101" s="1">
        <v>3390590</v>
      </c>
      <c r="O101" s="1">
        <v>0</v>
      </c>
      <c r="P101" s="1">
        <f t="shared" si="3"/>
        <v>3390590</v>
      </c>
      <c r="Q101" s="1">
        <v>1937480</v>
      </c>
      <c r="R101" s="1">
        <f t="shared" si="4"/>
        <v>1453110</v>
      </c>
    </row>
    <row r="102" spans="1:18" x14ac:dyDescent="0.25">
      <c r="A102">
        <v>440</v>
      </c>
      <c r="B102">
        <v>413</v>
      </c>
      <c r="C102" s="2">
        <v>43504</v>
      </c>
      <c r="D102" t="s">
        <v>256</v>
      </c>
      <c r="E102">
        <v>31</v>
      </c>
      <c r="F102" t="s">
        <v>6</v>
      </c>
      <c r="G102">
        <v>279</v>
      </c>
      <c r="H102" s="2">
        <v>43504</v>
      </c>
      <c r="I102" t="s">
        <v>257</v>
      </c>
      <c r="J102">
        <v>2943493</v>
      </c>
      <c r="K102" t="s">
        <v>5</v>
      </c>
      <c r="L102" t="s">
        <v>228</v>
      </c>
      <c r="M102" t="s">
        <v>251</v>
      </c>
      <c r="N102" s="1">
        <v>2943493</v>
      </c>
      <c r="O102" s="1">
        <v>0</v>
      </c>
      <c r="P102" s="1">
        <f t="shared" si="3"/>
        <v>2943493</v>
      </c>
      <c r="Q102" s="1">
        <v>1681996</v>
      </c>
      <c r="R102" s="1">
        <f t="shared" si="4"/>
        <v>1261497</v>
      </c>
    </row>
    <row r="103" spans="1:18" x14ac:dyDescent="0.25">
      <c r="A103">
        <v>440</v>
      </c>
      <c r="B103">
        <v>414</v>
      </c>
      <c r="C103" s="2">
        <v>43504</v>
      </c>
      <c r="D103" t="s">
        <v>258</v>
      </c>
      <c r="E103">
        <v>31</v>
      </c>
      <c r="F103" t="s">
        <v>6</v>
      </c>
      <c r="G103">
        <v>280</v>
      </c>
      <c r="H103" s="2">
        <v>43504</v>
      </c>
      <c r="I103" t="s">
        <v>259</v>
      </c>
      <c r="J103">
        <v>2843722</v>
      </c>
      <c r="K103" t="s">
        <v>5</v>
      </c>
      <c r="L103" t="s">
        <v>228</v>
      </c>
      <c r="M103" t="s">
        <v>251</v>
      </c>
      <c r="N103" s="1">
        <v>2843722</v>
      </c>
      <c r="O103" s="1">
        <v>0</v>
      </c>
      <c r="P103" s="1">
        <f t="shared" si="3"/>
        <v>2843722</v>
      </c>
      <c r="Q103" s="1">
        <v>1624984</v>
      </c>
      <c r="R103" s="1">
        <f t="shared" si="4"/>
        <v>1218738</v>
      </c>
    </row>
    <row r="104" spans="1:18" x14ac:dyDescent="0.25">
      <c r="A104">
        <v>440</v>
      </c>
      <c r="B104">
        <v>415</v>
      </c>
      <c r="C104" s="2">
        <v>43504</v>
      </c>
      <c r="D104" t="s">
        <v>260</v>
      </c>
      <c r="E104">
        <v>31</v>
      </c>
      <c r="F104" t="s">
        <v>6</v>
      </c>
      <c r="G104">
        <v>281</v>
      </c>
      <c r="H104" s="2">
        <v>43504</v>
      </c>
      <c r="I104" t="s">
        <v>261</v>
      </c>
      <c r="J104">
        <v>3022327</v>
      </c>
      <c r="K104" t="s">
        <v>5</v>
      </c>
      <c r="L104" t="s">
        <v>228</v>
      </c>
      <c r="M104" t="s">
        <v>251</v>
      </c>
      <c r="N104" s="1">
        <v>3022327</v>
      </c>
      <c r="O104" s="1">
        <v>0</v>
      </c>
      <c r="P104" s="1">
        <f t="shared" si="3"/>
        <v>3022327</v>
      </c>
      <c r="Q104" s="1">
        <v>1727044</v>
      </c>
      <c r="R104" s="1">
        <f t="shared" si="4"/>
        <v>1295283</v>
      </c>
    </row>
    <row r="105" spans="1:18" x14ac:dyDescent="0.25">
      <c r="A105">
        <v>440</v>
      </c>
      <c r="B105">
        <v>416</v>
      </c>
      <c r="C105" s="2">
        <v>43504</v>
      </c>
      <c r="D105" t="s">
        <v>262</v>
      </c>
      <c r="E105">
        <v>31</v>
      </c>
      <c r="F105" t="s">
        <v>6</v>
      </c>
      <c r="G105">
        <v>282</v>
      </c>
      <c r="H105" s="2">
        <v>43504</v>
      </c>
      <c r="I105" t="s">
        <v>263</v>
      </c>
      <c r="J105">
        <v>3124968</v>
      </c>
      <c r="K105" t="s">
        <v>5</v>
      </c>
      <c r="L105" t="s">
        <v>228</v>
      </c>
      <c r="M105" t="s">
        <v>251</v>
      </c>
      <c r="N105" s="1">
        <v>3124968</v>
      </c>
      <c r="O105" s="1">
        <v>0</v>
      </c>
      <c r="P105" s="1">
        <f t="shared" si="3"/>
        <v>3124968</v>
      </c>
      <c r="Q105" s="1">
        <v>1562484</v>
      </c>
      <c r="R105" s="1">
        <f t="shared" si="4"/>
        <v>1562484</v>
      </c>
    </row>
    <row r="106" spans="1:18" x14ac:dyDescent="0.25">
      <c r="A106">
        <v>440</v>
      </c>
      <c r="B106">
        <v>417</v>
      </c>
      <c r="C106" s="2">
        <v>43504</v>
      </c>
      <c r="D106" t="s">
        <v>264</v>
      </c>
      <c r="E106">
        <v>31</v>
      </c>
      <c r="F106" t="s">
        <v>6</v>
      </c>
      <c r="G106">
        <v>283</v>
      </c>
      <c r="H106" s="2">
        <v>43504</v>
      </c>
      <c r="I106" t="s">
        <v>265</v>
      </c>
      <c r="J106">
        <v>3124968</v>
      </c>
      <c r="K106" t="s">
        <v>5</v>
      </c>
      <c r="L106" t="s">
        <v>228</v>
      </c>
      <c r="M106" t="s">
        <v>251</v>
      </c>
      <c r="N106" s="1">
        <v>3124968</v>
      </c>
      <c r="O106" s="1">
        <v>0</v>
      </c>
      <c r="P106" s="1">
        <f t="shared" si="3"/>
        <v>3124968</v>
      </c>
      <c r="Q106" s="1">
        <v>1562484</v>
      </c>
      <c r="R106" s="1">
        <f t="shared" si="4"/>
        <v>1562484</v>
      </c>
    </row>
    <row r="107" spans="1:18" x14ac:dyDescent="0.25">
      <c r="A107">
        <v>440</v>
      </c>
      <c r="B107">
        <v>418</v>
      </c>
      <c r="C107" s="2">
        <v>43504</v>
      </c>
      <c r="D107" t="s">
        <v>266</v>
      </c>
      <c r="E107">
        <v>31</v>
      </c>
      <c r="F107" t="s">
        <v>6</v>
      </c>
      <c r="G107">
        <v>284</v>
      </c>
      <c r="H107" s="2">
        <v>43504</v>
      </c>
      <c r="I107" t="s">
        <v>267</v>
      </c>
      <c r="J107">
        <v>3144760</v>
      </c>
      <c r="K107" t="s">
        <v>5</v>
      </c>
      <c r="L107" t="s">
        <v>228</v>
      </c>
      <c r="M107" t="s">
        <v>251</v>
      </c>
      <c r="N107" s="1">
        <v>3144760</v>
      </c>
      <c r="O107" s="1">
        <v>0</v>
      </c>
      <c r="P107" s="1">
        <f t="shared" si="3"/>
        <v>3144760</v>
      </c>
      <c r="Q107" s="1">
        <v>1572380</v>
      </c>
      <c r="R107" s="1">
        <f t="shared" si="4"/>
        <v>1572380</v>
      </c>
    </row>
    <row r="108" spans="1:18" x14ac:dyDescent="0.25">
      <c r="A108">
        <v>440</v>
      </c>
      <c r="B108">
        <v>419</v>
      </c>
      <c r="C108" s="2">
        <v>43504</v>
      </c>
      <c r="D108" t="s">
        <v>268</v>
      </c>
      <c r="E108">
        <v>31</v>
      </c>
      <c r="F108" t="s">
        <v>6</v>
      </c>
      <c r="G108">
        <v>285</v>
      </c>
      <c r="H108" s="2">
        <v>43504</v>
      </c>
      <c r="I108" t="s">
        <v>269</v>
      </c>
      <c r="J108">
        <v>2734347</v>
      </c>
      <c r="K108" t="s">
        <v>5</v>
      </c>
      <c r="L108" t="s">
        <v>228</v>
      </c>
      <c r="M108" t="s">
        <v>251</v>
      </c>
      <c r="N108" s="1">
        <v>2734347</v>
      </c>
      <c r="O108" s="1">
        <v>0</v>
      </c>
      <c r="P108" s="1">
        <f t="shared" si="3"/>
        <v>2734347</v>
      </c>
      <c r="Q108" s="1">
        <v>1562484</v>
      </c>
      <c r="R108" s="1">
        <f t="shared" si="4"/>
        <v>1171863</v>
      </c>
    </row>
    <row r="109" spans="1:18" x14ac:dyDescent="0.25">
      <c r="A109">
        <v>440</v>
      </c>
      <c r="B109">
        <v>420</v>
      </c>
      <c r="C109" s="2">
        <v>43504</v>
      </c>
      <c r="D109" t="s">
        <v>270</v>
      </c>
      <c r="E109">
        <v>31</v>
      </c>
      <c r="F109" t="s">
        <v>6</v>
      </c>
      <c r="G109">
        <v>286</v>
      </c>
      <c r="H109" s="2">
        <v>43504</v>
      </c>
      <c r="I109" t="s">
        <v>271</v>
      </c>
      <c r="J109">
        <v>2841279</v>
      </c>
      <c r="K109" t="s">
        <v>5</v>
      </c>
      <c r="L109" t="s">
        <v>228</v>
      </c>
      <c r="M109" t="s">
        <v>251</v>
      </c>
      <c r="N109" s="1">
        <v>2841279</v>
      </c>
      <c r="O109" s="1">
        <v>0</v>
      </c>
      <c r="P109" s="1">
        <f t="shared" si="3"/>
        <v>2841279</v>
      </c>
      <c r="Q109" s="1">
        <v>1623588</v>
      </c>
      <c r="R109" s="1">
        <f t="shared" si="4"/>
        <v>1217691</v>
      </c>
    </row>
    <row r="110" spans="1:18" x14ac:dyDescent="0.25">
      <c r="A110">
        <v>440</v>
      </c>
      <c r="B110">
        <v>421</v>
      </c>
      <c r="C110" s="2">
        <v>43504</v>
      </c>
      <c r="D110" t="s">
        <v>272</v>
      </c>
      <c r="E110">
        <v>31</v>
      </c>
      <c r="F110" t="s">
        <v>6</v>
      </c>
      <c r="G110">
        <v>287</v>
      </c>
      <c r="H110" s="2">
        <v>43504</v>
      </c>
      <c r="I110" t="s">
        <v>273</v>
      </c>
      <c r="J110">
        <v>3619000</v>
      </c>
      <c r="K110" t="s">
        <v>5</v>
      </c>
      <c r="L110" t="s">
        <v>228</v>
      </c>
      <c r="M110" t="s">
        <v>251</v>
      </c>
      <c r="N110" s="1">
        <v>3619000</v>
      </c>
      <c r="O110" s="1">
        <v>0</v>
      </c>
      <c r="P110" s="1">
        <f t="shared" si="3"/>
        <v>3619000</v>
      </c>
      <c r="Q110" s="1">
        <v>2068000</v>
      </c>
      <c r="R110" s="1">
        <f t="shared" si="4"/>
        <v>1551000</v>
      </c>
    </row>
    <row r="111" spans="1:18" x14ac:dyDescent="0.25">
      <c r="A111">
        <v>440</v>
      </c>
      <c r="B111">
        <v>422</v>
      </c>
      <c r="C111" s="2">
        <v>43504</v>
      </c>
      <c r="D111" t="s">
        <v>274</v>
      </c>
      <c r="E111">
        <v>31</v>
      </c>
      <c r="F111" t="s">
        <v>6</v>
      </c>
      <c r="G111">
        <v>167</v>
      </c>
      <c r="H111" s="2">
        <v>43504</v>
      </c>
      <c r="I111" t="s">
        <v>275</v>
      </c>
      <c r="J111">
        <v>3022327</v>
      </c>
      <c r="K111" t="s">
        <v>5</v>
      </c>
      <c r="L111" t="s">
        <v>228</v>
      </c>
      <c r="M111" t="s">
        <v>251</v>
      </c>
      <c r="N111" s="1">
        <v>3022327</v>
      </c>
      <c r="O111" s="1">
        <v>0</v>
      </c>
      <c r="P111" s="1">
        <f t="shared" si="3"/>
        <v>3022327</v>
      </c>
      <c r="Q111" s="1">
        <v>1727044</v>
      </c>
      <c r="R111" s="1">
        <f t="shared" si="4"/>
        <v>1295283</v>
      </c>
    </row>
    <row r="112" spans="1:18" x14ac:dyDescent="0.25">
      <c r="A112">
        <v>440</v>
      </c>
      <c r="B112">
        <v>423</v>
      </c>
      <c r="C112" s="2">
        <v>43504</v>
      </c>
      <c r="D112" t="s">
        <v>276</v>
      </c>
      <c r="E112">
        <v>31</v>
      </c>
      <c r="F112" t="s">
        <v>6</v>
      </c>
      <c r="G112">
        <v>168</v>
      </c>
      <c r="H112" s="2">
        <v>43504</v>
      </c>
      <c r="I112" t="s">
        <v>277</v>
      </c>
      <c r="J112">
        <v>2734347</v>
      </c>
      <c r="K112" t="s">
        <v>5</v>
      </c>
      <c r="L112" t="s">
        <v>228</v>
      </c>
      <c r="M112" t="s">
        <v>251</v>
      </c>
      <c r="N112" s="1">
        <v>2734347</v>
      </c>
      <c r="O112" s="1">
        <v>0</v>
      </c>
      <c r="P112" s="1">
        <f t="shared" si="3"/>
        <v>2734347</v>
      </c>
      <c r="Q112" s="1">
        <v>1562484</v>
      </c>
      <c r="R112" s="1">
        <f t="shared" si="4"/>
        <v>1171863</v>
      </c>
    </row>
    <row r="113" spans="1:18" x14ac:dyDescent="0.25">
      <c r="A113">
        <v>440</v>
      </c>
      <c r="B113">
        <v>424</v>
      </c>
      <c r="C113" s="2">
        <v>43504</v>
      </c>
      <c r="D113" t="s">
        <v>278</v>
      </c>
      <c r="E113">
        <v>31</v>
      </c>
      <c r="F113" t="s">
        <v>6</v>
      </c>
      <c r="G113">
        <v>169</v>
      </c>
      <c r="H113" s="2">
        <v>43504</v>
      </c>
      <c r="I113" t="s">
        <v>279</v>
      </c>
      <c r="J113">
        <v>3718092</v>
      </c>
      <c r="K113" t="s">
        <v>5</v>
      </c>
      <c r="L113" t="s">
        <v>228</v>
      </c>
      <c r="M113" t="s">
        <v>251</v>
      </c>
      <c r="N113" s="1">
        <v>3718092</v>
      </c>
      <c r="O113" s="1">
        <v>0</v>
      </c>
      <c r="P113" s="1">
        <f t="shared" si="3"/>
        <v>3718092</v>
      </c>
      <c r="Q113" s="1">
        <v>2124624</v>
      </c>
      <c r="R113" s="1">
        <f t="shared" si="4"/>
        <v>1593468</v>
      </c>
    </row>
    <row r="114" spans="1:18" x14ac:dyDescent="0.25">
      <c r="A114">
        <v>440</v>
      </c>
      <c r="B114">
        <v>425</v>
      </c>
      <c r="C114" s="2">
        <v>43504</v>
      </c>
      <c r="D114" t="s">
        <v>280</v>
      </c>
      <c r="E114">
        <v>31</v>
      </c>
      <c r="F114" t="s">
        <v>6</v>
      </c>
      <c r="G114">
        <v>170</v>
      </c>
      <c r="H114" s="2">
        <v>43504</v>
      </c>
      <c r="I114" t="s">
        <v>281</v>
      </c>
      <c r="J114">
        <v>2685291</v>
      </c>
      <c r="K114" t="s">
        <v>5</v>
      </c>
      <c r="L114" t="s">
        <v>228</v>
      </c>
      <c r="M114" t="s">
        <v>251</v>
      </c>
      <c r="N114" s="1">
        <v>2685291</v>
      </c>
      <c r="O114" s="1">
        <v>0</v>
      </c>
      <c r="P114" s="1">
        <f t="shared" si="3"/>
        <v>2685291</v>
      </c>
      <c r="Q114" s="1">
        <v>1534452</v>
      </c>
      <c r="R114" s="1">
        <f t="shared" si="4"/>
        <v>1150839</v>
      </c>
    </row>
    <row r="115" spans="1:18" x14ac:dyDescent="0.25">
      <c r="A115">
        <v>440</v>
      </c>
      <c r="B115">
        <v>426</v>
      </c>
      <c r="C115" s="2">
        <v>43504</v>
      </c>
      <c r="D115" t="s">
        <v>282</v>
      </c>
      <c r="E115">
        <v>31</v>
      </c>
      <c r="F115" t="s">
        <v>6</v>
      </c>
      <c r="G115">
        <v>171</v>
      </c>
      <c r="H115" s="2">
        <v>43504</v>
      </c>
      <c r="I115" t="s">
        <v>283</v>
      </c>
      <c r="J115">
        <v>2582006</v>
      </c>
      <c r="K115" t="s">
        <v>5</v>
      </c>
      <c r="L115" t="s">
        <v>228</v>
      </c>
      <c r="M115" t="s">
        <v>251</v>
      </c>
      <c r="N115" s="1">
        <v>2582006</v>
      </c>
      <c r="O115" s="1">
        <v>0</v>
      </c>
      <c r="P115" s="1">
        <f t="shared" si="3"/>
        <v>2582006</v>
      </c>
      <c r="Q115" s="1">
        <v>1475432</v>
      </c>
      <c r="R115" s="1">
        <f t="shared" si="4"/>
        <v>1106574</v>
      </c>
    </row>
    <row r="116" spans="1:18" x14ac:dyDescent="0.25">
      <c r="A116">
        <v>440</v>
      </c>
      <c r="B116">
        <v>427</v>
      </c>
      <c r="C116" s="2">
        <v>43504</v>
      </c>
      <c r="D116" t="s">
        <v>284</v>
      </c>
      <c r="E116">
        <v>31</v>
      </c>
      <c r="F116" t="s">
        <v>6</v>
      </c>
      <c r="G116">
        <v>172</v>
      </c>
      <c r="H116" s="2">
        <v>43504</v>
      </c>
      <c r="I116" t="s">
        <v>285</v>
      </c>
      <c r="J116">
        <v>3253334</v>
      </c>
      <c r="K116" t="s">
        <v>5</v>
      </c>
      <c r="L116" t="s">
        <v>228</v>
      </c>
      <c r="M116" t="s">
        <v>251</v>
      </c>
      <c r="N116" s="1">
        <v>3253334</v>
      </c>
      <c r="O116" s="1">
        <v>0</v>
      </c>
      <c r="P116" s="1">
        <f t="shared" si="3"/>
        <v>3253334</v>
      </c>
      <c r="Q116" s="1">
        <v>1859048</v>
      </c>
      <c r="R116" s="1">
        <f t="shared" si="4"/>
        <v>1394286</v>
      </c>
    </row>
    <row r="117" spans="1:18" x14ac:dyDescent="0.25">
      <c r="A117">
        <v>440</v>
      </c>
      <c r="B117">
        <v>428</v>
      </c>
      <c r="C117" s="2">
        <v>43504</v>
      </c>
      <c r="D117" t="s">
        <v>286</v>
      </c>
      <c r="E117">
        <v>31</v>
      </c>
      <c r="F117" t="s">
        <v>6</v>
      </c>
      <c r="G117">
        <v>241</v>
      </c>
      <c r="H117" s="2">
        <v>43504</v>
      </c>
      <c r="I117" t="s">
        <v>287</v>
      </c>
      <c r="J117">
        <v>3247223</v>
      </c>
      <c r="K117" t="s">
        <v>5</v>
      </c>
      <c r="L117" t="s">
        <v>228</v>
      </c>
      <c r="M117" t="s">
        <v>251</v>
      </c>
      <c r="N117" s="1">
        <v>3247223</v>
      </c>
      <c r="O117" s="1">
        <v>0</v>
      </c>
      <c r="P117" s="1">
        <f t="shared" si="3"/>
        <v>3247223</v>
      </c>
      <c r="Q117" s="1">
        <v>1855556</v>
      </c>
      <c r="R117" s="1">
        <f t="shared" si="4"/>
        <v>1391667</v>
      </c>
    </row>
    <row r="118" spans="1:18" x14ac:dyDescent="0.25">
      <c r="A118">
        <v>440</v>
      </c>
      <c r="B118">
        <v>429</v>
      </c>
      <c r="C118" s="2">
        <v>43504</v>
      </c>
      <c r="D118" t="s">
        <v>288</v>
      </c>
      <c r="E118">
        <v>31</v>
      </c>
      <c r="F118" t="s">
        <v>6</v>
      </c>
      <c r="G118">
        <v>173</v>
      </c>
      <c r="H118" s="2">
        <v>43504</v>
      </c>
      <c r="I118" t="s">
        <v>289</v>
      </c>
      <c r="J118">
        <v>2343726</v>
      </c>
      <c r="K118" t="s">
        <v>5</v>
      </c>
      <c r="L118" t="s">
        <v>228</v>
      </c>
      <c r="M118" t="s">
        <v>251</v>
      </c>
      <c r="N118" s="1">
        <v>2343726</v>
      </c>
      <c r="O118" s="1">
        <v>0</v>
      </c>
      <c r="P118" s="1">
        <f t="shared" si="3"/>
        <v>2343726</v>
      </c>
      <c r="Q118" s="1">
        <v>1562484</v>
      </c>
      <c r="R118" s="1">
        <f t="shared" si="4"/>
        <v>781242</v>
      </c>
    </row>
    <row r="119" spans="1:18" x14ac:dyDescent="0.25">
      <c r="A119">
        <v>440</v>
      </c>
      <c r="B119">
        <v>430</v>
      </c>
      <c r="C119" s="2">
        <v>43504</v>
      </c>
      <c r="D119" t="s">
        <v>290</v>
      </c>
      <c r="E119">
        <v>31</v>
      </c>
      <c r="F119" t="s">
        <v>6</v>
      </c>
      <c r="G119">
        <v>174</v>
      </c>
      <c r="H119" s="2">
        <v>43504</v>
      </c>
      <c r="I119" t="s">
        <v>291</v>
      </c>
      <c r="J119">
        <v>3281214</v>
      </c>
      <c r="K119" t="s">
        <v>5</v>
      </c>
      <c r="L119" t="s">
        <v>228</v>
      </c>
      <c r="M119" t="s">
        <v>251</v>
      </c>
      <c r="N119" s="1">
        <v>3281214</v>
      </c>
      <c r="O119" s="1">
        <v>0</v>
      </c>
      <c r="P119" s="1">
        <f t="shared" si="3"/>
        <v>3281214</v>
      </c>
      <c r="Q119" s="1">
        <v>2187476</v>
      </c>
      <c r="R119" s="1">
        <f t="shared" si="4"/>
        <v>1093738</v>
      </c>
    </row>
    <row r="120" spans="1:18" x14ac:dyDescent="0.25">
      <c r="A120">
        <v>440</v>
      </c>
      <c r="B120">
        <v>431</v>
      </c>
      <c r="C120" s="2">
        <v>43504</v>
      </c>
      <c r="D120" t="s">
        <v>292</v>
      </c>
      <c r="E120">
        <v>31</v>
      </c>
      <c r="F120" t="s">
        <v>6</v>
      </c>
      <c r="G120">
        <v>242</v>
      </c>
      <c r="H120" s="2">
        <v>43504</v>
      </c>
      <c r="I120" t="s">
        <v>293</v>
      </c>
      <c r="J120">
        <v>3992149</v>
      </c>
      <c r="K120" t="s">
        <v>5</v>
      </c>
      <c r="L120" t="s">
        <v>228</v>
      </c>
      <c r="M120" t="s">
        <v>251</v>
      </c>
      <c r="N120" s="1">
        <v>3992149</v>
      </c>
      <c r="O120" s="1">
        <v>0</v>
      </c>
      <c r="P120" s="1">
        <f t="shared" si="3"/>
        <v>3992149</v>
      </c>
      <c r="Q120" s="1">
        <v>2281228</v>
      </c>
      <c r="R120" s="1">
        <f t="shared" si="4"/>
        <v>1710921</v>
      </c>
    </row>
    <row r="121" spans="1:18" x14ac:dyDescent="0.25">
      <c r="A121">
        <v>440</v>
      </c>
      <c r="B121">
        <v>432</v>
      </c>
      <c r="C121" s="2">
        <v>43504</v>
      </c>
      <c r="D121" t="s">
        <v>294</v>
      </c>
      <c r="E121">
        <v>31</v>
      </c>
      <c r="F121" t="s">
        <v>6</v>
      </c>
      <c r="G121">
        <v>175</v>
      </c>
      <c r="H121" s="2">
        <v>43504</v>
      </c>
      <c r="I121" t="s">
        <v>295</v>
      </c>
      <c r="J121">
        <v>2434464</v>
      </c>
      <c r="K121" t="s">
        <v>5</v>
      </c>
      <c r="L121" t="s">
        <v>228</v>
      </c>
      <c r="M121" t="s">
        <v>251</v>
      </c>
      <c r="N121" s="1">
        <v>2434464</v>
      </c>
      <c r="O121" s="1">
        <v>0</v>
      </c>
      <c r="P121" s="1">
        <f t="shared" si="3"/>
        <v>2434464</v>
      </c>
      <c r="Q121" s="1">
        <v>1622976</v>
      </c>
      <c r="R121" s="1">
        <f t="shared" si="4"/>
        <v>811488</v>
      </c>
    </row>
    <row r="122" spans="1:18" x14ac:dyDescent="0.25">
      <c r="A122">
        <v>440</v>
      </c>
      <c r="B122">
        <v>433</v>
      </c>
      <c r="C122" s="2">
        <v>43504</v>
      </c>
      <c r="D122" t="s">
        <v>296</v>
      </c>
      <c r="E122">
        <v>31</v>
      </c>
      <c r="F122" t="s">
        <v>6</v>
      </c>
      <c r="G122">
        <v>288</v>
      </c>
      <c r="H122" s="2">
        <v>43504</v>
      </c>
      <c r="I122" t="s">
        <v>297</v>
      </c>
      <c r="J122">
        <v>2667402</v>
      </c>
      <c r="K122" t="s">
        <v>5</v>
      </c>
      <c r="L122" t="s">
        <v>228</v>
      </c>
      <c r="M122" t="s">
        <v>251</v>
      </c>
      <c r="N122" s="1">
        <v>2667402</v>
      </c>
      <c r="O122" s="1">
        <v>0</v>
      </c>
      <c r="P122" s="1">
        <f t="shared" si="3"/>
        <v>2667402</v>
      </c>
      <c r="Q122" s="1">
        <v>1778268</v>
      </c>
      <c r="R122" s="1">
        <f t="shared" si="4"/>
        <v>889134</v>
      </c>
    </row>
    <row r="123" spans="1:18" x14ac:dyDescent="0.25">
      <c r="A123">
        <v>440</v>
      </c>
      <c r="B123">
        <v>434</v>
      </c>
      <c r="C123" s="2">
        <v>43504</v>
      </c>
      <c r="D123" t="s">
        <v>298</v>
      </c>
      <c r="E123">
        <v>31</v>
      </c>
      <c r="F123" t="s">
        <v>6</v>
      </c>
      <c r="G123">
        <v>243</v>
      </c>
      <c r="H123" s="2">
        <v>43504</v>
      </c>
      <c r="I123" t="s">
        <v>299</v>
      </c>
      <c r="J123">
        <v>3281215</v>
      </c>
      <c r="K123" t="s">
        <v>5</v>
      </c>
      <c r="L123" t="s">
        <v>228</v>
      </c>
      <c r="M123" t="s">
        <v>251</v>
      </c>
      <c r="N123" s="1">
        <v>3281215</v>
      </c>
      <c r="O123" s="1">
        <v>0</v>
      </c>
      <c r="P123" s="1">
        <f t="shared" si="3"/>
        <v>3281215</v>
      </c>
      <c r="Q123" s="1">
        <v>1874980</v>
      </c>
      <c r="R123" s="1">
        <f t="shared" si="4"/>
        <v>1406235</v>
      </c>
    </row>
    <row r="124" spans="1:18" x14ac:dyDescent="0.25">
      <c r="A124">
        <v>440</v>
      </c>
      <c r="B124">
        <v>435</v>
      </c>
      <c r="C124" s="2">
        <v>43504</v>
      </c>
      <c r="D124" t="s">
        <v>300</v>
      </c>
      <c r="E124">
        <v>31</v>
      </c>
      <c r="F124" t="s">
        <v>6</v>
      </c>
      <c r="G124">
        <v>176</v>
      </c>
      <c r="H124" s="2">
        <v>43504</v>
      </c>
      <c r="I124" t="s">
        <v>301</v>
      </c>
      <c r="J124">
        <v>2734347</v>
      </c>
      <c r="K124" t="s">
        <v>5</v>
      </c>
      <c r="L124" t="s">
        <v>228</v>
      </c>
      <c r="M124" t="s">
        <v>251</v>
      </c>
      <c r="N124" s="1">
        <v>2734347</v>
      </c>
      <c r="O124" s="1">
        <v>0</v>
      </c>
      <c r="P124" s="1">
        <f t="shared" si="3"/>
        <v>2734347</v>
      </c>
      <c r="Q124" s="1">
        <v>1562484</v>
      </c>
      <c r="R124" s="1">
        <f t="shared" si="4"/>
        <v>1171863</v>
      </c>
    </row>
    <row r="125" spans="1:18" x14ac:dyDescent="0.25">
      <c r="A125">
        <v>440</v>
      </c>
      <c r="B125">
        <v>436</v>
      </c>
      <c r="C125" s="2">
        <v>43504</v>
      </c>
      <c r="D125" t="s">
        <v>302</v>
      </c>
      <c r="E125">
        <v>31</v>
      </c>
      <c r="F125" t="s">
        <v>6</v>
      </c>
      <c r="G125">
        <v>289</v>
      </c>
      <c r="H125" s="2">
        <v>43504</v>
      </c>
      <c r="I125" t="s">
        <v>303</v>
      </c>
      <c r="J125">
        <v>3609336</v>
      </c>
      <c r="K125" t="s">
        <v>5</v>
      </c>
      <c r="L125" t="s">
        <v>228</v>
      </c>
      <c r="M125" t="s">
        <v>251</v>
      </c>
      <c r="N125" s="1">
        <v>3609336</v>
      </c>
      <c r="O125" s="1">
        <v>0</v>
      </c>
      <c r="P125" s="1">
        <f t="shared" si="3"/>
        <v>3609336</v>
      </c>
      <c r="Q125" s="1">
        <v>2406224</v>
      </c>
      <c r="R125" s="1">
        <f t="shared" si="4"/>
        <v>1203112</v>
      </c>
    </row>
    <row r="126" spans="1:18" x14ac:dyDescent="0.25">
      <c r="A126">
        <v>440</v>
      </c>
      <c r="B126">
        <v>437</v>
      </c>
      <c r="C126" s="2">
        <v>43504</v>
      </c>
      <c r="D126" t="s">
        <v>304</v>
      </c>
      <c r="E126">
        <v>31</v>
      </c>
      <c r="F126" t="s">
        <v>6</v>
      </c>
      <c r="G126">
        <v>244</v>
      </c>
      <c r="H126" s="2">
        <v>43504</v>
      </c>
      <c r="I126" t="s">
        <v>305</v>
      </c>
      <c r="J126">
        <v>3473162</v>
      </c>
      <c r="K126" t="s">
        <v>5</v>
      </c>
      <c r="L126" t="s">
        <v>228</v>
      </c>
      <c r="M126" t="s">
        <v>251</v>
      </c>
      <c r="N126" s="1">
        <v>3473162</v>
      </c>
      <c r="O126" s="1">
        <v>0</v>
      </c>
      <c r="P126" s="1">
        <f t="shared" si="3"/>
        <v>3473162</v>
      </c>
      <c r="Q126" s="1">
        <v>1984664</v>
      </c>
      <c r="R126" s="1">
        <f t="shared" si="4"/>
        <v>1488498</v>
      </c>
    </row>
    <row r="127" spans="1:18" x14ac:dyDescent="0.25">
      <c r="A127">
        <v>440</v>
      </c>
      <c r="B127">
        <v>438</v>
      </c>
      <c r="C127" s="2">
        <v>43504</v>
      </c>
      <c r="D127" t="s">
        <v>306</v>
      </c>
      <c r="E127">
        <v>31</v>
      </c>
      <c r="F127" t="s">
        <v>6</v>
      </c>
      <c r="G127">
        <v>177</v>
      </c>
      <c r="H127" s="2">
        <v>43504</v>
      </c>
      <c r="I127" t="s">
        <v>307</v>
      </c>
      <c r="J127">
        <v>3017000</v>
      </c>
      <c r="K127" t="s">
        <v>5</v>
      </c>
      <c r="L127" t="s">
        <v>228</v>
      </c>
      <c r="M127" t="s">
        <v>251</v>
      </c>
      <c r="N127" s="1">
        <v>3017000</v>
      </c>
      <c r="O127" s="1">
        <v>0</v>
      </c>
      <c r="P127" s="1">
        <f t="shared" si="3"/>
        <v>3017000</v>
      </c>
      <c r="Q127" s="1">
        <v>1724000</v>
      </c>
      <c r="R127" s="1">
        <f t="shared" si="4"/>
        <v>1293000</v>
      </c>
    </row>
    <row r="128" spans="1:18" x14ac:dyDescent="0.25">
      <c r="A128">
        <v>440</v>
      </c>
      <c r="B128">
        <v>439</v>
      </c>
      <c r="C128" s="2">
        <v>43504</v>
      </c>
      <c r="D128" t="s">
        <v>308</v>
      </c>
      <c r="E128">
        <v>31</v>
      </c>
      <c r="F128" t="s">
        <v>6</v>
      </c>
      <c r="G128">
        <v>290</v>
      </c>
      <c r="H128" s="2">
        <v>43504</v>
      </c>
      <c r="I128" t="s">
        <v>309</v>
      </c>
      <c r="J128">
        <v>2255225</v>
      </c>
      <c r="K128" t="s">
        <v>5</v>
      </c>
      <c r="L128" t="s">
        <v>228</v>
      </c>
      <c r="M128" t="s">
        <v>251</v>
      </c>
      <c r="N128" s="1">
        <v>2255225</v>
      </c>
      <c r="O128" s="1">
        <v>0</v>
      </c>
      <c r="P128" s="1">
        <f t="shared" si="3"/>
        <v>2255225</v>
      </c>
      <c r="Q128" s="1">
        <v>1804180</v>
      </c>
      <c r="R128" s="1">
        <f t="shared" si="4"/>
        <v>451045</v>
      </c>
    </row>
    <row r="129" spans="1:18" x14ac:dyDescent="0.25">
      <c r="A129">
        <v>440</v>
      </c>
      <c r="B129">
        <v>440</v>
      </c>
      <c r="C129" s="2">
        <v>43504</v>
      </c>
      <c r="D129" t="s">
        <v>310</v>
      </c>
      <c r="E129">
        <v>31</v>
      </c>
      <c r="F129" t="s">
        <v>6</v>
      </c>
      <c r="G129">
        <v>291</v>
      </c>
      <c r="H129" s="2">
        <v>43504</v>
      </c>
      <c r="I129" t="s">
        <v>311</v>
      </c>
      <c r="J129">
        <v>2102495</v>
      </c>
      <c r="K129" t="s">
        <v>5</v>
      </c>
      <c r="L129" t="s">
        <v>228</v>
      </c>
      <c r="M129" t="s">
        <v>251</v>
      </c>
      <c r="N129" s="1">
        <v>2102495</v>
      </c>
      <c r="O129" s="1">
        <v>0</v>
      </c>
      <c r="P129" s="1">
        <f t="shared" si="3"/>
        <v>2102495</v>
      </c>
      <c r="Q129" s="1">
        <v>1681996</v>
      </c>
      <c r="R129" s="1">
        <f t="shared" si="4"/>
        <v>420499</v>
      </c>
    </row>
    <row r="130" spans="1:18" x14ac:dyDescent="0.25">
      <c r="A130">
        <v>440</v>
      </c>
      <c r="B130">
        <v>441</v>
      </c>
      <c r="C130" s="2">
        <v>43504</v>
      </c>
      <c r="D130" t="s">
        <v>312</v>
      </c>
      <c r="E130">
        <v>31</v>
      </c>
      <c r="F130" t="s">
        <v>6</v>
      </c>
      <c r="G130">
        <v>178</v>
      </c>
      <c r="H130" s="2">
        <v>43504</v>
      </c>
      <c r="I130" t="s">
        <v>313</v>
      </c>
      <c r="J130">
        <v>3567056</v>
      </c>
      <c r="K130" t="s">
        <v>5</v>
      </c>
      <c r="L130" t="s">
        <v>228</v>
      </c>
      <c r="M130" t="s">
        <v>251</v>
      </c>
      <c r="N130" s="1">
        <v>3567056</v>
      </c>
      <c r="O130" s="1">
        <v>0</v>
      </c>
      <c r="P130" s="1">
        <f t="shared" si="3"/>
        <v>3567056</v>
      </c>
      <c r="Q130" s="1">
        <v>1783528</v>
      </c>
      <c r="R130" s="1">
        <f t="shared" si="4"/>
        <v>1783528</v>
      </c>
    </row>
    <row r="131" spans="1:18" x14ac:dyDescent="0.25">
      <c r="A131">
        <v>440</v>
      </c>
      <c r="B131">
        <v>442</v>
      </c>
      <c r="C131" s="2">
        <v>43504</v>
      </c>
      <c r="D131" t="s">
        <v>314</v>
      </c>
      <c r="E131">
        <v>31</v>
      </c>
      <c r="F131" t="s">
        <v>6</v>
      </c>
      <c r="G131">
        <v>179</v>
      </c>
      <c r="H131" s="2">
        <v>43504</v>
      </c>
      <c r="I131" t="s">
        <v>315</v>
      </c>
      <c r="J131">
        <v>3687464</v>
      </c>
      <c r="K131" t="s">
        <v>5</v>
      </c>
      <c r="L131" t="s">
        <v>228</v>
      </c>
      <c r="M131" t="s">
        <v>251</v>
      </c>
      <c r="N131" s="1">
        <v>3687464</v>
      </c>
      <c r="O131" s="1">
        <v>0</v>
      </c>
      <c r="P131" s="1">
        <f t="shared" si="3"/>
        <v>3687464</v>
      </c>
      <c r="Q131" s="1">
        <v>1843732</v>
      </c>
      <c r="R131" s="1">
        <f t="shared" si="4"/>
        <v>1843732</v>
      </c>
    </row>
    <row r="132" spans="1:18" x14ac:dyDescent="0.25">
      <c r="A132">
        <v>440</v>
      </c>
      <c r="B132">
        <v>443</v>
      </c>
      <c r="C132" s="2">
        <v>43504</v>
      </c>
      <c r="D132" t="s">
        <v>316</v>
      </c>
      <c r="E132">
        <v>31</v>
      </c>
      <c r="F132" t="s">
        <v>6</v>
      </c>
      <c r="G132">
        <v>292</v>
      </c>
      <c r="H132" s="2">
        <v>43504</v>
      </c>
      <c r="I132" t="s">
        <v>317</v>
      </c>
      <c r="J132">
        <v>1534452</v>
      </c>
      <c r="K132" t="s">
        <v>5</v>
      </c>
      <c r="L132" t="s">
        <v>228</v>
      </c>
      <c r="M132" t="s">
        <v>251</v>
      </c>
      <c r="N132" s="1">
        <v>1534452</v>
      </c>
      <c r="O132" s="1">
        <v>0</v>
      </c>
      <c r="P132" s="1">
        <f t="shared" ref="P132:P195" si="5">N132-O132</f>
        <v>1534452</v>
      </c>
      <c r="Q132" s="1">
        <v>1150839</v>
      </c>
      <c r="R132" s="1">
        <f t="shared" ref="R132:R195" si="6">P132-Q132</f>
        <v>383613</v>
      </c>
    </row>
    <row r="133" spans="1:18" x14ac:dyDescent="0.25">
      <c r="A133">
        <v>440</v>
      </c>
      <c r="B133">
        <v>444</v>
      </c>
      <c r="C133" s="2">
        <v>43504</v>
      </c>
      <c r="D133" t="s">
        <v>318</v>
      </c>
      <c r="E133">
        <v>31</v>
      </c>
      <c r="F133" t="s">
        <v>6</v>
      </c>
      <c r="G133">
        <v>180</v>
      </c>
      <c r="H133" s="2">
        <v>43504</v>
      </c>
      <c r="I133" t="s">
        <v>319</v>
      </c>
      <c r="J133">
        <v>4059251</v>
      </c>
      <c r="K133" t="s">
        <v>5</v>
      </c>
      <c r="L133" t="s">
        <v>228</v>
      </c>
      <c r="M133" t="s">
        <v>251</v>
      </c>
      <c r="N133" s="1">
        <v>4059251</v>
      </c>
      <c r="O133" s="1">
        <v>0</v>
      </c>
      <c r="P133" s="1">
        <f t="shared" si="5"/>
        <v>4059251</v>
      </c>
      <c r="Q133" s="1">
        <v>2319572</v>
      </c>
      <c r="R133" s="1">
        <f t="shared" si="6"/>
        <v>1739679</v>
      </c>
    </row>
    <row r="134" spans="1:18" x14ac:dyDescent="0.25">
      <c r="A134">
        <v>440</v>
      </c>
      <c r="B134">
        <v>445</v>
      </c>
      <c r="C134" s="2">
        <v>43504</v>
      </c>
      <c r="D134" t="s">
        <v>320</v>
      </c>
      <c r="E134">
        <v>31</v>
      </c>
      <c r="F134" t="s">
        <v>6</v>
      </c>
      <c r="G134">
        <v>181</v>
      </c>
      <c r="H134" s="2">
        <v>43504</v>
      </c>
      <c r="I134" t="s">
        <v>321</v>
      </c>
      <c r="J134">
        <v>3812464</v>
      </c>
      <c r="K134" t="s">
        <v>5</v>
      </c>
      <c r="L134" t="s">
        <v>228</v>
      </c>
      <c r="M134" t="s">
        <v>251</v>
      </c>
      <c r="N134" s="1">
        <v>3812464</v>
      </c>
      <c r="O134" s="1">
        <v>0</v>
      </c>
      <c r="P134" s="1">
        <f t="shared" si="5"/>
        <v>3812464</v>
      </c>
      <c r="Q134" s="1">
        <v>1906232</v>
      </c>
      <c r="R134" s="1">
        <f t="shared" si="6"/>
        <v>1906232</v>
      </c>
    </row>
    <row r="135" spans="1:18" x14ac:dyDescent="0.25">
      <c r="A135">
        <v>440</v>
      </c>
      <c r="B135">
        <v>446</v>
      </c>
      <c r="C135" s="2">
        <v>43504</v>
      </c>
      <c r="D135" t="s">
        <v>322</v>
      </c>
      <c r="E135">
        <v>31</v>
      </c>
      <c r="F135" t="s">
        <v>6</v>
      </c>
      <c r="G135">
        <v>293</v>
      </c>
      <c r="H135" s="2">
        <v>43504</v>
      </c>
      <c r="I135" t="s">
        <v>323</v>
      </c>
      <c r="J135">
        <v>1726257</v>
      </c>
      <c r="K135" t="s">
        <v>5</v>
      </c>
      <c r="L135" t="s">
        <v>228</v>
      </c>
      <c r="M135" t="s">
        <v>251</v>
      </c>
      <c r="N135" s="1">
        <v>1726257</v>
      </c>
      <c r="O135" s="1">
        <v>0</v>
      </c>
      <c r="P135" s="1">
        <f t="shared" si="5"/>
        <v>1726257</v>
      </c>
      <c r="Q135" s="1">
        <v>1150838</v>
      </c>
      <c r="R135" s="1">
        <f t="shared" si="6"/>
        <v>575419</v>
      </c>
    </row>
    <row r="136" spans="1:18" x14ac:dyDescent="0.25">
      <c r="A136">
        <v>440</v>
      </c>
      <c r="B136">
        <v>447</v>
      </c>
      <c r="C136" s="2">
        <v>43504</v>
      </c>
      <c r="D136" t="s">
        <v>324</v>
      </c>
      <c r="E136">
        <v>31</v>
      </c>
      <c r="F136" t="s">
        <v>6</v>
      </c>
      <c r="G136">
        <v>208</v>
      </c>
      <c r="H136" s="2">
        <v>43504</v>
      </c>
      <c r="I136" t="s">
        <v>325</v>
      </c>
      <c r="J136">
        <v>7113912</v>
      </c>
      <c r="K136" t="s">
        <v>5</v>
      </c>
      <c r="L136" t="s">
        <v>228</v>
      </c>
      <c r="M136" t="s">
        <v>251</v>
      </c>
      <c r="N136" s="1">
        <v>7113912</v>
      </c>
      <c r="O136" s="1">
        <v>0</v>
      </c>
      <c r="P136" s="1">
        <f t="shared" si="5"/>
        <v>7113912</v>
      </c>
      <c r="Q136" s="1">
        <v>2371304</v>
      </c>
      <c r="R136" s="1">
        <f t="shared" si="6"/>
        <v>4742608</v>
      </c>
    </row>
    <row r="137" spans="1:18" x14ac:dyDescent="0.25">
      <c r="A137">
        <v>440</v>
      </c>
      <c r="B137">
        <v>448</v>
      </c>
      <c r="C137" s="2">
        <v>43504</v>
      </c>
      <c r="D137" t="s">
        <v>326</v>
      </c>
      <c r="E137">
        <v>31</v>
      </c>
      <c r="F137" t="s">
        <v>6</v>
      </c>
      <c r="G137">
        <v>294</v>
      </c>
      <c r="H137" s="2">
        <v>43504</v>
      </c>
      <c r="I137" t="s">
        <v>327</v>
      </c>
      <c r="J137">
        <v>1265613</v>
      </c>
      <c r="K137" t="s">
        <v>5</v>
      </c>
      <c r="L137" t="s">
        <v>228</v>
      </c>
      <c r="M137" t="s">
        <v>251</v>
      </c>
      <c r="N137" s="1">
        <v>1265613</v>
      </c>
      <c r="O137" s="1">
        <v>0</v>
      </c>
      <c r="P137" s="1">
        <f t="shared" si="5"/>
        <v>1265613</v>
      </c>
      <c r="Q137" s="1">
        <v>843742</v>
      </c>
      <c r="R137" s="1">
        <f t="shared" si="6"/>
        <v>421871</v>
      </c>
    </row>
    <row r="138" spans="1:18" x14ac:dyDescent="0.25">
      <c r="A138">
        <v>440</v>
      </c>
      <c r="B138">
        <v>449</v>
      </c>
      <c r="C138" s="2">
        <v>43504</v>
      </c>
      <c r="D138" t="s">
        <v>328</v>
      </c>
      <c r="E138">
        <v>31</v>
      </c>
      <c r="F138" t="s">
        <v>6</v>
      </c>
      <c r="G138">
        <v>209</v>
      </c>
      <c r="H138" s="2">
        <v>43504</v>
      </c>
      <c r="I138" t="s">
        <v>329</v>
      </c>
      <c r="J138">
        <v>1453110</v>
      </c>
      <c r="K138" t="s">
        <v>5</v>
      </c>
      <c r="L138" t="s">
        <v>228</v>
      </c>
      <c r="M138" t="s">
        <v>251</v>
      </c>
      <c r="N138" s="1">
        <v>1453110</v>
      </c>
      <c r="O138" s="1">
        <v>0</v>
      </c>
      <c r="P138" s="1">
        <f t="shared" si="5"/>
        <v>1453110</v>
      </c>
      <c r="Q138" s="1">
        <v>968740</v>
      </c>
      <c r="R138" s="1">
        <f t="shared" si="6"/>
        <v>484370</v>
      </c>
    </row>
    <row r="139" spans="1:18" x14ac:dyDescent="0.25">
      <c r="A139">
        <v>440</v>
      </c>
      <c r="B139">
        <v>450</v>
      </c>
      <c r="C139" s="2">
        <v>43504</v>
      </c>
      <c r="D139" t="s">
        <v>330</v>
      </c>
      <c r="E139">
        <v>31</v>
      </c>
      <c r="F139" t="s">
        <v>6</v>
      </c>
      <c r="G139">
        <v>295</v>
      </c>
      <c r="H139" s="2">
        <v>43504</v>
      </c>
      <c r="I139" t="s">
        <v>331</v>
      </c>
      <c r="J139">
        <v>4210892</v>
      </c>
      <c r="K139" t="s">
        <v>5</v>
      </c>
      <c r="L139" t="s">
        <v>228</v>
      </c>
      <c r="M139" t="s">
        <v>251</v>
      </c>
      <c r="N139" s="1">
        <v>4210892</v>
      </c>
      <c r="O139" s="1">
        <v>0</v>
      </c>
      <c r="P139" s="1">
        <f t="shared" si="5"/>
        <v>4210892</v>
      </c>
      <c r="Q139" s="1">
        <v>2406224</v>
      </c>
      <c r="R139" s="1">
        <f t="shared" si="6"/>
        <v>1804668</v>
      </c>
    </row>
    <row r="140" spans="1:18" x14ac:dyDescent="0.25">
      <c r="A140">
        <v>440</v>
      </c>
      <c r="B140">
        <v>451</v>
      </c>
      <c r="C140" s="2">
        <v>43504</v>
      </c>
      <c r="D140" t="s">
        <v>332</v>
      </c>
      <c r="E140">
        <v>31</v>
      </c>
      <c r="F140" t="s">
        <v>6</v>
      </c>
      <c r="G140">
        <v>210</v>
      </c>
      <c r="H140" s="2">
        <v>43504</v>
      </c>
      <c r="I140" t="s">
        <v>333</v>
      </c>
      <c r="J140">
        <v>3516527</v>
      </c>
      <c r="K140" t="s">
        <v>5</v>
      </c>
      <c r="L140" t="s">
        <v>228</v>
      </c>
      <c r="M140" t="s">
        <v>251</v>
      </c>
      <c r="N140" s="1">
        <v>3516527</v>
      </c>
      <c r="O140" s="1">
        <v>0</v>
      </c>
      <c r="P140" s="1">
        <f t="shared" si="5"/>
        <v>3516527</v>
      </c>
      <c r="Q140" s="1">
        <v>2009444</v>
      </c>
      <c r="R140" s="1">
        <f t="shared" si="6"/>
        <v>1507083</v>
      </c>
    </row>
    <row r="141" spans="1:18" x14ac:dyDescent="0.25">
      <c r="A141">
        <v>440</v>
      </c>
      <c r="B141">
        <v>452</v>
      </c>
      <c r="C141" s="2">
        <v>43504</v>
      </c>
      <c r="D141" t="s">
        <v>334</v>
      </c>
      <c r="E141">
        <v>31</v>
      </c>
      <c r="F141" t="s">
        <v>6</v>
      </c>
      <c r="G141">
        <v>296</v>
      </c>
      <c r="H141" s="2">
        <v>43504</v>
      </c>
      <c r="I141" t="s">
        <v>335</v>
      </c>
      <c r="J141">
        <v>3357900</v>
      </c>
      <c r="K141" t="s">
        <v>5</v>
      </c>
      <c r="L141" t="s">
        <v>228</v>
      </c>
      <c r="M141" t="s">
        <v>251</v>
      </c>
      <c r="N141" s="1">
        <v>3357900</v>
      </c>
      <c r="O141" s="1">
        <v>0</v>
      </c>
      <c r="P141" s="1">
        <f t="shared" si="5"/>
        <v>3357900</v>
      </c>
      <c r="Q141" s="1">
        <v>1918800</v>
      </c>
      <c r="R141" s="1">
        <f t="shared" si="6"/>
        <v>1439100</v>
      </c>
    </row>
    <row r="142" spans="1:18" x14ac:dyDescent="0.25">
      <c r="A142">
        <v>440</v>
      </c>
      <c r="B142">
        <v>453</v>
      </c>
      <c r="C142" s="2">
        <v>43504</v>
      </c>
      <c r="D142" t="s">
        <v>336</v>
      </c>
      <c r="E142">
        <v>31</v>
      </c>
      <c r="F142" t="s">
        <v>6</v>
      </c>
      <c r="G142">
        <v>297</v>
      </c>
      <c r="H142" s="2">
        <v>43504</v>
      </c>
      <c r="I142" t="s">
        <v>337</v>
      </c>
      <c r="J142">
        <v>3473267</v>
      </c>
      <c r="K142" t="s">
        <v>5</v>
      </c>
      <c r="L142" t="s">
        <v>228</v>
      </c>
      <c r="M142" t="s">
        <v>251</v>
      </c>
      <c r="N142" s="1">
        <v>3473267</v>
      </c>
      <c r="O142" s="1">
        <v>0</v>
      </c>
      <c r="P142" s="1">
        <f t="shared" si="5"/>
        <v>3473267</v>
      </c>
      <c r="Q142" s="1">
        <v>1984724</v>
      </c>
      <c r="R142" s="1">
        <f t="shared" si="6"/>
        <v>1488543</v>
      </c>
    </row>
    <row r="143" spans="1:18" x14ac:dyDescent="0.25">
      <c r="A143">
        <v>440</v>
      </c>
      <c r="B143">
        <v>454</v>
      </c>
      <c r="C143" s="2">
        <v>43504</v>
      </c>
      <c r="D143" t="s">
        <v>338</v>
      </c>
      <c r="E143">
        <v>31</v>
      </c>
      <c r="F143" t="s">
        <v>6</v>
      </c>
      <c r="G143">
        <v>211</v>
      </c>
      <c r="H143" s="2">
        <v>43504</v>
      </c>
      <c r="I143" t="s">
        <v>339</v>
      </c>
      <c r="J143">
        <v>3515589</v>
      </c>
      <c r="K143" t="s">
        <v>5</v>
      </c>
      <c r="L143" t="s">
        <v>228</v>
      </c>
      <c r="M143" t="s">
        <v>251</v>
      </c>
      <c r="N143" s="1">
        <v>3515589</v>
      </c>
      <c r="O143" s="1">
        <v>0</v>
      </c>
      <c r="P143" s="1">
        <f t="shared" si="5"/>
        <v>3515589</v>
      </c>
      <c r="Q143" s="1">
        <v>1562484</v>
      </c>
      <c r="R143" s="1">
        <f t="shared" si="6"/>
        <v>1953105</v>
      </c>
    </row>
    <row r="144" spans="1:18" x14ac:dyDescent="0.25">
      <c r="A144">
        <v>440</v>
      </c>
      <c r="B144">
        <v>455</v>
      </c>
      <c r="C144" s="2">
        <v>43504</v>
      </c>
      <c r="D144" t="s">
        <v>340</v>
      </c>
      <c r="E144">
        <v>31</v>
      </c>
      <c r="F144" t="s">
        <v>6</v>
      </c>
      <c r="G144">
        <v>298</v>
      </c>
      <c r="H144" s="2">
        <v>43504</v>
      </c>
      <c r="I144" t="s">
        <v>341</v>
      </c>
      <c r="J144">
        <v>3390590</v>
      </c>
      <c r="K144" t="s">
        <v>5</v>
      </c>
      <c r="L144" t="s">
        <v>228</v>
      </c>
      <c r="M144" t="s">
        <v>251</v>
      </c>
      <c r="N144" s="1">
        <v>3390590</v>
      </c>
      <c r="O144" s="1">
        <v>0</v>
      </c>
      <c r="P144" s="1">
        <f t="shared" si="5"/>
        <v>3390590</v>
      </c>
      <c r="Q144" s="1">
        <v>1937480</v>
      </c>
      <c r="R144" s="1">
        <f t="shared" si="6"/>
        <v>1453110</v>
      </c>
    </row>
    <row r="145" spans="1:18" x14ac:dyDescent="0.25">
      <c r="A145">
        <v>440</v>
      </c>
      <c r="B145">
        <v>456</v>
      </c>
      <c r="C145" s="2">
        <v>43504</v>
      </c>
      <c r="D145" t="s">
        <v>342</v>
      </c>
      <c r="E145">
        <v>31</v>
      </c>
      <c r="F145" t="s">
        <v>6</v>
      </c>
      <c r="G145">
        <v>212</v>
      </c>
      <c r="H145" s="2">
        <v>43504</v>
      </c>
      <c r="I145" t="s">
        <v>343</v>
      </c>
      <c r="J145">
        <v>3606519</v>
      </c>
      <c r="K145" t="s">
        <v>5</v>
      </c>
      <c r="L145" t="s">
        <v>228</v>
      </c>
      <c r="M145" t="s">
        <v>251</v>
      </c>
      <c r="N145" s="1">
        <v>3606519</v>
      </c>
      <c r="O145" s="1">
        <v>0</v>
      </c>
      <c r="P145" s="1">
        <f t="shared" si="5"/>
        <v>3606519</v>
      </c>
      <c r="Q145" s="1">
        <v>2060868</v>
      </c>
      <c r="R145" s="1">
        <f t="shared" si="6"/>
        <v>1545651</v>
      </c>
    </row>
    <row r="146" spans="1:18" x14ac:dyDescent="0.25">
      <c r="A146">
        <v>440</v>
      </c>
      <c r="B146">
        <v>457</v>
      </c>
      <c r="C146" s="2">
        <v>43504</v>
      </c>
      <c r="D146" t="s">
        <v>344</v>
      </c>
      <c r="E146">
        <v>31</v>
      </c>
      <c r="F146" t="s">
        <v>6</v>
      </c>
      <c r="G146">
        <v>299</v>
      </c>
      <c r="H146" s="2">
        <v>43504</v>
      </c>
      <c r="I146" t="s">
        <v>345</v>
      </c>
      <c r="J146">
        <v>2975525</v>
      </c>
      <c r="K146" t="s">
        <v>5</v>
      </c>
      <c r="L146" t="s">
        <v>228</v>
      </c>
      <c r="M146" t="s">
        <v>251</v>
      </c>
      <c r="N146" s="1">
        <v>2975525</v>
      </c>
      <c r="O146" s="1">
        <v>0</v>
      </c>
      <c r="P146" s="1">
        <f t="shared" si="5"/>
        <v>2975525</v>
      </c>
      <c r="Q146" s="1">
        <v>1700300</v>
      </c>
      <c r="R146" s="1">
        <f t="shared" si="6"/>
        <v>1275225</v>
      </c>
    </row>
    <row r="147" spans="1:18" x14ac:dyDescent="0.25">
      <c r="A147">
        <v>440</v>
      </c>
      <c r="B147">
        <v>458</v>
      </c>
      <c r="C147" s="2">
        <v>43504</v>
      </c>
      <c r="D147" t="s">
        <v>346</v>
      </c>
      <c r="E147">
        <v>31</v>
      </c>
      <c r="F147" t="s">
        <v>6</v>
      </c>
      <c r="G147">
        <v>213</v>
      </c>
      <c r="H147" s="2">
        <v>43504</v>
      </c>
      <c r="I147" t="s">
        <v>347</v>
      </c>
      <c r="J147">
        <v>2164980</v>
      </c>
      <c r="K147" t="s">
        <v>5</v>
      </c>
      <c r="L147" t="s">
        <v>228</v>
      </c>
      <c r="M147" t="s">
        <v>251</v>
      </c>
      <c r="N147" s="1">
        <v>2164980</v>
      </c>
      <c r="O147" s="1">
        <v>0</v>
      </c>
      <c r="P147" s="1">
        <f t="shared" si="5"/>
        <v>2164980</v>
      </c>
      <c r="Q147" s="1">
        <v>1623735</v>
      </c>
      <c r="R147" s="1">
        <f t="shared" si="6"/>
        <v>541245</v>
      </c>
    </row>
    <row r="148" spans="1:18" x14ac:dyDescent="0.25">
      <c r="A148">
        <v>440</v>
      </c>
      <c r="B148">
        <v>459</v>
      </c>
      <c r="C148" s="2">
        <v>43504</v>
      </c>
      <c r="D148" t="s">
        <v>348</v>
      </c>
      <c r="E148">
        <v>31</v>
      </c>
      <c r="F148" t="s">
        <v>6</v>
      </c>
      <c r="G148">
        <v>300</v>
      </c>
      <c r="H148" s="2">
        <v>43504</v>
      </c>
      <c r="I148" t="s">
        <v>349</v>
      </c>
      <c r="J148">
        <v>2978661</v>
      </c>
      <c r="K148" t="s">
        <v>5</v>
      </c>
      <c r="L148" t="s">
        <v>228</v>
      </c>
      <c r="M148" t="s">
        <v>251</v>
      </c>
      <c r="N148" s="1">
        <v>2978661</v>
      </c>
      <c r="O148" s="1">
        <v>0</v>
      </c>
      <c r="P148" s="1">
        <f t="shared" si="5"/>
        <v>2978661</v>
      </c>
      <c r="Q148" s="1">
        <v>1702092</v>
      </c>
      <c r="R148" s="1">
        <f t="shared" si="6"/>
        <v>1276569</v>
      </c>
    </row>
    <row r="149" spans="1:18" x14ac:dyDescent="0.25">
      <c r="A149">
        <v>440</v>
      </c>
      <c r="B149">
        <v>460</v>
      </c>
      <c r="C149" s="2">
        <v>43504</v>
      </c>
      <c r="D149" t="s">
        <v>350</v>
      </c>
      <c r="E149">
        <v>31</v>
      </c>
      <c r="F149" t="s">
        <v>6</v>
      </c>
      <c r="G149">
        <v>301</v>
      </c>
      <c r="H149" s="2">
        <v>43504</v>
      </c>
      <c r="I149" t="s">
        <v>351</v>
      </c>
      <c r="J149">
        <v>3157315</v>
      </c>
      <c r="K149" t="s">
        <v>5</v>
      </c>
      <c r="L149" t="s">
        <v>228</v>
      </c>
      <c r="M149" t="s">
        <v>251</v>
      </c>
      <c r="N149" s="1">
        <v>3157315</v>
      </c>
      <c r="O149" s="1">
        <v>0</v>
      </c>
      <c r="P149" s="1">
        <f t="shared" si="5"/>
        <v>3157315</v>
      </c>
      <c r="Q149" s="1">
        <v>1804180</v>
      </c>
      <c r="R149" s="1">
        <f t="shared" si="6"/>
        <v>1353135</v>
      </c>
    </row>
    <row r="150" spans="1:18" x14ac:dyDescent="0.25">
      <c r="A150">
        <v>440</v>
      </c>
      <c r="B150">
        <v>461</v>
      </c>
      <c r="C150" s="2">
        <v>43504</v>
      </c>
      <c r="D150" t="s">
        <v>352</v>
      </c>
      <c r="E150">
        <v>31</v>
      </c>
      <c r="F150" t="s">
        <v>6</v>
      </c>
      <c r="G150">
        <v>222</v>
      </c>
      <c r="H150" s="2">
        <v>43504</v>
      </c>
      <c r="I150" t="s">
        <v>353</v>
      </c>
      <c r="J150">
        <v>3516527</v>
      </c>
      <c r="K150" t="s">
        <v>5</v>
      </c>
      <c r="L150" t="s">
        <v>228</v>
      </c>
      <c r="M150" t="s">
        <v>251</v>
      </c>
      <c r="N150" s="1">
        <v>3516527</v>
      </c>
      <c r="O150" s="1">
        <v>0</v>
      </c>
      <c r="P150" s="1">
        <f t="shared" si="5"/>
        <v>3516527</v>
      </c>
      <c r="Q150" s="1">
        <v>2009444</v>
      </c>
      <c r="R150" s="1">
        <f t="shared" si="6"/>
        <v>1507083</v>
      </c>
    </row>
    <row r="151" spans="1:18" x14ac:dyDescent="0.25">
      <c r="A151">
        <v>440</v>
      </c>
      <c r="B151">
        <v>462</v>
      </c>
      <c r="C151" s="2">
        <v>43504</v>
      </c>
      <c r="D151" t="s">
        <v>354</v>
      </c>
      <c r="E151">
        <v>31</v>
      </c>
      <c r="F151" t="s">
        <v>6</v>
      </c>
      <c r="G151">
        <v>302</v>
      </c>
      <c r="H151" s="2">
        <v>43504</v>
      </c>
      <c r="I151" t="s">
        <v>355</v>
      </c>
      <c r="J151">
        <v>3749200</v>
      </c>
      <c r="K151" t="s">
        <v>5</v>
      </c>
      <c r="L151" t="s">
        <v>228</v>
      </c>
      <c r="M151" t="s">
        <v>251</v>
      </c>
      <c r="N151" s="1">
        <v>3749200</v>
      </c>
      <c r="O151" s="1">
        <v>0</v>
      </c>
      <c r="P151" s="1">
        <f t="shared" si="5"/>
        <v>3749200</v>
      </c>
      <c r="Q151" s="1">
        <v>2142400</v>
      </c>
      <c r="R151" s="1">
        <f t="shared" si="6"/>
        <v>1606800</v>
      </c>
    </row>
    <row r="152" spans="1:18" x14ac:dyDescent="0.25">
      <c r="A152">
        <v>440</v>
      </c>
      <c r="B152">
        <v>463</v>
      </c>
      <c r="C152" s="2">
        <v>43504</v>
      </c>
      <c r="D152" t="s">
        <v>356</v>
      </c>
      <c r="E152">
        <v>31</v>
      </c>
      <c r="F152" t="s">
        <v>6</v>
      </c>
      <c r="G152">
        <v>223</v>
      </c>
      <c r="H152" s="2">
        <v>43504</v>
      </c>
      <c r="I152" t="s">
        <v>357</v>
      </c>
      <c r="J152">
        <v>3516527</v>
      </c>
      <c r="K152" t="s">
        <v>5</v>
      </c>
      <c r="L152" t="s">
        <v>228</v>
      </c>
      <c r="M152" t="s">
        <v>251</v>
      </c>
      <c r="N152" s="1">
        <v>3516527</v>
      </c>
      <c r="O152" s="1">
        <v>0</v>
      </c>
      <c r="P152" s="1">
        <f t="shared" si="5"/>
        <v>3516527</v>
      </c>
      <c r="Q152" s="1">
        <v>2009444</v>
      </c>
      <c r="R152" s="1">
        <f t="shared" si="6"/>
        <v>1507083</v>
      </c>
    </row>
    <row r="153" spans="1:18" x14ac:dyDescent="0.25">
      <c r="A153">
        <v>440</v>
      </c>
      <c r="B153">
        <v>464</v>
      </c>
      <c r="C153" s="2">
        <v>43504</v>
      </c>
      <c r="D153" t="s">
        <v>358</v>
      </c>
      <c r="E153">
        <v>31</v>
      </c>
      <c r="F153" t="s">
        <v>6</v>
      </c>
      <c r="G153">
        <v>303</v>
      </c>
      <c r="H153" s="2">
        <v>43504</v>
      </c>
      <c r="I153" t="s">
        <v>359</v>
      </c>
      <c r="J153">
        <v>3157315</v>
      </c>
      <c r="K153" t="s">
        <v>5</v>
      </c>
      <c r="L153" t="s">
        <v>228</v>
      </c>
      <c r="M153" t="s">
        <v>251</v>
      </c>
      <c r="N153" s="1">
        <v>3157315</v>
      </c>
      <c r="O153" s="1">
        <v>0</v>
      </c>
      <c r="P153" s="1">
        <f t="shared" si="5"/>
        <v>3157315</v>
      </c>
      <c r="Q153" s="1">
        <v>1804180</v>
      </c>
      <c r="R153" s="1">
        <f t="shared" si="6"/>
        <v>1353135</v>
      </c>
    </row>
    <row r="154" spans="1:18" x14ac:dyDescent="0.25">
      <c r="A154">
        <v>440</v>
      </c>
      <c r="B154">
        <v>465</v>
      </c>
      <c r="C154" s="2">
        <v>43504</v>
      </c>
      <c r="D154" t="s">
        <v>360</v>
      </c>
      <c r="E154">
        <v>31</v>
      </c>
      <c r="F154" t="s">
        <v>6</v>
      </c>
      <c r="G154">
        <v>224</v>
      </c>
      <c r="H154" s="2">
        <v>43504</v>
      </c>
      <c r="I154" t="s">
        <v>361</v>
      </c>
      <c r="J154">
        <v>3157315</v>
      </c>
      <c r="K154" t="s">
        <v>5</v>
      </c>
      <c r="L154" t="s">
        <v>228</v>
      </c>
      <c r="M154" t="s">
        <v>251</v>
      </c>
      <c r="N154" s="1">
        <v>3157315</v>
      </c>
      <c r="O154" s="1">
        <v>0</v>
      </c>
      <c r="P154" s="1">
        <f t="shared" si="5"/>
        <v>3157315</v>
      </c>
      <c r="Q154" s="1">
        <v>1804180</v>
      </c>
      <c r="R154" s="1">
        <f t="shared" si="6"/>
        <v>1353135</v>
      </c>
    </row>
    <row r="155" spans="1:18" x14ac:dyDescent="0.25">
      <c r="A155">
        <v>440</v>
      </c>
      <c r="B155">
        <v>466</v>
      </c>
      <c r="C155" s="2">
        <v>43504</v>
      </c>
      <c r="D155" t="s">
        <v>362</v>
      </c>
      <c r="E155">
        <v>31</v>
      </c>
      <c r="F155" t="s">
        <v>6</v>
      </c>
      <c r="G155">
        <v>304</v>
      </c>
      <c r="H155" s="2">
        <v>43504</v>
      </c>
      <c r="I155" t="s">
        <v>363</v>
      </c>
      <c r="J155">
        <v>3780000</v>
      </c>
      <c r="K155" t="s">
        <v>5</v>
      </c>
      <c r="L155" t="s">
        <v>228</v>
      </c>
      <c r="M155" t="s">
        <v>251</v>
      </c>
      <c r="N155" s="1">
        <v>3780000</v>
      </c>
      <c r="O155" s="1">
        <v>0</v>
      </c>
      <c r="P155" s="1">
        <f t="shared" si="5"/>
        <v>3780000</v>
      </c>
      <c r="Q155" s="1">
        <v>2160000</v>
      </c>
      <c r="R155" s="1">
        <f t="shared" si="6"/>
        <v>1620000</v>
      </c>
    </row>
    <row r="156" spans="1:18" x14ac:dyDescent="0.25">
      <c r="A156">
        <v>440</v>
      </c>
      <c r="B156">
        <v>467</v>
      </c>
      <c r="C156" s="2">
        <v>43504</v>
      </c>
      <c r="D156" t="s">
        <v>364</v>
      </c>
      <c r="E156">
        <v>31</v>
      </c>
      <c r="F156" t="s">
        <v>6</v>
      </c>
      <c r="G156">
        <v>225</v>
      </c>
      <c r="H156" s="2">
        <v>43504</v>
      </c>
      <c r="I156" t="s">
        <v>365</v>
      </c>
      <c r="J156">
        <v>2968476</v>
      </c>
      <c r="K156" t="s">
        <v>5</v>
      </c>
      <c r="L156" t="s">
        <v>228</v>
      </c>
      <c r="M156" t="s">
        <v>251</v>
      </c>
      <c r="N156" s="1">
        <v>2968476</v>
      </c>
      <c r="O156" s="1">
        <v>0</v>
      </c>
      <c r="P156" s="1">
        <f t="shared" si="5"/>
        <v>2968476</v>
      </c>
      <c r="Q156" s="1">
        <v>1978984</v>
      </c>
      <c r="R156" s="1">
        <f t="shared" si="6"/>
        <v>989492</v>
      </c>
    </row>
    <row r="157" spans="1:18" x14ac:dyDescent="0.25">
      <c r="A157">
        <v>440</v>
      </c>
      <c r="B157">
        <v>468</v>
      </c>
      <c r="C157" s="2">
        <v>43504</v>
      </c>
      <c r="D157" t="s">
        <v>366</v>
      </c>
      <c r="E157">
        <v>31</v>
      </c>
      <c r="F157" t="s">
        <v>6</v>
      </c>
      <c r="G157">
        <v>305</v>
      </c>
      <c r="H157" s="2">
        <v>43504</v>
      </c>
      <c r="I157" t="s">
        <v>367</v>
      </c>
      <c r="J157">
        <v>3378333</v>
      </c>
      <c r="K157" t="s">
        <v>5</v>
      </c>
      <c r="L157" t="s">
        <v>228</v>
      </c>
      <c r="M157" t="s">
        <v>251</v>
      </c>
      <c r="N157" s="1">
        <v>3378333</v>
      </c>
      <c r="O157" s="1">
        <v>0</v>
      </c>
      <c r="P157" s="1">
        <f t="shared" si="5"/>
        <v>3378333</v>
      </c>
      <c r="Q157" s="1">
        <v>1930476</v>
      </c>
      <c r="R157" s="1">
        <f t="shared" si="6"/>
        <v>1447857</v>
      </c>
    </row>
    <row r="158" spans="1:18" x14ac:dyDescent="0.25">
      <c r="A158">
        <v>440</v>
      </c>
      <c r="B158">
        <v>469</v>
      </c>
      <c r="C158" s="2">
        <v>43504</v>
      </c>
      <c r="D158" t="s">
        <v>368</v>
      </c>
      <c r="E158">
        <v>31</v>
      </c>
      <c r="F158" t="s">
        <v>6</v>
      </c>
      <c r="G158">
        <v>226</v>
      </c>
      <c r="H158" s="2">
        <v>43504</v>
      </c>
      <c r="I158" t="s">
        <v>369</v>
      </c>
      <c r="J158">
        <v>3374964</v>
      </c>
      <c r="K158" t="s">
        <v>5</v>
      </c>
      <c r="L158" t="s">
        <v>228</v>
      </c>
      <c r="M158" t="s">
        <v>251</v>
      </c>
      <c r="N158" s="1">
        <v>3374964</v>
      </c>
      <c r="O158" s="1">
        <v>0</v>
      </c>
      <c r="P158" s="1">
        <f t="shared" si="5"/>
        <v>3374964</v>
      </c>
      <c r="Q158" s="1">
        <v>2249976</v>
      </c>
      <c r="R158" s="1">
        <f t="shared" si="6"/>
        <v>1124988</v>
      </c>
    </row>
    <row r="159" spans="1:18" x14ac:dyDescent="0.25">
      <c r="A159">
        <v>440</v>
      </c>
      <c r="B159">
        <v>470</v>
      </c>
      <c r="C159" s="2">
        <v>43504</v>
      </c>
      <c r="D159" t="s">
        <v>370</v>
      </c>
      <c r="E159">
        <v>31</v>
      </c>
      <c r="F159" t="s">
        <v>6</v>
      </c>
      <c r="G159">
        <v>306</v>
      </c>
      <c r="H159" s="2">
        <v>43504</v>
      </c>
      <c r="I159" t="s">
        <v>371</v>
      </c>
      <c r="J159">
        <v>3017000</v>
      </c>
      <c r="K159" t="s">
        <v>5</v>
      </c>
      <c r="L159" t="s">
        <v>228</v>
      </c>
      <c r="M159" t="s">
        <v>251</v>
      </c>
      <c r="N159" s="1">
        <v>3017000</v>
      </c>
      <c r="O159" s="1">
        <v>0</v>
      </c>
      <c r="P159" s="1">
        <f t="shared" si="5"/>
        <v>3017000</v>
      </c>
      <c r="Q159" s="1">
        <v>1724000</v>
      </c>
      <c r="R159" s="1">
        <f t="shared" si="6"/>
        <v>1293000</v>
      </c>
    </row>
    <row r="160" spans="1:18" x14ac:dyDescent="0.25">
      <c r="A160">
        <v>440</v>
      </c>
      <c r="B160">
        <v>471</v>
      </c>
      <c r="C160" s="2">
        <v>43504</v>
      </c>
      <c r="D160" t="s">
        <v>372</v>
      </c>
      <c r="E160">
        <v>31</v>
      </c>
      <c r="F160" t="s">
        <v>6</v>
      </c>
      <c r="G160">
        <v>229</v>
      </c>
      <c r="H160" s="2">
        <v>43504</v>
      </c>
      <c r="I160" t="s">
        <v>373</v>
      </c>
      <c r="J160">
        <v>3157315</v>
      </c>
      <c r="K160" t="s">
        <v>5</v>
      </c>
      <c r="L160" t="s">
        <v>228</v>
      </c>
      <c r="M160" t="s">
        <v>251</v>
      </c>
      <c r="N160" s="1">
        <v>3157315</v>
      </c>
      <c r="O160" s="1">
        <v>0</v>
      </c>
      <c r="P160" s="1">
        <f t="shared" si="5"/>
        <v>3157315</v>
      </c>
      <c r="Q160" s="1">
        <v>1804180</v>
      </c>
      <c r="R160" s="1">
        <f t="shared" si="6"/>
        <v>1353135</v>
      </c>
    </row>
    <row r="161" spans="1:18" x14ac:dyDescent="0.25">
      <c r="A161">
        <v>440</v>
      </c>
      <c r="B161">
        <v>472</v>
      </c>
      <c r="C161" s="2">
        <v>43504</v>
      </c>
      <c r="D161" t="s">
        <v>374</v>
      </c>
      <c r="E161">
        <v>31</v>
      </c>
      <c r="F161" t="s">
        <v>6</v>
      </c>
      <c r="G161">
        <v>230</v>
      </c>
      <c r="H161" s="2">
        <v>43504</v>
      </c>
      <c r="I161" t="s">
        <v>375</v>
      </c>
      <c r="J161">
        <v>4014528</v>
      </c>
      <c r="K161" t="s">
        <v>5</v>
      </c>
      <c r="L161" t="s">
        <v>228</v>
      </c>
      <c r="M161" t="s">
        <v>251</v>
      </c>
      <c r="N161" s="1">
        <v>4014528</v>
      </c>
      <c r="O161" s="1">
        <v>0</v>
      </c>
      <c r="P161" s="1">
        <f t="shared" si="5"/>
        <v>4014528</v>
      </c>
      <c r="Q161" s="1">
        <v>2294016</v>
      </c>
      <c r="R161" s="1">
        <f t="shared" si="6"/>
        <v>1720512</v>
      </c>
    </row>
    <row r="162" spans="1:18" x14ac:dyDescent="0.25">
      <c r="A162">
        <v>440</v>
      </c>
      <c r="B162">
        <v>473</v>
      </c>
      <c r="C162" s="2">
        <v>43504</v>
      </c>
      <c r="D162" t="s">
        <v>376</v>
      </c>
      <c r="E162">
        <v>31</v>
      </c>
      <c r="F162" t="s">
        <v>6</v>
      </c>
      <c r="G162">
        <v>231</v>
      </c>
      <c r="H162" s="2">
        <v>43504</v>
      </c>
      <c r="I162" t="s">
        <v>377</v>
      </c>
      <c r="J162">
        <v>3017000</v>
      </c>
      <c r="K162" t="s">
        <v>5</v>
      </c>
      <c r="L162" t="s">
        <v>228</v>
      </c>
      <c r="M162" t="s">
        <v>251</v>
      </c>
      <c r="N162" s="1">
        <v>3017000</v>
      </c>
      <c r="O162" s="1">
        <v>0</v>
      </c>
      <c r="P162" s="1">
        <f t="shared" si="5"/>
        <v>3017000</v>
      </c>
      <c r="Q162" s="1">
        <v>1724000</v>
      </c>
      <c r="R162" s="1">
        <f t="shared" si="6"/>
        <v>1293000</v>
      </c>
    </row>
    <row r="163" spans="1:18" x14ac:dyDescent="0.25">
      <c r="A163">
        <v>440</v>
      </c>
      <c r="B163">
        <v>474</v>
      </c>
      <c r="C163" s="2">
        <v>43504</v>
      </c>
      <c r="D163" t="s">
        <v>378</v>
      </c>
      <c r="E163">
        <v>31</v>
      </c>
      <c r="F163" t="s">
        <v>6</v>
      </c>
      <c r="G163">
        <v>237</v>
      </c>
      <c r="H163" s="2">
        <v>43504</v>
      </c>
      <c r="I163" t="s">
        <v>379</v>
      </c>
      <c r="J163">
        <v>3563175</v>
      </c>
      <c r="K163" t="s">
        <v>5</v>
      </c>
      <c r="L163" t="s">
        <v>228</v>
      </c>
      <c r="M163" t="s">
        <v>251</v>
      </c>
      <c r="N163" s="1">
        <v>3563175</v>
      </c>
      <c r="O163" s="1">
        <v>0</v>
      </c>
      <c r="P163" s="1">
        <f t="shared" si="5"/>
        <v>3563175</v>
      </c>
      <c r="Q163" s="1">
        <v>2036100</v>
      </c>
      <c r="R163" s="1">
        <f t="shared" si="6"/>
        <v>1527075</v>
      </c>
    </row>
    <row r="164" spans="1:18" x14ac:dyDescent="0.25">
      <c r="A164">
        <v>440</v>
      </c>
      <c r="B164">
        <v>475</v>
      </c>
      <c r="C164" s="2">
        <v>43504</v>
      </c>
      <c r="D164" t="s">
        <v>380</v>
      </c>
      <c r="E164">
        <v>31</v>
      </c>
      <c r="F164" t="s">
        <v>6</v>
      </c>
      <c r="G164">
        <v>238</v>
      </c>
      <c r="H164" s="2">
        <v>43504</v>
      </c>
      <c r="I164" t="s">
        <v>381</v>
      </c>
      <c r="J164">
        <v>3098410</v>
      </c>
      <c r="K164" t="s">
        <v>5</v>
      </c>
      <c r="L164" t="s">
        <v>228</v>
      </c>
      <c r="M164" t="s">
        <v>251</v>
      </c>
      <c r="N164" s="1">
        <v>3098410</v>
      </c>
      <c r="O164" s="1">
        <v>0</v>
      </c>
      <c r="P164" s="1">
        <f t="shared" si="5"/>
        <v>3098410</v>
      </c>
      <c r="Q164" s="1">
        <v>1327890</v>
      </c>
      <c r="R164" s="1">
        <f t="shared" si="6"/>
        <v>1770520</v>
      </c>
    </row>
    <row r="165" spans="1:18" x14ac:dyDescent="0.25">
      <c r="A165">
        <v>440</v>
      </c>
      <c r="B165">
        <v>476</v>
      </c>
      <c r="C165" s="2">
        <v>43504</v>
      </c>
      <c r="D165" t="s">
        <v>382</v>
      </c>
      <c r="E165">
        <v>31</v>
      </c>
      <c r="F165" t="s">
        <v>6</v>
      </c>
      <c r="G165">
        <v>164</v>
      </c>
      <c r="H165" s="2">
        <v>43504</v>
      </c>
      <c r="I165" t="s">
        <v>383</v>
      </c>
      <c r="J165">
        <v>4149782</v>
      </c>
      <c r="K165" t="s">
        <v>5</v>
      </c>
      <c r="L165" t="s">
        <v>228</v>
      </c>
      <c r="M165" t="s">
        <v>251</v>
      </c>
      <c r="N165" s="1">
        <v>4149782</v>
      </c>
      <c r="O165" s="1">
        <v>0</v>
      </c>
      <c r="P165" s="1">
        <f t="shared" si="5"/>
        <v>4149782</v>
      </c>
      <c r="Q165" s="1">
        <v>2371304</v>
      </c>
      <c r="R165" s="1">
        <f t="shared" si="6"/>
        <v>1778478</v>
      </c>
    </row>
    <row r="166" spans="1:18" x14ac:dyDescent="0.25">
      <c r="A166">
        <v>440</v>
      </c>
      <c r="B166">
        <v>477</v>
      </c>
      <c r="C166" s="2">
        <v>43504</v>
      </c>
      <c r="D166" t="s">
        <v>384</v>
      </c>
      <c r="E166">
        <v>31</v>
      </c>
      <c r="F166" t="s">
        <v>6</v>
      </c>
      <c r="G166">
        <v>165</v>
      </c>
      <c r="H166" s="2">
        <v>43504</v>
      </c>
      <c r="I166" t="s">
        <v>385</v>
      </c>
      <c r="J166">
        <v>2512990</v>
      </c>
      <c r="K166" t="s">
        <v>5</v>
      </c>
      <c r="L166" t="s">
        <v>228</v>
      </c>
      <c r="M166" t="s">
        <v>251</v>
      </c>
      <c r="N166" s="1">
        <v>2512990</v>
      </c>
      <c r="O166" s="1">
        <v>0</v>
      </c>
      <c r="P166" s="1">
        <f t="shared" si="5"/>
        <v>2512990</v>
      </c>
      <c r="Q166" s="1">
        <v>2010392</v>
      </c>
      <c r="R166" s="1">
        <f t="shared" si="6"/>
        <v>502598</v>
      </c>
    </row>
    <row r="167" spans="1:18" x14ac:dyDescent="0.25">
      <c r="A167">
        <v>440</v>
      </c>
      <c r="B167">
        <v>478</v>
      </c>
      <c r="C167" s="2">
        <v>43504</v>
      </c>
      <c r="D167" t="s">
        <v>386</v>
      </c>
      <c r="E167">
        <v>31</v>
      </c>
      <c r="F167" t="s">
        <v>6</v>
      </c>
      <c r="G167">
        <v>214</v>
      </c>
      <c r="H167" s="2">
        <v>43504</v>
      </c>
      <c r="I167" t="s">
        <v>387</v>
      </c>
      <c r="J167">
        <v>1727044</v>
      </c>
      <c r="K167" t="s">
        <v>5</v>
      </c>
      <c r="L167" t="s">
        <v>228</v>
      </c>
      <c r="M167" t="s">
        <v>251</v>
      </c>
      <c r="N167" s="1">
        <v>1727044</v>
      </c>
      <c r="O167" s="1">
        <v>0</v>
      </c>
      <c r="P167" s="1">
        <f t="shared" si="5"/>
        <v>1727044</v>
      </c>
      <c r="Q167" s="1">
        <v>1295283</v>
      </c>
      <c r="R167" s="1">
        <f t="shared" si="6"/>
        <v>431761</v>
      </c>
    </row>
    <row r="168" spans="1:18" x14ac:dyDescent="0.25">
      <c r="A168">
        <v>440</v>
      </c>
      <c r="B168">
        <v>479</v>
      </c>
      <c r="C168" s="2">
        <v>43504</v>
      </c>
      <c r="D168" t="s">
        <v>388</v>
      </c>
      <c r="E168">
        <v>31</v>
      </c>
      <c r="F168" t="s">
        <v>6</v>
      </c>
      <c r="G168">
        <v>166</v>
      </c>
      <c r="H168" s="2">
        <v>43504</v>
      </c>
      <c r="I168" t="s">
        <v>389</v>
      </c>
      <c r="J168">
        <v>2744778</v>
      </c>
      <c r="K168" t="s">
        <v>5</v>
      </c>
      <c r="L168" t="s">
        <v>228</v>
      </c>
      <c r="M168" t="s">
        <v>251</v>
      </c>
      <c r="N168" s="1">
        <v>2744778</v>
      </c>
      <c r="O168" s="1">
        <v>0</v>
      </c>
      <c r="P168" s="1">
        <f t="shared" si="5"/>
        <v>2744778</v>
      </c>
      <c r="Q168" s="1">
        <v>1829852</v>
      </c>
      <c r="R168" s="1">
        <f t="shared" si="6"/>
        <v>914926</v>
      </c>
    </row>
    <row r="169" spans="1:18" x14ac:dyDescent="0.25">
      <c r="A169">
        <v>440</v>
      </c>
      <c r="B169">
        <v>480</v>
      </c>
      <c r="C169" s="2">
        <v>43504</v>
      </c>
      <c r="D169" t="s">
        <v>390</v>
      </c>
      <c r="E169">
        <v>31</v>
      </c>
      <c r="F169" t="s">
        <v>6</v>
      </c>
      <c r="G169">
        <v>220</v>
      </c>
      <c r="H169" s="2">
        <v>43504</v>
      </c>
      <c r="I169" t="s">
        <v>391</v>
      </c>
      <c r="J169">
        <v>2992227</v>
      </c>
      <c r="K169" t="s">
        <v>5</v>
      </c>
      <c r="L169" t="s">
        <v>228</v>
      </c>
      <c r="M169" t="s">
        <v>251</v>
      </c>
      <c r="N169" s="1">
        <v>2992227</v>
      </c>
      <c r="O169" s="1">
        <v>0</v>
      </c>
      <c r="P169" s="1">
        <f t="shared" si="5"/>
        <v>2992227</v>
      </c>
      <c r="Q169" s="1">
        <v>1709844</v>
      </c>
      <c r="R169" s="1">
        <f t="shared" si="6"/>
        <v>1282383</v>
      </c>
    </row>
    <row r="170" spans="1:18" x14ac:dyDescent="0.25">
      <c r="A170">
        <v>440</v>
      </c>
      <c r="B170">
        <v>481</v>
      </c>
      <c r="C170" s="2">
        <v>43504</v>
      </c>
      <c r="D170" t="s">
        <v>392</v>
      </c>
      <c r="E170">
        <v>31</v>
      </c>
      <c r="F170" t="s">
        <v>6</v>
      </c>
      <c r="G170">
        <v>221</v>
      </c>
      <c r="H170" s="2">
        <v>43504</v>
      </c>
      <c r="I170" t="s">
        <v>393</v>
      </c>
      <c r="J170">
        <v>3201695</v>
      </c>
      <c r="K170" t="s">
        <v>5</v>
      </c>
      <c r="L170" t="s">
        <v>228</v>
      </c>
      <c r="M170" t="s">
        <v>251</v>
      </c>
      <c r="N170" s="1">
        <v>3201695</v>
      </c>
      <c r="O170" s="1">
        <v>0</v>
      </c>
      <c r="P170" s="1">
        <f t="shared" si="5"/>
        <v>3201695</v>
      </c>
      <c r="Q170" s="1">
        <v>1829540</v>
      </c>
      <c r="R170" s="1">
        <f t="shared" si="6"/>
        <v>1372155</v>
      </c>
    </row>
    <row r="171" spans="1:18" x14ac:dyDescent="0.25">
      <c r="A171">
        <v>440</v>
      </c>
      <c r="B171">
        <v>482</v>
      </c>
      <c r="C171" s="2">
        <v>43504</v>
      </c>
      <c r="D171" t="s">
        <v>394</v>
      </c>
      <c r="E171">
        <v>31</v>
      </c>
      <c r="F171" t="s">
        <v>6</v>
      </c>
      <c r="G171">
        <v>215</v>
      </c>
      <c r="H171" s="2">
        <v>43504</v>
      </c>
      <c r="I171" t="s">
        <v>395</v>
      </c>
      <c r="J171">
        <v>2812472</v>
      </c>
      <c r="K171" t="s">
        <v>5</v>
      </c>
      <c r="L171" t="s">
        <v>228</v>
      </c>
      <c r="M171" t="s">
        <v>251</v>
      </c>
      <c r="N171" s="1">
        <v>2812472</v>
      </c>
      <c r="O171" s="1">
        <v>0</v>
      </c>
      <c r="P171" s="1">
        <f t="shared" si="5"/>
        <v>2812472</v>
      </c>
      <c r="Q171" s="1">
        <v>2109354</v>
      </c>
      <c r="R171" s="1">
        <f t="shared" si="6"/>
        <v>703118</v>
      </c>
    </row>
    <row r="172" spans="1:18" x14ac:dyDescent="0.25">
      <c r="A172">
        <v>440</v>
      </c>
      <c r="B172">
        <v>483</v>
      </c>
      <c r="C172" s="2">
        <v>43504</v>
      </c>
      <c r="D172" t="s">
        <v>396</v>
      </c>
      <c r="E172">
        <v>31</v>
      </c>
      <c r="F172" t="s">
        <v>6</v>
      </c>
      <c r="G172">
        <v>227</v>
      </c>
      <c r="H172" s="2">
        <v>43504</v>
      </c>
      <c r="I172" t="s">
        <v>397</v>
      </c>
      <c r="J172">
        <v>2068364</v>
      </c>
      <c r="K172" t="s">
        <v>5</v>
      </c>
      <c r="L172" t="s">
        <v>228</v>
      </c>
      <c r="M172" t="s">
        <v>251</v>
      </c>
      <c r="N172" s="1">
        <v>2068364</v>
      </c>
      <c r="O172" s="1">
        <v>0</v>
      </c>
      <c r="P172" s="1">
        <f t="shared" si="5"/>
        <v>2068364</v>
      </c>
      <c r="Q172" s="1">
        <v>1034182</v>
      </c>
      <c r="R172" s="1">
        <f t="shared" si="6"/>
        <v>1034182</v>
      </c>
    </row>
    <row r="173" spans="1:18" x14ac:dyDescent="0.25">
      <c r="A173">
        <v>440</v>
      </c>
      <c r="B173">
        <v>484</v>
      </c>
      <c r="C173" s="2">
        <v>43504</v>
      </c>
      <c r="D173" t="s">
        <v>398</v>
      </c>
      <c r="E173">
        <v>31</v>
      </c>
      <c r="F173" t="s">
        <v>6</v>
      </c>
      <c r="G173">
        <v>228</v>
      </c>
      <c r="H173" s="2">
        <v>43504</v>
      </c>
      <c r="I173" t="s">
        <v>399</v>
      </c>
      <c r="J173">
        <v>2887073</v>
      </c>
      <c r="K173" t="s">
        <v>5</v>
      </c>
      <c r="L173" t="s">
        <v>228</v>
      </c>
      <c r="M173" t="s">
        <v>251</v>
      </c>
      <c r="N173" s="1">
        <v>2887073</v>
      </c>
      <c r="O173" s="1">
        <v>0</v>
      </c>
      <c r="P173" s="1">
        <f t="shared" si="5"/>
        <v>2887073</v>
      </c>
      <c r="Q173" s="1">
        <v>1649756</v>
      </c>
      <c r="R173" s="1">
        <f t="shared" si="6"/>
        <v>1237317</v>
      </c>
    </row>
    <row r="174" spans="1:18" x14ac:dyDescent="0.25">
      <c r="A174">
        <v>440</v>
      </c>
      <c r="B174">
        <v>485</v>
      </c>
      <c r="C174" s="2">
        <v>43504</v>
      </c>
      <c r="D174" t="s">
        <v>400</v>
      </c>
      <c r="E174">
        <v>31</v>
      </c>
      <c r="F174" t="s">
        <v>6</v>
      </c>
      <c r="G174">
        <v>232</v>
      </c>
      <c r="H174" s="2">
        <v>43504</v>
      </c>
      <c r="I174" t="s">
        <v>401</v>
      </c>
      <c r="J174">
        <v>4871376</v>
      </c>
      <c r="K174" t="s">
        <v>5</v>
      </c>
      <c r="L174" t="s">
        <v>228</v>
      </c>
      <c r="M174" t="s">
        <v>251</v>
      </c>
      <c r="N174" s="1">
        <v>4871376</v>
      </c>
      <c r="O174" s="1">
        <v>0</v>
      </c>
      <c r="P174" s="1">
        <f t="shared" si="5"/>
        <v>4871376</v>
      </c>
      <c r="Q174" s="1">
        <v>2165056</v>
      </c>
      <c r="R174" s="1">
        <f t="shared" si="6"/>
        <v>2706320</v>
      </c>
    </row>
    <row r="175" spans="1:18" x14ac:dyDescent="0.25">
      <c r="A175">
        <v>440</v>
      </c>
      <c r="B175">
        <v>486</v>
      </c>
      <c r="C175" s="2">
        <v>43504</v>
      </c>
      <c r="D175" t="s">
        <v>402</v>
      </c>
      <c r="E175">
        <v>31</v>
      </c>
      <c r="F175" t="s">
        <v>6</v>
      </c>
      <c r="G175">
        <v>216</v>
      </c>
      <c r="H175" s="2">
        <v>43504</v>
      </c>
      <c r="I175" t="s">
        <v>403</v>
      </c>
      <c r="J175">
        <v>3201695</v>
      </c>
      <c r="K175" t="s">
        <v>5</v>
      </c>
      <c r="L175" t="s">
        <v>228</v>
      </c>
      <c r="M175" t="s">
        <v>251</v>
      </c>
      <c r="N175" s="1">
        <v>3201695</v>
      </c>
      <c r="O175" s="1">
        <v>0</v>
      </c>
      <c r="P175" s="1">
        <f t="shared" si="5"/>
        <v>3201695</v>
      </c>
      <c r="Q175" s="1">
        <v>1829540</v>
      </c>
      <c r="R175" s="1">
        <f t="shared" si="6"/>
        <v>1372155</v>
      </c>
    </row>
    <row r="176" spans="1:18" x14ac:dyDescent="0.25">
      <c r="A176">
        <v>440</v>
      </c>
      <c r="B176">
        <v>487</v>
      </c>
      <c r="C176" s="2">
        <v>43504</v>
      </c>
      <c r="D176" t="s">
        <v>404</v>
      </c>
      <c r="E176">
        <v>31</v>
      </c>
      <c r="F176" t="s">
        <v>6</v>
      </c>
      <c r="G176">
        <v>233</v>
      </c>
      <c r="H176" s="2">
        <v>43504</v>
      </c>
      <c r="I176" t="s">
        <v>405</v>
      </c>
      <c r="J176">
        <v>4218705</v>
      </c>
      <c r="K176" t="s">
        <v>5</v>
      </c>
      <c r="L176" t="s">
        <v>228</v>
      </c>
      <c r="M176" t="s">
        <v>251</v>
      </c>
      <c r="N176" s="1">
        <v>4218705</v>
      </c>
      <c r="O176" s="1">
        <v>0</v>
      </c>
      <c r="P176" s="1">
        <f t="shared" si="5"/>
        <v>4218705</v>
      </c>
      <c r="Q176" s="1">
        <v>1874980</v>
      </c>
      <c r="R176" s="1">
        <f t="shared" si="6"/>
        <v>2343725</v>
      </c>
    </row>
    <row r="177" spans="1:18" x14ac:dyDescent="0.25">
      <c r="A177">
        <v>440</v>
      </c>
      <c r="B177">
        <v>488</v>
      </c>
      <c r="C177" s="2">
        <v>43504</v>
      </c>
      <c r="D177" t="s">
        <v>406</v>
      </c>
      <c r="E177">
        <v>31</v>
      </c>
      <c r="F177" t="s">
        <v>6</v>
      </c>
      <c r="G177">
        <v>217</v>
      </c>
      <c r="H177" s="2">
        <v>43504</v>
      </c>
      <c r="I177" t="s">
        <v>407</v>
      </c>
      <c r="J177">
        <v>1353135</v>
      </c>
      <c r="K177" t="s">
        <v>5</v>
      </c>
      <c r="L177" t="s">
        <v>228</v>
      </c>
      <c r="M177" t="s">
        <v>251</v>
      </c>
      <c r="N177" s="1">
        <v>1353135</v>
      </c>
      <c r="O177" s="1">
        <v>0</v>
      </c>
      <c r="P177" s="1">
        <f t="shared" si="5"/>
        <v>1353135</v>
      </c>
      <c r="Q177" s="1">
        <v>902090</v>
      </c>
      <c r="R177" s="1">
        <f t="shared" si="6"/>
        <v>451045</v>
      </c>
    </row>
    <row r="178" spans="1:18" x14ac:dyDescent="0.25">
      <c r="A178">
        <v>440</v>
      </c>
      <c r="B178">
        <v>489</v>
      </c>
      <c r="C178" s="2">
        <v>43504</v>
      </c>
      <c r="D178" t="s">
        <v>408</v>
      </c>
      <c r="E178">
        <v>31</v>
      </c>
      <c r="F178" t="s">
        <v>6</v>
      </c>
      <c r="G178">
        <v>234</v>
      </c>
      <c r="H178" s="2">
        <v>43504</v>
      </c>
      <c r="I178" t="s">
        <v>409</v>
      </c>
      <c r="J178">
        <v>5132763</v>
      </c>
      <c r="K178" t="s">
        <v>5</v>
      </c>
      <c r="L178" t="s">
        <v>228</v>
      </c>
      <c r="M178" t="s">
        <v>251</v>
      </c>
      <c r="N178" s="1">
        <v>5132763</v>
      </c>
      <c r="O178" s="1">
        <v>0</v>
      </c>
      <c r="P178" s="1">
        <f t="shared" si="5"/>
        <v>5132763</v>
      </c>
      <c r="Q178" s="1">
        <v>2281228</v>
      </c>
      <c r="R178" s="1">
        <f t="shared" si="6"/>
        <v>2851535</v>
      </c>
    </row>
    <row r="179" spans="1:18" x14ac:dyDescent="0.25">
      <c r="A179">
        <v>440</v>
      </c>
      <c r="B179">
        <v>490</v>
      </c>
      <c r="C179" s="2">
        <v>43504</v>
      </c>
      <c r="D179" t="s">
        <v>410</v>
      </c>
      <c r="E179">
        <v>31</v>
      </c>
      <c r="F179" t="s">
        <v>6</v>
      </c>
      <c r="G179">
        <v>218</v>
      </c>
      <c r="H179" s="2">
        <v>43504</v>
      </c>
      <c r="I179" t="s">
        <v>411</v>
      </c>
      <c r="J179">
        <v>1171863</v>
      </c>
      <c r="K179" t="s">
        <v>5</v>
      </c>
      <c r="L179" t="s">
        <v>228</v>
      </c>
      <c r="M179" t="s">
        <v>251</v>
      </c>
      <c r="N179" s="1">
        <v>1171863</v>
      </c>
      <c r="O179" s="1">
        <v>0</v>
      </c>
      <c r="P179" s="1">
        <f t="shared" si="5"/>
        <v>1171863</v>
      </c>
      <c r="Q179" s="1">
        <v>781242</v>
      </c>
      <c r="R179" s="1">
        <f t="shared" si="6"/>
        <v>390621</v>
      </c>
    </row>
    <row r="180" spans="1:18" x14ac:dyDescent="0.25">
      <c r="A180">
        <v>440</v>
      </c>
      <c r="B180">
        <v>491</v>
      </c>
      <c r="C180" s="2">
        <v>43504</v>
      </c>
      <c r="D180" t="s">
        <v>412</v>
      </c>
      <c r="E180">
        <v>31</v>
      </c>
      <c r="F180" t="s">
        <v>6</v>
      </c>
      <c r="G180">
        <v>235</v>
      </c>
      <c r="H180" s="2">
        <v>43504</v>
      </c>
      <c r="I180" t="s">
        <v>413</v>
      </c>
      <c r="J180">
        <v>3335906</v>
      </c>
      <c r="K180" t="s">
        <v>5</v>
      </c>
      <c r="L180" t="s">
        <v>228</v>
      </c>
      <c r="M180" t="s">
        <v>251</v>
      </c>
      <c r="N180" s="1">
        <v>3335906</v>
      </c>
      <c r="O180" s="1">
        <v>0</v>
      </c>
      <c r="P180" s="1">
        <f t="shared" si="5"/>
        <v>3335906</v>
      </c>
      <c r="Q180" s="1">
        <v>1906232</v>
      </c>
      <c r="R180" s="1">
        <f t="shared" si="6"/>
        <v>1429674</v>
      </c>
    </row>
    <row r="181" spans="1:18" x14ac:dyDescent="0.25">
      <c r="A181">
        <v>440</v>
      </c>
      <c r="B181">
        <v>492</v>
      </c>
      <c r="C181" s="2">
        <v>43504</v>
      </c>
      <c r="D181" t="s">
        <v>414</v>
      </c>
      <c r="E181">
        <v>31</v>
      </c>
      <c r="F181" t="s">
        <v>6</v>
      </c>
      <c r="G181">
        <v>219</v>
      </c>
      <c r="H181" s="2">
        <v>43504</v>
      </c>
      <c r="I181" t="s">
        <v>415</v>
      </c>
      <c r="J181">
        <v>1392003</v>
      </c>
      <c r="K181" t="s">
        <v>5</v>
      </c>
      <c r="L181" t="s">
        <v>228</v>
      </c>
      <c r="M181" t="s">
        <v>251</v>
      </c>
      <c r="N181" s="1">
        <v>1392003</v>
      </c>
      <c r="O181" s="1">
        <v>0</v>
      </c>
      <c r="P181" s="1">
        <f t="shared" si="5"/>
        <v>1392003</v>
      </c>
      <c r="Q181" s="1">
        <v>928002</v>
      </c>
      <c r="R181" s="1">
        <f t="shared" si="6"/>
        <v>464001</v>
      </c>
    </row>
    <row r="182" spans="1:18" x14ac:dyDescent="0.25">
      <c r="A182">
        <v>440</v>
      </c>
      <c r="B182">
        <v>493</v>
      </c>
      <c r="C182" s="2">
        <v>43504</v>
      </c>
      <c r="D182" t="s">
        <v>416</v>
      </c>
      <c r="E182">
        <v>31</v>
      </c>
      <c r="F182" t="s">
        <v>6</v>
      </c>
      <c r="G182">
        <v>236</v>
      </c>
      <c r="H182" s="2">
        <v>43504</v>
      </c>
      <c r="I182" t="s">
        <v>417</v>
      </c>
      <c r="J182">
        <v>3247223</v>
      </c>
      <c r="K182" t="s">
        <v>5</v>
      </c>
      <c r="L182" t="s">
        <v>228</v>
      </c>
      <c r="M182" t="s">
        <v>251</v>
      </c>
      <c r="N182" s="1">
        <v>3247223</v>
      </c>
      <c r="O182" s="1">
        <v>0</v>
      </c>
      <c r="P182" s="1">
        <f t="shared" si="5"/>
        <v>3247223</v>
      </c>
      <c r="Q182" s="1">
        <v>1855556</v>
      </c>
      <c r="R182" s="1">
        <f t="shared" si="6"/>
        <v>1391667</v>
      </c>
    </row>
    <row r="183" spans="1:18" x14ac:dyDescent="0.25">
      <c r="A183">
        <v>440</v>
      </c>
      <c r="B183">
        <v>494</v>
      </c>
      <c r="C183" s="2">
        <v>43504</v>
      </c>
      <c r="D183" t="s">
        <v>418</v>
      </c>
      <c r="E183">
        <v>31</v>
      </c>
      <c r="F183" t="s">
        <v>6</v>
      </c>
      <c r="G183">
        <v>140</v>
      </c>
      <c r="H183" s="2">
        <v>43504</v>
      </c>
      <c r="I183" t="s">
        <v>419</v>
      </c>
      <c r="J183">
        <v>3788848</v>
      </c>
      <c r="K183" t="s">
        <v>5</v>
      </c>
      <c r="L183" t="s">
        <v>228</v>
      </c>
      <c r="M183" t="s">
        <v>251</v>
      </c>
      <c r="N183" s="1">
        <v>3788848</v>
      </c>
      <c r="O183" s="1">
        <v>0</v>
      </c>
      <c r="P183" s="1">
        <f t="shared" si="5"/>
        <v>3788848</v>
      </c>
      <c r="Q183" s="1">
        <v>2165056</v>
      </c>
      <c r="R183" s="1">
        <f t="shared" si="6"/>
        <v>1623792</v>
      </c>
    </row>
    <row r="184" spans="1:18" x14ac:dyDescent="0.25">
      <c r="A184">
        <v>440</v>
      </c>
      <c r="B184">
        <v>495</v>
      </c>
      <c r="C184" s="2">
        <v>43504</v>
      </c>
      <c r="D184" t="s">
        <v>420</v>
      </c>
      <c r="E184">
        <v>31</v>
      </c>
      <c r="F184" t="s">
        <v>6</v>
      </c>
      <c r="G184">
        <v>141</v>
      </c>
      <c r="H184" s="2">
        <v>43504</v>
      </c>
      <c r="I184" t="s">
        <v>421</v>
      </c>
      <c r="J184">
        <v>3828083</v>
      </c>
      <c r="K184" t="s">
        <v>5</v>
      </c>
      <c r="L184" t="s">
        <v>228</v>
      </c>
      <c r="M184" t="s">
        <v>251</v>
      </c>
      <c r="N184" s="1">
        <v>3828083</v>
      </c>
      <c r="O184" s="1">
        <v>0</v>
      </c>
      <c r="P184" s="1">
        <f t="shared" si="5"/>
        <v>3828083</v>
      </c>
      <c r="Q184" s="1">
        <v>2187476</v>
      </c>
      <c r="R184" s="1">
        <f t="shared" si="6"/>
        <v>1640607</v>
      </c>
    </row>
    <row r="185" spans="1:18" x14ac:dyDescent="0.25">
      <c r="A185">
        <v>440</v>
      </c>
      <c r="B185">
        <v>496</v>
      </c>
      <c r="C185" s="2">
        <v>43504</v>
      </c>
      <c r="D185" t="s">
        <v>422</v>
      </c>
      <c r="E185">
        <v>31</v>
      </c>
      <c r="F185" t="s">
        <v>6</v>
      </c>
      <c r="G185">
        <v>142</v>
      </c>
      <c r="H185" s="2">
        <v>43504</v>
      </c>
      <c r="I185" t="s">
        <v>423</v>
      </c>
      <c r="J185">
        <v>3873016</v>
      </c>
      <c r="K185" t="s">
        <v>5</v>
      </c>
      <c r="L185" t="s">
        <v>228</v>
      </c>
      <c r="M185" t="s">
        <v>251</v>
      </c>
      <c r="N185" s="1">
        <v>3873016</v>
      </c>
      <c r="O185" s="1">
        <v>0</v>
      </c>
      <c r="P185" s="1">
        <f t="shared" si="5"/>
        <v>3873016</v>
      </c>
      <c r="Q185" s="1">
        <v>2213152</v>
      </c>
      <c r="R185" s="1">
        <f t="shared" si="6"/>
        <v>1659864</v>
      </c>
    </row>
    <row r="186" spans="1:18" x14ac:dyDescent="0.25">
      <c r="A186">
        <v>440</v>
      </c>
      <c r="B186">
        <v>497</v>
      </c>
      <c r="C186" s="2">
        <v>43504</v>
      </c>
      <c r="D186" t="s">
        <v>424</v>
      </c>
      <c r="E186">
        <v>31</v>
      </c>
      <c r="F186" t="s">
        <v>6</v>
      </c>
      <c r="G186">
        <v>143</v>
      </c>
      <c r="H186" s="2">
        <v>43504</v>
      </c>
      <c r="I186" t="s">
        <v>425</v>
      </c>
      <c r="J186">
        <v>3356612</v>
      </c>
      <c r="K186" t="s">
        <v>5</v>
      </c>
      <c r="L186" t="s">
        <v>228</v>
      </c>
      <c r="M186" t="s">
        <v>251</v>
      </c>
      <c r="N186" s="1">
        <v>3356612</v>
      </c>
      <c r="O186" s="1">
        <v>0</v>
      </c>
      <c r="P186" s="1">
        <f t="shared" si="5"/>
        <v>3356612</v>
      </c>
      <c r="Q186" s="1">
        <v>1918064</v>
      </c>
      <c r="R186" s="1">
        <f t="shared" si="6"/>
        <v>1438548</v>
      </c>
    </row>
    <row r="187" spans="1:18" x14ac:dyDescent="0.25">
      <c r="A187">
        <v>440</v>
      </c>
      <c r="B187">
        <v>498</v>
      </c>
      <c r="C187" s="2">
        <v>43504</v>
      </c>
      <c r="D187" t="s">
        <v>426</v>
      </c>
      <c r="E187">
        <v>31</v>
      </c>
      <c r="F187" t="s">
        <v>6</v>
      </c>
      <c r="G187">
        <v>144</v>
      </c>
      <c r="H187" s="2">
        <v>43504</v>
      </c>
      <c r="I187" t="s">
        <v>427</v>
      </c>
      <c r="J187">
        <v>3022327</v>
      </c>
      <c r="K187" t="s">
        <v>5</v>
      </c>
      <c r="L187" t="s">
        <v>228</v>
      </c>
      <c r="M187" t="s">
        <v>251</v>
      </c>
      <c r="N187" s="1">
        <v>3022327</v>
      </c>
      <c r="O187" s="1">
        <v>0</v>
      </c>
      <c r="P187" s="1">
        <f t="shared" si="5"/>
        <v>3022327</v>
      </c>
      <c r="Q187" s="1">
        <v>1727044</v>
      </c>
      <c r="R187" s="1">
        <f t="shared" si="6"/>
        <v>1295283</v>
      </c>
    </row>
    <row r="188" spans="1:18" x14ac:dyDescent="0.25">
      <c r="A188">
        <v>440</v>
      </c>
      <c r="B188">
        <v>499</v>
      </c>
      <c r="C188" s="2">
        <v>43504</v>
      </c>
      <c r="D188" t="s">
        <v>428</v>
      </c>
      <c r="E188">
        <v>31</v>
      </c>
      <c r="F188" t="s">
        <v>6</v>
      </c>
      <c r="G188">
        <v>145</v>
      </c>
      <c r="H188" s="2">
        <v>43504</v>
      </c>
      <c r="I188" t="s">
        <v>429</v>
      </c>
      <c r="J188">
        <v>3992149</v>
      </c>
      <c r="K188" t="s">
        <v>5</v>
      </c>
      <c r="L188" t="s">
        <v>228</v>
      </c>
      <c r="M188" t="s">
        <v>251</v>
      </c>
      <c r="N188" s="1">
        <v>3992149</v>
      </c>
      <c r="O188" s="1">
        <v>0</v>
      </c>
      <c r="P188" s="1">
        <f t="shared" si="5"/>
        <v>3992149</v>
      </c>
      <c r="Q188" s="1">
        <v>2281228</v>
      </c>
      <c r="R188" s="1">
        <f t="shared" si="6"/>
        <v>1710921</v>
      </c>
    </row>
    <row r="189" spans="1:18" x14ac:dyDescent="0.25">
      <c r="A189">
        <v>440</v>
      </c>
      <c r="B189">
        <v>500</v>
      </c>
      <c r="C189" s="2">
        <v>43504</v>
      </c>
      <c r="D189" t="s">
        <v>430</v>
      </c>
      <c r="E189">
        <v>31</v>
      </c>
      <c r="F189" t="s">
        <v>6</v>
      </c>
      <c r="G189">
        <v>146</v>
      </c>
      <c r="H189" s="2">
        <v>43504</v>
      </c>
      <c r="I189" t="s">
        <v>431</v>
      </c>
      <c r="J189">
        <v>3022327</v>
      </c>
      <c r="K189" t="s">
        <v>5</v>
      </c>
      <c r="L189" t="s">
        <v>228</v>
      </c>
      <c r="M189" t="s">
        <v>251</v>
      </c>
      <c r="N189" s="1">
        <v>3022327</v>
      </c>
      <c r="O189" s="1">
        <v>0</v>
      </c>
      <c r="P189" s="1">
        <f t="shared" si="5"/>
        <v>3022327</v>
      </c>
      <c r="Q189" s="1">
        <v>1727044</v>
      </c>
      <c r="R189" s="1">
        <f t="shared" si="6"/>
        <v>1295283</v>
      </c>
    </row>
    <row r="190" spans="1:18" x14ac:dyDescent="0.25">
      <c r="A190">
        <v>440</v>
      </c>
      <c r="B190">
        <v>501</v>
      </c>
      <c r="C190" s="2">
        <v>43504</v>
      </c>
      <c r="D190" t="s">
        <v>432</v>
      </c>
      <c r="E190">
        <v>31</v>
      </c>
      <c r="F190" t="s">
        <v>6</v>
      </c>
      <c r="G190">
        <v>147</v>
      </c>
      <c r="H190" s="2">
        <v>43504</v>
      </c>
      <c r="I190" t="s">
        <v>433</v>
      </c>
      <c r="J190">
        <v>2843722</v>
      </c>
      <c r="K190" t="s">
        <v>5</v>
      </c>
      <c r="L190" t="s">
        <v>228</v>
      </c>
      <c r="M190" t="s">
        <v>251</v>
      </c>
      <c r="N190" s="1">
        <v>2843722</v>
      </c>
      <c r="O190" s="1">
        <v>0</v>
      </c>
      <c r="P190" s="1">
        <f t="shared" si="5"/>
        <v>2843722</v>
      </c>
      <c r="Q190" s="1">
        <v>1624984</v>
      </c>
      <c r="R190" s="1">
        <f t="shared" si="6"/>
        <v>1218738</v>
      </c>
    </row>
    <row r="191" spans="1:18" x14ac:dyDescent="0.25">
      <c r="A191">
        <v>440</v>
      </c>
      <c r="B191">
        <v>502</v>
      </c>
      <c r="C191" s="2">
        <v>43504</v>
      </c>
      <c r="D191" t="s">
        <v>434</v>
      </c>
      <c r="E191">
        <v>31</v>
      </c>
      <c r="F191" t="s">
        <v>6</v>
      </c>
      <c r="G191">
        <v>148</v>
      </c>
      <c r="H191" s="2">
        <v>43504</v>
      </c>
      <c r="I191" t="s">
        <v>435</v>
      </c>
      <c r="J191">
        <v>3201695</v>
      </c>
      <c r="K191" t="s">
        <v>5</v>
      </c>
      <c r="L191" t="s">
        <v>228</v>
      </c>
      <c r="M191" t="s">
        <v>251</v>
      </c>
      <c r="N191" s="1">
        <v>3201695</v>
      </c>
      <c r="O191" s="1">
        <v>0</v>
      </c>
      <c r="P191" s="1">
        <f t="shared" si="5"/>
        <v>3201695</v>
      </c>
      <c r="Q191" s="1">
        <v>1829540</v>
      </c>
      <c r="R191" s="1">
        <f t="shared" si="6"/>
        <v>1372155</v>
      </c>
    </row>
    <row r="192" spans="1:18" x14ac:dyDescent="0.25">
      <c r="A192">
        <v>440</v>
      </c>
      <c r="B192">
        <v>503</v>
      </c>
      <c r="C192" s="2">
        <v>43504</v>
      </c>
      <c r="D192" t="s">
        <v>436</v>
      </c>
      <c r="E192">
        <v>31</v>
      </c>
      <c r="F192" t="s">
        <v>6</v>
      </c>
      <c r="G192">
        <v>149</v>
      </c>
      <c r="H192" s="2">
        <v>43504</v>
      </c>
      <c r="I192" t="s">
        <v>437</v>
      </c>
      <c r="J192">
        <v>3201695</v>
      </c>
      <c r="K192" t="s">
        <v>5</v>
      </c>
      <c r="L192" t="s">
        <v>228</v>
      </c>
      <c r="M192" t="s">
        <v>251</v>
      </c>
      <c r="N192" s="1">
        <v>3201695</v>
      </c>
      <c r="O192" s="1">
        <v>0</v>
      </c>
      <c r="P192" s="1">
        <f t="shared" si="5"/>
        <v>3201695</v>
      </c>
      <c r="Q192" s="1">
        <v>1829540</v>
      </c>
      <c r="R192" s="1">
        <f t="shared" si="6"/>
        <v>1372155</v>
      </c>
    </row>
    <row r="193" spans="1:18" x14ac:dyDescent="0.25">
      <c r="A193">
        <v>440</v>
      </c>
      <c r="B193">
        <v>504</v>
      </c>
      <c r="C193" s="2">
        <v>43504</v>
      </c>
      <c r="D193" t="s">
        <v>438</v>
      </c>
      <c r="E193">
        <v>31</v>
      </c>
      <c r="F193" t="s">
        <v>6</v>
      </c>
      <c r="G193">
        <v>150</v>
      </c>
      <c r="H193" s="2">
        <v>43504</v>
      </c>
      <c r="I193" t="s">
        <v>439</v>
      </c>
      <c r="J193">
        <v>3094182</v>
      </c>
      <c r="K193" t="s">
        <v>5</v>
      </c>
      <c r="L193" t="s">
        <v>228</v>
      </c>
      <c r="M193" t="s">
        <v>251</v>
      </c>
      <c r="N193" s="1">
        <v>3094182</v>
      </c>
      <c r="O193" s="1">
        <v>0</v>
      </c>
      <c r="P193" s="1">
        <f t="shared" si="5"/>
        <v>3094182</v>
      </c>
      <c r="Q193" s="1">
        <v>1768104</v>
      </c>
      <c r="R193" s="1">
        <f t="shared" si="6"/>
        <v>1326078</v>
      </c>
    </row>
    <row r="194" spans="1:18" x14ac:dyDescent="0.25">
      <c r="A194">
        <v>440</v>
      </c>
      <c r="B194">
        <v>505</v>
      </c>
      <c r="C194" s="2">
        <v>43504</v>
      </c>
      <c r="D194" t="s">
        <v>440</v>
      </c>
      <c r="E194">
        <v>31</v>
      </c>
      <c r="F194" t="s">
        <v>6</v>
      </c>
      <c r="G194">
        <v>151</v>
      </c>
      <c r="H194" s="2">
        <v>43504</v>
      </c>
      <c r="I194" t="s">
        <v>441</v>
      </c>
      <c r="J194">
        <v>2975525</v>
      </c>
      <c r="K194" t="s">
        <v>5</v>
      </c>
      <c r="L194" t="s">
        <v>228</v>
      </c>
      <c r="M194" t="s">
        <v>251</v>
      </c>
      <c r="N194" s="1">
        <v>2975525</v>
      </c>
      <c r="O194" s="1">
        <v>0</v>
      </c>
      <c r="P194" s="1">
        <f t="shared" si="5"/>
        <v>2975525</v>
      </c>
      <c r="Q194" s="1">
        <v>1700300</v>
      </c>
      <c r="R194" s="1">
        <f t="shared" si="6"/>
        <v>1275225</v>
      </c>
    </row>
    <row r="195" spans="1:18" x14ac:dyDescent="0.25">
      <c r="A195">
        <v>335</v>
      </c>
      <c r="B195">
        <v>511</v>
      </c>
      <c r="C195" s="2">
        <v>43504</v>
      </c>
      <c r="D195" t="s">
        <v>89</v>
      </c>
      <c r="E195">
        <v>1</v>
      </c>
      <c r="F195" t="s">
        <v>90</v>
      </c>
      <c r="G195">
        <v>9</v>
      </c>
      <c r="H195" s="2">
        <v>43504</v>
      </c>
      <c r="I195" t="s">
        <v>442</v>
      </c>
      <c r="J195">
        <v>41609000</v>
      </c>
      <c r="K195" t="s">
        <v>5</v>
      </c>
      <c r="L195" t="s">
        <v>228</v>
      </c>
      <c r="M195" t="s">
        <v>229</v>
      </c>
      <c r="N195" s="1">
        <v>41609000</v>
      </c>
      <c r="O195" s="1">
        <v>0</v>
      </c>
      <c r="P195" s="1">
        <f t="shared" si="5"/>
        <v>41609000</v>
      </c>
      <c r="Q195" s="1">
        <v>41609000</v>
      </c>
      <c r="R195" s="1">
        <f t="shared" si="6"/>
        <v>0</v>
      </c>
    </row>
    <row r="196" spans="1:18" x14ac:dyDescent="0.25">
      <c r="A196">
        <v>440</v>
      </c>
      <c r="B196">
        <v>512</v>
      </c>
      <c r="C196" s="2">
        <v>43507</v>
      </c>
      <c r="D196" t="s">
        <v>443</v>
      </c>
      <c r="E196">
        <v>31</v>
      </c>
      <c r="F196" t="s">
        <v>6</v>
      </c>
      <c r="G196">
        <v>245</v>
      </c>
      <c r="H196" s="2">
        <v>43507</v>
      </c>
      <c r="I196" t="s">
        <v>444</v>
      </c>
      <c r="J196">
        <v>3516527</v>
      </c>
      <c r="K196" t="s">
        <v>5</v>
      </c>
      <c r="L196" t="s">
        <v>228</v>
      </c>
      <c r="M196" t="s">
        <v>251</v>
      </c>
      <c r="N196" s="1">
        <v>3516527</v>
      </c>
      <c r="O196" s="1">
        <v>0</v>
      </c>
      <c r="P196" s="1">
        <f t="shared" ref="P196:P259" si="7">N196-O196</f>
        <v>3516527</v>
      </c>
      <c r="Q196" s="1">
        <v>2009444</v>
      </c>
      <c r="R196" s="1">
        <f t="shared" ref="R196:R259" si="8">P196-Q196</f>
        <v>1507083</v>
      </c>
    </row>
    <row r="197" spans="1:18" x14ac:dyDescent="0.25">
      <c r="A197">
        <v>440</v>
      </c>
      <c r="B197">
        <v>513</v>
      </c>
      <c r="C197" s="2">
        <v>43507</v>
      </c>
      <c r="D197" t="s">
        <v>445</v>
      </c>
      <c r="E197">
        <v>31</v>
      </c>
      <c r="F197" t="s">
        <v>6</v>
      </c>
      <c r="G197">
        <v>246</v>
      </c>
      <c r="H197" s="2">
        <v>43507</v>
      </c>
      <c r="I197" t="s">
        <v>446</v>
      </c>
      <c r="J197">
        <v>2943493</v>
      </c>
      <c r="K197" t="s">
        <v>5</v>
      </c>
      <c r="L197" t="s">
        <v>228</v>
      </c>
      <c r="M197" t="s">
        <v>251</v>
      </c>
      <c r="N197" s="1">
        <v>2943493</v>
      </c>
      <c r="O197" s="1">
        <v>0</v>
      </c>
      <c r="P197" s="1">
        <f t="shared" si="7"/>
        <v>2943493</v>
      </c>
      <c r="Q197" s="1">
        <v>1681996</v>
      </c>
      <c r="R197" s="1">
        <f t="shared" si="8"/>
        <v>1261497</v>
      </c>
    </row>
    <row r="198" spans="1:18" x14ac:dyDescent="0.25">
      <c r="A198">
        <v>440</v>
      </c>
      <c r="B198">
        <v>514</v>
      </c>
      <c r="C198" s="2">
        <v>43507</v>
      </c>
      <c r="D198" t="s">
        <v>447</v>
      </c>
      <c r="E198">
        <v>31</v>
      </c>
      <c r="F198" t="s">
        <v>6</v>
      </c>
      <c r="G198">
        <v>247</v>
      </c>
      <c r="H198" s="2">
        <v>43507</v>
      </c>
      <c r="I198" t="s">
        <v>448</v>
      </c>
      <c r="J198">
        <v>2953097</v>
      </c>
      <c r="K198" t="s">
        <v>5</v>
      </c>
      <c r="L198" t="s">
        <v>228</v>
      </c>
      <c r="M198" t="s">
        <v>251</v>
      </c>
      <c r="N198" s="1">
        <v>2953097</v>
      </c>
      <c r="O198" s="1">
        <v>0</v>
      </c>
      <c r="P198" s="1">
        <f t="shared" si="7"/>
        <v>2953097</v>
      </c>
      <c r="Q198" s="1">
        <v>1687484</v>
      </c>
      <c r="R198" s="1">
        <f t="shared" si="8"/>
        <v>1265613</v>
      </c>
    </row>
    <row r="199" spans="1:18" x14ac:dyDescent="0.25">
      <c r="A199">
        <v>440</v>
      </c>
      <c r="B199">
        <v>515</v>
      </c>
      <c r="C199" s="2">
        <v>43507</v>
      </c>
      <c r="D199" t="s">
        <v>449</v>
      </c>
      <c r="E199">
        <v>31</v>
      </c>
      <c r="F199" t="s">
        <v>6</v>
      </c>
      <c r="G199">
        <v>248</v>
      </c>
      <c r="H199" s="2">
        <v>43507</v>
      </c>
      <c r="I199" t="s">
        <v>450</v>
      </c>
      <c r="J199">
        <v>4755321</v>
      </c>
      <c r="K199" t="s">
        <v>5</v>
      </c>
      <c r="L199" t="s">
        <v>228</v>
      </c>
      <c r="M199" t="s">
        <v>251</v>
      </c>
      <c r="N199" s="1">
        <v>4755321</v>
      </c>
      <c r="O199" s="1">
        <v>0</v>
      </c>
      <c r="P199" s="1">
        <f t="shared" si="7"/>
        <v>4755321</v>
      </c>
      <c r="Q199" s="1">
        <v>2113476</v>
      </c>
      <c r="R199" s="1">
        <f t="shared" si="8"/>
        <v>2641845</v>
      </c>
    </row>
    <row r="200" spans="1:18" x14ac:dyDescent="0.25">
      <c r="A200">
        <v>440</v>
      </c>
      <c r="B200">
        <v>516</v>
      </c>
      <c r="C200" s="2">
        <v>43507</v>
      </c>
      <c r="D200" t="s">
        <v>451</v>
      </c>
      <c r="E200">
        <v>31</v>
      </c>
      <c r="F200" t="s">
        <v>6</v>
      </c>
      <c r="G200">
        <v>249</v>
      </c>
      <c r="H200" s="2">
        <v>43507</v>
      </c>
      <c r="I200" t="s">
        <v>452</v>
      </c>
      <c r="J200">
        <v>5335074</v>
      </c>
      <c r="K200" t="s">
        <v>5</v>
      </c>
      <c r="L200" t="s">
        <v>228</v>
      </c>
      <c r="M200" t="s">
        <v>251</v>
      </c>
      <c r="N200" s="1">
        <v>5335074</v>
      </c>
      <c r="O200" s="1">
        <v>0</v>
      </c>
      <c r="P200" s="1">
        <f t="shared" si="7"/>
        <v>5335074</v>
      </c>
      <c r="Q200" s="1">
        <v>2371144</v>
      </c>
      <c r="R200" s="1">
        <f t="shared" si="8"/>
        <v>2963930</v>
      </c>
    </row>
    <row r="201" spans="1:18" x14ac:dyDescent="0.25">
      <c r="A201">
        <v>440</v>
      </c>
      <c r="B201">
        <v>517</v>
      </c>
      <c r="C201" s="2">
        <v>43507</v>
      </c>
      <c r="D201" t="s">
        <v>453</v>
      </c>
      <c r="E201">
        <v>31</v>
      </c>
      <c r="F201" t="s">
        <v>6</v>
      </c>
      <c r="G201">
        <v>250</v>
      </c>
      <c r="H201" s="2">
        <v>43507</v>
      </c>
      <c r="I201" t="s">
        <v>454</v>
      </c>
      <c r="J201">
        <v>4871376</v>
      </c>
      <c r="K201" t="s">
        <v>5</v>
      </c>
      <c r="L201" t="s">
        <v>228</v>
      </c>
      <c r="M201" t="s">
        <v>251</v>
      </c>
      <c r="N201" s="1">
        <v>4871376</v>
      </c>
      <c r="O201" s="1">
        <v>0</v>
      </c>
      <c r="P201" s="1">
        <f t="shared" si="7"/>
        <v>4871376</v>
      </c>
      <c r="Q201" s="1">
        <v>2165056</v>
      </c>
      <c r="R201" s="1">
        <f t="shared" si="8"/>
        <v>2706320</v>
      </c>
    </row>
    <row r="202" spans="1:18" x14ac:dyDescent="0.25">
      <c r="A202">
        <v>440</v>
      </c>
      <c r="B202">
        <v>518</v>
      </c>
      <c r="C202" s="2">
        <v>43507</v>
      </c>
      <c r="D202" t="s">
        <v>455</v>
      </c>
      <c r="E202">
        <v>31</v>
      </c>
      <c r="F202" t="s">
        <v>6</v>
      </c>
      <c r="G202">
        <v>251</v>
      </c>
      <c r="H202" s="2">
        <v>43507</v>
      </c>
      <c r="I202" t="s">
        <v>456</v>
      </c>
      <c r="J202">
        <v>2992227</v>
      </c>
      <c r="K202" t="s">
        <v>5</v>
      </c>
      <c r="L202" t="s">
        <v>228</v>
      </c>
      <c r="M202" t="s">
        <v>251</v>
      </c>
      <c r="N202" s="1">
        <v>2992227</v>
      </c>
      <c r="O202" s="1">
        <v>0</v>
      </c>
      <c r="P202" s="1">
        <f t="shared" si="7"/>
        <v>2992227</v>
      </c>
      <c r="Q202" s="1">
        <v>1709844</v>
      </c>
      <c r="R202" s="1">
        <f t="shared" si="8"/>
        <v>1282383</v>
      </c>
    </row>
    <row r="203" spans="1:18" x14ac:dyDescent="0.25">
      <c r="A203">
        <v>440</v>
      </c>
      <c r="B203">
        <v>519</v>
      </c>
      <c r="C203" s="2">
        <v>43507</v>
      </c>
      <c r="D203" t="s">
        <v>457</v>
      </c>
      <c r="E203">
        <v>31</v>
      </c>
      <c r="F203" t="s">
        <v>6</v>
      </c>
      <c r="G203">
        <v>252</v>
      </c>
      <c r="H203" s="2">
        <v>43507</v>
      </c>
      <c r="I203" t="s">
        <v>458</v>
      </c>
      <c r="J203">
        <v>2751665</v>
      </c>
      <c r="K203" t="s">
        <v>5</v>
      </c>
      <c r="L203" t="s">
        <v>228</v>
      </c>
      <c r="M203" t="s">
        <v>251</v>
      </c>
      <c r="N203" s="1">
        <v>2751665</v>
      </c>
      <c r="O203" s="1">
        <v>0</v>
      </c>
      <c r="P203" s="1">
        <f t="shared" si="7"/>
        <v>2751665</v>
      </c>
      <c r="Q203" s="1">
        <v>1572380</v>
      </c>
      <c r="R203" s="1">
        <f t="shared" si="8"/>
        <v>1179285</v>
      </c>
    </row>
    <row r="204" spans="1:18" x14ac:dyDescent="0.25">
      <c r="A204">
        <v>440</v>
      </c>
      <c r="B204">
        <v>520</v>
      </c>
      <c r="C204" s="2">
        <v>43507</v>
      </c>
      <c r="D204" t="s">
        <v>459</v>
      </c>
      <c r="E204">
        <v>31</v>
      </c>
      <c r="F204" t="s">
        <v>6</v>
      </c>
      <c r="G204">
        <v>253</v>
      </c>
      <c r="H204" s="2">
        <v>43507</v>
      </c>
      <c r="I204" t="s">
        <v>460</v>
      </c>
      <c r="J204">
        <v>2943493</v>
      </c>
      <c r="K204" t="s">
        <v>5</v>
      </c>
      <c r="L204" t="s">
        <v>228</v>
      </c>
      <c r="M204" t="s">
        <v>251</v>
      </c>
      <c r="N204" s="1">
        <v>2943493</v>
      </c>
      <c r="O204" s="1">
        <v>0</v>
      </c>
      <c r="P204" s="1">
        <f t="shared" si="7"/>
        <v>2943493</v>
      </c>
      <c r="Q204" s="1">
        <v>1681996</v>
      </c>
      <c r="R204" s="1">
        <f t="shared" si="8"/>
        <v>1261497</v>
      </c>
    </row>
    <row r="205" spans="1:18" x14ac:dyDescent="0.25">
      <c r="A205">
        <v>440</v>
      </c>
      <c r="B205">
        <v>521</v>
      </c>
      <c r="C205" s="2">
        <v>43507</v>
      </c>
      <c r="D205" t="s">
        <v>461</v>
      </c>
      <c r="E205">
        <v>31</v>
      </c>
      <c r="F205" t="s">
        <v>6</v>
      </c>
      <c r="G205">
        <v>254</v>
      </c>
      <c r="H205" s="2">
        <v>43507</v>
      </c>
      <c r="I205" t="s">
        <v>462</v>
      </c>
      <c r="J205">
        <v>3769731</v>
      </c>
      <c r="K205" t="s">
        <v>5</v>
      </c>
      <c r="L205" t="s">
        <v>228</v>
      </c>
      <c r="M205" t="s">
        <v>251</v>
      </c>
      <c r="N205" s="1">
        <v>3769731</v>
      </c>
      <c r="O205" s="1">
        <v>0</v>
      </c>
      <c r="P205" s="1">
        <f t="shared" si="7"/>
        <v>3769731</v>
      </c>
      <c r="Q205" s="1">
        <v>2154132</v>
      </c>
      <c r="R205" s="1">
        <f t="shared" si="8"/>
        <v>1615599</v>
      </c>
    </row>
    <row r="206" spans="1:18" x14ac:dyDescent="0.25">
      <c r="A206">
        <v>440</v>
      </c>
      <c r="B206">
        <v>522</v>
      </c>
      <c r="C206" s="2">
        <v>43507</v>
      </c>
      <c r="D206" t="s">
        <v>463</v>
      </c>
      <c r="E206">
        <v>31</v>
      </c>
      <c r="F206" t="s">
        <v>6</v>
      </c>
      <c r="G206">
        <v>255</v>
      </c>
      <c r="H206" s="2">
        <v>43507</v>
      </c>
      <c r="I206" t="s">
        <v>464</v>
      </c>
      <c r="J206">
        <v>2977345</v>
      </c>
      <c r="K206" t="s">
        <v>5</v>
      </c>
      <c r="L206" t="s">
        <v>228</v>
      </c>
      <c r="M206" t="s">
        <v>251</v>
      </c>
      <c r="N206" s="1">
        <v>2977345</v>
      </c>
      <c r="O206" s="1">
        <v>0</v>
      </c>
      <c r="P206" s="1">
        <f t="shared" si="7"/>
        <v>2977345</v>
      </c>
      <c r="Q206" s="1">
        <v>1701340</v>
      </c>
      <c r="R206" s="1">
        <f t="shared" si="8"/>
        <v>1276005</v>
      </c>
    </row>
    <row r="207" spans="1:18" x14ac:dyDescent="0.25">
      <c r="A207">
        <v>440</v>
      </c>
      <c r="B207">
        <v>523</v>
      </c>
      <c r="C207" s="2">
        <v>43507</v>
      </c>
      <c r="D207" t="s">
        <v>465</v>
      </c>
      <c r="E207">
        <v>31</v>
      </c>
      <c r="F207" t="s">
        <v>6</v>
      </c>
      <c r="G207">
        <v>256</v>
      </c>
      <c r="H207" s="2">
        <v>43507</v>
      </c>
      <c r="I207" t="s">
        <v>466</v>
      </c>
      <c r="J207">
        <v>2845920</v>
      </c>
      <c r="K207" t="s">
        <v>5</v>
      </c>
      <c r="L207" t="s">
        <v>228</v>
      </c>
      <c r="M207" t="s">
        <v>251</v>
      </c>
      <c r="N207" s="1">
        <v>2845920</v>
      </c>
      <c r="O207" s="1">
        <v>0</v>
      </c>
      <c r="P207" s="1">
        <f t="shared" si="7"/>
        <v>2845920</v>
      </c>
      <c r="Q207" s="1">
        <v>1626240</v>
      </c>
      <c r="R207" s="1">
        <f t="shared" si="8"/>
        <v>1219680</v>
      </c>
    </row>
    <row r="208" spans="1:18" x14ac:dyDescent="0.25">
      <c r="A208">
        <v>440</v>
      </c>
      <c r="B208">
        <v>524</v>
      </c>
      <c r="C208" s="2">
        <v>43507</v>
      </c>
      <c r="D208" t="s">
        <v>467</v>
      </c>
      <c r="E208">
        <v>31</v>
      </c>
      <c r="F208" t="s">
        <v>6</v>
      </c>
      <c r="G208">
        <v>258</v>
      </c>
      <c r="H208" s="2">
        <v>43507</v>
      </c>
      <c r="I208" t="s">
        <v>468</v>
      </c>
      <c r="J208">
        <v>2840201</v>
      </c>
      <c r="K208" t="s">
        <v>5</v>
      </c>
      <c r="L208" t="s">
        <v>228</v>
      </c>
      <c r="M208" t="s">
        <v>251</v>
      </c>
      <c r="N208" s="1">
        <v>2840201</v>
      </c>
      <c r="O208" s="1">
        <v>0</v>
      </c>
      <c r="P208" s="1">
        <f t="shared" si="7"/>
        <v>2840201</v>
      </c>
      <c r="Q208" s="1">
        <v>1622972</v>
      </c>
      <c r="R208" s="1">
        <f t="shared" si="8"/>
        <v>1217229</v>
      </c>
    </row>
    <row r="209" spans="1:18" x14ac:dyDescent="0.25">
      <c r="A209">
        <v>440</v>
      </c>
      <c r="B209">
        <v>525</v>
      </c>
      <c r="C209" s="2">
        <v>43507</v>
      </c>
      <c r="D209" t="s">
        <v>469</v>
      </c>
      <c r="E209">
        <v>31</v>
      </c>
      <c r="F209" t="s">
        <v>6</v>
      </c>
      <c r="G209">
        <v>259</v>
      </c>
      <c r="H209" s="2">
        <v>43507</v>
      </c>
      <c r="I209" t="s">
        <v>470</v>
      </c>
      <c r="J209">
        <v>3022327</v>
      </c>
      <c r="K209" t="s">
        <v>5</v>
      </c>
      <c r="L209" t="s">
        <v>228</v>
      </c>
      <c r="M209" t="s">
        <v>251</v>
      </c>
      <c r="N209" s="1">
        <v>3022327</v>
      </c>
      <c r="O209" s="1">
        <v>0</v>
      </c>
      <c r="P209" s="1">
        <f t="shared" si="7"/>
        <v>3022327</v>
      </c>
      <c r="Q209" s="1">
        <v>1727044</v>
      </c>
      <c r="R209" s="1">
        <f t="shared" si="8"/>
        <v>1295283</v>
      </c>
    </row>
    <row r="210" spans="1:18" x14ac:dyDescent="0.25">
      <c r="A210">
        <v>440</v>
      </c>
      <c r="B210">
        <v>526</v>
      </c>
      <c r="C210" s="2">
        <v>43507</v>
      </c>
      <c r="D210" t="s">
        <v>471</v>
      </c>
      <c r="E210">
        <v>31</v>
      </c>
      <c r="F210" t="s">
        <v>6</v>
      </c>
      <c r="G210">
        <v>260</v>
      </c>
      <c r="H210" s="2">
        <v>43507</v>
      </c>
      <c r="I210" t="s">
        <v>472</v>
      </c>
      <c r="J210">
        <v>3157574</v>
      </c>
      <c r="K210" t="s">
        <v>5</v>
      </c>
      <c r="L210" t="s">
        <v>228</v>
      </c>
      <c r="M210" t="s">
        <v>251</v>
      </c>
      <c r="N210" s="1">
        <v>3157574</v>
      </c>
      <c r="O210" s="1">
        <v>0</v>
      </c>
      <c r="P210" s="1">
        <f t="shared" si="7"/>
        <v>3157574</v>
      </c>
      <c r="Q210" s="1">
        <v>1804328</v>
      </c>
      <c r="R210" s="1">
        <f t="shared" si="8"/>
        <v>1353246</v>
      </c>
    </row>
    <row r="211" spans="1:18" x14ac:dyDescent="0.25">
      <c r="A211">
        <v>440</v>
      </c>
      <c r="B211">
        <v>527</v>
      </c>
      <c r="C211" s="2">
        <v>43507</v>
      </c>
      <c r="D211" t="s">
        <v>473</v>
      </c>
      <c r="E211">
        <v>31</v>
      </c>
      <c r="F211" t="s">
        <v>6</v>
      </c>
      <c r="G211">
        <v>261</v>
      </c>
      <c r="H211" s="2">
        <v>43507</v>
      </c>
      <c r="I211" t="s">
        <v>474</v>
      </c>
      <c r="J211">
        <v>2887073</v>
      </c>
      <c r="K211" t="s">
        <v>5</v>
      </c>
      <c r="L211" t="s">
        <v>228</v>
      </c>
      <c r="M211" t="s">
        <v>251</v>
      </c>
      <c r="N211" s="1">
        <v>2887073</v>
      </c>
      <c r="O211" s="1">
        <v>0</v>
      </c>
      <c r="P211" s="1">
        <f t="shared" si="7"/>
        <v>2887073</v>
      </c>
      <c r="Q211" s="1">
        <v>1649756</v>
      </c>
      <c r="R211" s="1">
        <f t="shared" si="8"/>
        <v>1237317</v>
      </c>
    </row>
    <row r="212" spans="1:18" x14ac:dyDescent="0.25">
      <c r="A212">
        <v>440</v>
      </c>
      <c r="B212">
        <v>528</v>
      </c>
      <c r="C212" s="2">
        <v>43507</v>
      </c>
      <c r="D212" t="s">
        <v>475</v>
      </c>
      <c r="E212">
        <v>31</v>
      </c>
      <c r="F212" t="s">
        <v>6</v>
      </c>
      <c r="G212">
        <v>262</v>
      </c>
      <c r="H212" s="2">
        <v>43507</v>
      </c>
      <c r="I212" t="s">
        <v>476</v>
      </c>
      <c r="J212">
        <v>5946005</v>
      </c>
      <c r="K212" t="s">
        <v>5</v>
      </c>
      <c r="L212" t="s">
        <v>228</v>
      </c>
      <c r="M212" t="s">
        <v>251</v>
      </c>
      <c r="N212" s="1">
        <v>5946005</v>
      </c>
      <c r="O212" s="1">
        <v>0</v>
      </c>
      <c r="P212" s="1">
        <f t="shared" si="7"/>
        <v>5946005</v>
      </c>
      <c r="Q212" s="1">
        <v>1829540</v>
      </c>
      <c r="R212" s="1">
        <f t="shared" si="8"/>
        <v>4116465</v>
      </c>
    </row>
    <row r="213" spans="1:18" x14ac:dyDescent="0.25">
      <c r="A213">
        <v>440</v>
      </c>
      <c r="B213">
        <v>529</v>
      </c>
      <c r="C213" s="2">
        <v>43507</v>
      </c>
      <c r="D213" t="s">
        <v>477</v>
      </c>
      <c r="E213">
        <v>31</v>
      </c>
      <c r="F213" t="s">
        <v>6</v>
      </c>
      <c r="G213">
        <v>263</v>
      </c>
      <c r="H213" s="2">
        <v>43507</v>
      </c>
      <c r="I213" t="s">
        <v>478</v>
      </c>
      <c r="J213">
        <v>2734347</v>
      </c>
      <c r="K213" t="s">
        <v>5</v>
      </c>
      <c r="L213" t="s">
        <v>228</v>
      </c>
      <c r="M213" t="s">
        <v>251</v>
      </c>
      <c r="N213" s="1">
        <v>2734347</v>
      </c>
      <c r="O213" s="1">
        <v>0</v>
      </c>
      <c r="P213" s="1">
        <f t="shared" si="7"/>
        <v>2734347</v>
      </c>
      <c r="Q213" s="1">
        <v>1562484</v>
      </c>
      <c r="R213" s="1">
        <f t="shared" si="8"/>
        <v>1171863</v>
      </c>
    </row>
    <row r="214" spans="1:18" x14ac:dyDescent="0.25">
      <c r="A214">
        <v>440</v>
      </c>
      <c r="B214">
        <v>530</v>
      </c>
      <c r="C214" s="2">
        <v>43507</v>
      </c>
      <c r="D214" t="s">
        <v>479</v>
      </c>
      <c r="E214">
        <v>31</v>
      </c>
      <c r="F214" t="s">
        <v>6</v>
      </c>
      <c r="G214">
        <v>264</v>
      </c>
      <c r="H214" s="2">
        <v>43507</v>
      </c>
      <c r="I214" t="s">
        <v>480</v>
      </c>
      <c r="J214">
        <v>3112599</v>
      </c>
      <c r="K214" t="s">
        <v>5</v>
      </c>
      <c r="L214" t="s">
        <v>228</v>
      </c>
      <c r="M214" t="s">
        <v>251</v>
      </c>
      <c r="N214" s="1">
        <v>3112599</v>
      </c>
      <c r="O214" s="1">
        <v>0</v>
      </c>
      <c r="P214" s="1">
        <f t="shared" si="7"/>
        <v>3112599</v>
      </c>
      <c r="Q214" s="1">
        <v>1778628</v>
      </c>
      <c r="R214" s="1">
        <f t="shared" si="8"/>
        <v>1333971</v>
      </c>
    </row>
    <row r="215" spans="1:18" x14ac:dyDescent="0.25">
      <c r="A215">
        <v>440</v>
      </c>
      <c r="B215">
        <v>531</v>
      </c>
      <c r="C215" s="2">
        <v>43507</v>
      </c>
      <c r="D215" t="s">
        <v>481</v>
      </c>
      <c r="E215">
        <v>31</v>
      </c>
      <c r="F215" t="s">
        <v>6</v>
      </c>
      <c r="G215">
        <v>265</v>
      </c>
      <c r="H215" s="2">
        <v>43507</v>
      </c>
      <c r="I215" t="s">
        <v>482</v>
      </c>
      <c r="J215">
        <v>3698583</v>
      </c>
      <c r="K215" t="s">
        <v>5</v>
      </c>
      <c r="L215" t="s">
        <v>228</v>
      </c>
      <c r="M215" t="s">
        <v>251</v>
      </c>
      <c r="N215" s="1">
        <v>3698583</v>
      </c>
      <c r="O215" s="1">
        <v>0</v>
      </c>
      <c r="P215" s="1">
        <f t="shared" si="7"/>
        <v>3698583</v>
      </c>
      <c r="Q215" s="1">
        <v>2113476</v>
      </c>
      <c r="R215" s="1">
        <f t="shared" si="8"/>
        <v>1585107</v>
      </c>
    </row>
    <row r="216" spans="1:18" x14ac:dyDescent="0.25">
      <c r="A216">
        <v>440</v>
      </c>
      <c r="B216">
        <v>532</v>
      </c>
      <c r="C216" s="2">
        <v>43507</v>
      </c>
      <c r="D216" t="s">
        <v>483</v>
      </c>
      <c r="E216">
        <v>31</v>
      </c>
      <c r="F216" t="s">
        <v>6</v>
      </c>
      <c r="G216">
        <v>266</v>
      </c>
      <c r="H216" s="2">
        <v>43507</v>
      </c>
      <c r="I216" t="s">
        <v>484</v>
      </c>
      <c r="J216">
        <v>3299336</v>
      </c>
      <c r="K216" t="s">
        <v>5</v>
      </c>
      <c r="L216" t="s">
        <v>228</v>
      </c>
      <c r="M216" t="s">
        <v>251</v>
      </c>
      <c r="N216" s="1">
        <v>3299336</v>
      </c>
      <c r="O216" s="1">
        <v>0</v>
      </c>
      <c r="P216" s="1">
        <f t="shared" si="7"/>
        <v>3299336</v>
      </c>
      <c r="Q216" s="1">
        <v>1649668</v>
      </c>
      <c r="R216" s="1">
        <f t="shared" si="8"/>
        <v>1649668</v>
      </c>
    </row>
    <row r="217" spans="1:18" x14ac:dyDescent="0.25">
      <c r="A217">
        <v>440</v>
      </c>
      <c r="B217">
        <v>533</v>
      </c>
      <c r="C217" s="2">
        <v>43507</v>
      </c>
      <c r="D217" t="s">
        <v>485</v>
      </c>
      <c r="E217">
        <v>31</v>
      </c>
      <c r="F217" t="s">
        <v>6</v>
      </c>
      <c r="G217">
        <v>386</v>
      </c>
      <c r="H217" s="2">
        <v>43507</v>
      </c>
      <c r="I217" t="s">
        <v>486</v>
      </c>
      <c r="J217">
        <v>3017000</v>
      </c>
      <c r="K217" t="s">
        <v>5</v>
      </c>
      <c r="L217" t="s">
        <v>228</v>
      </c>
      <c r="M217" t="s">
        <v>251</v>
      </c>
      <c r="N217" s="1">
        <v>3017000</v>
      </c>
      <c r="O217" s="1">
        <v>0</v>
      </c>
      <c r="P217" s="1">
        <f t="shared" si="7"/>
        <v>3017000</v>
      </c>
      <c r="Q217" s="1">
        <v>1724000</v>
      </c>
      <c r="R217" s="1">
        <f t="shared" si="8"/>
        <v>1293000</v>
      </c>
    </row>
    <row r="218" spans="1:18" x14ac:dyDescent="0.25">
      <c r="A218">
        <v>440</v>
      </c>
      <c r="B218">
        <v>534</v>
      </c>
      <c r="C218" s="2">
        <v>43507</v>
      </c>
      <c r="D218" t="s">
        <v>487</v>
      </c>
      <c r="E218">
        <v>31</v>
      </c>
      <c r="F218" t="s">
        <v>6</v>
      </c>
      <c r="G218">
        <v>387</v>
      </c>
      <c r="H218" s="2">
        <v>43507</v>
      </c>
      <c r="I218" t="s">
        <v>488</v>
      </c>
      <c r="J218">
        <v>3614814</v>
      </c>
      <c r="K218" t="s">
        <v>5</v>
      </c>
      <c r="L218" t="s">
        <v>228</v>
      </c>
      <c r="M218" t="s">
        <v>251</v>
      </c>
      <c r="N218" s="1">
        <v>3614814</v>
      </c>
      <c r="O218" s="1">
        <v>0</v>
      </c>
      <c r="P218" s="1">
        <f t="shared" si="7"/>
        <v>3614814</v>
      </c>
      <c r="Q218" s="1">
        <v>2065608</v>
      </c>
      <c r="R218" s="1">
        <f t="shared" si="8"/>
        <v>1549206</v>
      </c>
    </row>
    <row r="219" spans="1:18" x14ac:dyDescent="0.25">
      <c r="A219">
        <v>440</v>
      </c>
      <c r="B219">
        <v>535</v>
      </c>
      <c r="C219" s="2">
        <v>43507</v>
      </c>
      <c r="D219" t="s">
        <v>489</v>
      </c>
      <c r="E219">
        <v>31</v>
      </c>
      <c r="F219" t="s">
        <v>6</v>
      </c>
      <c r="G219">
        <v>388</v>
      </c>
      <c r="H219" s="2">
        <v>43507</v>
      </c>
      <c r="I219" t="s">
        <v>490</v>
      </c>
      <c r="J219">
        <v>3017000</v>
      </c>
      <c r="K219" t="s">
        <v>5</v>
      </c>
      <c r="L219" t="s">
        <v>228</v>
      </c>
      <c r="M219" t="s">
        <v>251</v>
      </c>
      <c r="N219" s="1">
        <v>3017000</v>
      </c>
      <c r="O219" s="1">
        <v>0</v>
      </c>
      <c r="P219" s="1">
        <f t="shared" si="7"/>
        <v>3017000</v>
      </c>
      <c r="Q219" s="1">
        <v>1724000</v>
      </c>
      <c r="R219" s="1">
        <f t="shared" si="8"/>
        <v>1293000</v>
      </c>
    </row>
    <row r="220" spans="1:18" x14ac:dyDescent="0.25">
      <c r="A220">
        <v>440</v>
      </c>
      <c r="B220">
        <v>536</v>
      </c>
      <c r="C220" s="2">
        <v>43507</v>
      </c>
      <c r="D220" t="s">
        <v>491</v>
      </c>
      <c r="E220">
        <v>31</v>
      </c>
      <c r="F220" t="s">
        <v>6</v>
      </c>
      <c r="G220">
        <v>267</v>
      </c>
      <c r="H220" s="2">
        <v>43507</v>
      </c>
      <c r="I220" t="s">
        <v>492</v>
      </c>
      <c r="J220">
        <v>2846046</v>
      </c>
      <c r="K220" t="s">
        <v>5</v>
      </c>
      <c r="L220" t="s">
        <v>228</v>
      </c>
      <c r="M220" t="s">
        <v>251</v>
      </c>
      <c r="N220" s="1">
        <v>2846046</v>
      </c>
      <c r="O220" s="1">
        <v>0</v>
      </c>
      <c r="P220" s="1">
        <f t="shared" si="7"/>
        <v>2846046</v>
      </c>
      <c r="Q220" s="1">
        <v>1626312</v>
      </c>
      <c r="R220" s="1">
        <f t="shared" si="8"/>
        <v>1219734</v>
      </c>
    </row>
    <row r="221" spans="1:18" x14ac:dyDescent="0.25">
      <c r="A221">
        <v>440</v>
      </c>
      <c r="B221">
        <v>537</v>
      </c>
      <c r="C221" s="2">
        <v>43507</v>
      </c>
      <c r="D221" t="s">
        <v>493</v>
      </c>
      <c r="E221">
        <v>31</v>
      </c>
      <c r="F221" t="s">
        <v>6</v>
      </c>
      <c r="G221">
        <v>268</v>
      </c>
      <c r="H221" s="2">
        <v>43507</v>
      </c>
      <c r="I221" t="s">
        <v>494</v>
      </c>
      <c r="J221">
        <v>4780404</v>
      </c>
      <c r="K221" t="s">
        <v>5</v>
      </c>
      <c r="L221" t="s">
        <v>228</v>
      </c>
      <c r="M221" t="s">
        <v>251</v>
      </c>
      <c r="N221" s="1">
        <v>4780404</v>
      </c>
      <c r="O221" s="1">
        <v>0</v>
      </c>
      <c r="P221" s="1">
        <f t="shared" si="7"/>
        <v>4780404</v>
      </c>
      <c r="Q221" s="1">
        <v>2124624</v>
      </c>
      <c r="R221" s="1">
        <f t="shared" si="8"/>
        <v>2655780</v>
      </c>
    </row>
    <row r="222" spans="1:18" x14ac:dyDescent="0.25">
      <c r="A222">
        <v>440</v>
      </c>
      <c r="B222">
        <v>538</v>
      </c>
      <c r="C222" s="2">
        <v>43507</v>
      </c>
      <c r="D222" t="s">
        <v>495</v>
      </c>
      <c r="E222">
        <v>31</v>
      </c>
      <c r="F222" t="s">
        <v>6</v>
      </c>
      <c r="G222">
        <v>269</v>
      </c>
      <c r="H222" s="2">
        <v>43507</v>
      </c>
      <c r="I222" t="s">
        <v>496</v>
      </c>
      <c r="J222">
        <v>3570210</v>
      </c>
      <c r="K222" t="s">
        <v>5</v>
      </c>
      <c r="L222" t="s">
        <v>228</v>
      </c>
      <c r="M222" t="s">
        <v>251</v>
      </c>
      <c r="N222" s="1">
        <v>3570210</v>
      </c>
      <c r="O222" s="1">
        <v>0</v>
      </c>
      <c r="P222" s="1">
        <f t="shared" si="7"/>
        <v>3570210</v>
      </c>
      <c r="Q222" s="1">
        <v>2040120</v>
      </c>
      <c r="R222" s="1">
        <f t="shared" si="8"/>
        <v>1530090</v>
      </c>
    </row>
    <row r="223" spans="1:18" x14ac:dyDescent="0.25">
      <c r="A223">
        <v>440</v>
      </c>
      <c r="B223">
        <v>539</v>
      </c>
      <c r="C223" s="2">
        <v>43507</v>
      </c>
      <c r="D223" t="s">
        <v>497</v>
      </c>
      <c r="E223">
        <v>31</v>
      </c>
      <c r="F223" t="s">
        <v>6</v>
      </c>
      <c r="G223">
        <v>270</v>
      </c>
      <c r="H223" s="2">
        <v>43507</v>
      </c>
      <c r="I223" t="s">
        <v>498</v>
      </c>
      <c r="J223">
        <v>3614814</v>
      </c>
      <c r="K223" t="s">
        <v>5</v>
      </c>
      <c r="L223" t="s">
        <v>228</v>
      </c>
      <c r="M223" t="s">
        <v>251</v>
      </c>
      <c r="N223" s="1">
        <v>3614814</v>
      </c>
      <c r="O223" s="1">
        <v>0</v>
      </c>
      <c r="P223" s="1">
        <f t="shared" si="7"/>
        <v>3614814</v>
      </c>
      <c r="Q223" s="1">
        <v>2065608</v>
      </c>
      <c r="R223" s="1">
        <f t="shared" si="8"/>
        <v>1549206</v>
      </c>
    </row>
    <row r="224" spans="1:18" x14ac:dyDescent="0.25">
      <c r="A224">
        <v>440</v>
      </c>
      <c r="B224">
        <v>540</v>
      </c>
      <c r="C224" s="2">
        <v>43507</v>
      </c>
      <c r="D224" t="s">
        <v>499</v>
      </c>
      <c r="E224">
        <v>31</v>
      </c>
      <c r="F224" t="s">
        <v>6</v>
      </c>
      <c r="G224">
        <v>271</v>
      </c>
      <c r="H224" s="2">
        <v>43507</v>
      </c>
      <c r="I224" t="s">
        <v>500</v>
      </c>
      <c r="J224">
        <v>3022327</v>
      </c>
      <c r="K224" t="s">
        <v>5</v>
      </c>
      <c r="L224" t="s">
        <v>228</v>
      </c>
      <c r="M224" t="s">
        <v>251</v>
      </c>
      <c r="N224" s="1">
        <v>3022327</v>
      </c>
      <c r="O224" s="1">
        <v>0</v>
      </c>
      <c r="P224" s="1">
        <f t="shared" si="7"/>
        <v>3022327</v>
      </c>
      <c r="Q224" s="1">
        <v>1727044</v>
      </c>
      <c r="R224" s="1">
        <f t="shared" si="8"/>
        <v>1295283</v>
      </c>
    </row>
    <row r="225" spans="1:18" x14ac:dyDescent="0.25">
      <c r="A225">
        <v>440</v>
      </c>
      <c r="B225">
        <v>541</v>
      </c>
      <c r="C225" s="2">
        <v>43507</v>
      </c>
      <c r="D225" t="s">
        <v>501</v>
      </c>
      <c r="E225">
        <v>31</v>
      </c>
      <c r="F225" t="s">
        <v>6</v>
      </c>
      <c r="G225">
        <v>272</v>
      </c>
      <c r="H225" s="2">
        <v>43507</v>
      </c>
      <c r="I225" t="s">
        <v>502</v>
      </c>
      <c r="J225">
        <v>3363507</v>
      </c>
      <c r="K225" t="s">
        <v>5</v>
      </c>
      <c r="L225" t="s">
        <v>228</v>
      </c>
      <c r="M225" t="s">
        <v>251</v>
      </c>
      <c r="N225" s="1">
        <v>3363507</v>
      </c>
      <c r="O225" s="1">
        <v>0</v>
      </c>
      <c r="P225" s="1">
        <f t="shared" si="7"/>
        <v>3363507</v>
      </c>
      <c r="Q225" s="1">
        <v>1922004</v>
      </c>
      <c r="R225" s="1">
        <f t="shared" si="8"/>
        <v>1441503</v>
      </c>
    </row>
    <row r="226" spans="1:18" x14ac:dyDescent="0.25">
      <c r="A226">
        <v>440</v>
      </c>
      <c r="B226">
        <v>542</v>
      </c>
      <c r="C226" s="2">
        <v>43507</v>
      </c>
      <c r="D226" t="s">
        <v>503</v>
      </c>
      <c r="E226">
        <v>31</v>
      </c>
      <c r="F226" t="s">
        <v>6</v>
      </c>
      <c r="G226">
        <v>273</v>
      </c>
      <c r="H226" s="2">
        <v>43507</v>
      </c>
      <c r="I226" t="s">
        <v>504</v>
      </c>
      <c r="J226">
        <v>3614814</v>
      </c>
      <c r="K226" t="s">
        <v>5</v>
      </c>
      <c r="L226" t="s">
        <v>228</v>
      </c>
      <c r="M226" t="s">
        <v>251</v>
      </c>
      <c r="N226" s="1">
        <v>3614814</v>
      </c>
      <c r="O226" s="1">
        <v>0</v>
      </c>
      <c r="P226" s="1">
        <f t="shared" si="7"/>
        <v>3614814</v>
      </c>
      <c r="Q226" s="1">
        <v>2065608</v>
      </c>
      <c r="R226" s="1">
        <f t="shared" si="8"/>
        <v>1549206</v>
      </c>
    </row>
    <row r="227" spans="1:18" x14ac:dyDescent="0.25">
      <c r="A227">
        <v>440</v>
      </c>
      <c r="B227">
        <v>543</v>
      </c>
      <c r="C227" s="2">
        <v>43507</v>
      </c>
      <c r="D227" t="s">
        <v>505</v>
      </c>
      <c r="E227">
        <v>31</v>
      </c>
      <c r="F227" t="s">
        <v>6</v>
      </c>
      <c r="G227">
        <v>274</v>
      </c>
      <c r="H227" s="2">
        <v>43507</v>
      </c>
      <c r="I227" t="s">
        <v>506</v>
      </c>
      <c r="J227">
        <v>3702055</v>
      </c>
      <c r="K227" t="s">
        <v>5</v>
      </c>
      <c r="L227" t="s">
        <v>228</v>
      </c>
      <c r="M227" t="s">
        <v>251</v>
      </c>
      <c r="N227" s="1">
        <v>3702055</v>
      </c>
      <c r="O227" s="1">
        <v>0</v>
      </c>
      <c r="P227" s="1">
        <f t="shared" si="7"/>
        <v>3702055</v>
      </c>
      <c r="Q227" s="1">
        <v>2115460</v>
      </c>
      <c r="R227" s="1">
        <f t="shared" si="8"/>
        <v>1586595</v>
      </c>
    </row>
    <row r="228" spans="1:18" x14ac:dyDescent="0.25">
      <c r="A228">
        <v>440</v>
      </c>
      <c r="B228">
        <v>544</v>
      </c>
      <c r="C228" s="2">
        <v>43507</v>
      </c>
      <c r="D228" t="s">
        <v>507</v>
      </c>
      <c r="E228">
        <v>31</v>
      </c>
      <c r="F228" t="s">
        <v>6</v>
      </c>
      <c r="G228">
        <v>385</v>
      </c>
      <c r="H228" s="2">
        <v>43507</v>
      </c>
      <c r="I228" t="s">
        <v>508</v>
      </c>
      <c r="J228">
        <v>3046771</v>
      </c>
      <c r="K228" t="s">
        <v>5</v>
      </c>
      <c r="L228" t="s">
        <v>228</v>
      </c>
      <c r="M228" t="s">
        <v>251</v>
      </c>
      <c r="N228" s="1">
        <v>3046771</v>
      </c>
      <c r="O228" s="1">
        <v>0</v>
      </c>
      <c r="P228" s="1">
        <f t="shared" si="7"/>
        <v>3046771</v>
      </c>
      <c r="Q228" s="1">
        <v>1741012</v>
      </c>
      <c r="R228" s="1">
        <f t="shared" si="8"/>
        <v>1305759</v>
      </c>
    </row>
    <row r="229" spans="1:18" x14ac:dyDescent="0.25">
      <c r="A229">
        <v>440</v>
      </c>
      <c r="B229">
        <v>545</v>
      </c>
      <c r="C229" s="2">
        <v>43507</v>
      </c>
      <c r="D229" t="s">
        <v>509</v>
      </c>
      <c r="E229">
        <v>31</v>
      </c>
      <c r="F229" t="s">
        <v>6</v>
      </c>
      <c r="G229">
        <v>384</v>
      </c>
      <c r="H229" s="2">
        <v>43507</v>
      </c>
      <c r="I229" t="s">
        <v>510</v>
      </c>
      <c r="J229">
        <v>3459890</v>
      </c>
      <c r="K229" t="s">
        <v>5</v>
      </c>
      <c r="L229" t="s">
        <v>228</v>
      </c>
      <c r="M229" t="s">
        <v>251</v>
      </c>
      <c r="N229" s="1">
        <v>3459890</v>
      </c>
      <c r="O229" s="1">
        <v>0</v>
      </c>
      <c r="P229" s="1">
        <f t="shared" si="7"/>
        <v>3459890</v>
      </c>
      <c r="Q229" s="1">
        <v>1977080</v>
      </c>
      <c r="R229" s="1">
        <f t="shared" si="8"/>
        <v>1482810</v>
      </c>
    </row>
    <row r="230" spans="1:18" x14ac:dyDescent="0.25">
      <c r="A230">
        <v>440</v>
      </c>
      <c r="B230">
        <v>546</v>
      </c>
      <c r="C230" s="2">
        <v>43507</v>
      </c>
      <c r="D230" t="s">
        <v>511</v>
      </c>
      <c r="E230">
        <v>31</v>
      </c>
      <c r="F230" t="s">
        <v>6</v>
      </c>
      <c r="G230">
        <v>275</v>
      </c>
      <c r="H230" s="2">
        <v>43507</v>
      </c>
      <c r="I230" t="s">
        <v>512</v>
      </c>
      <c r="J230">
        <v>2661239</v>
      </c>
      <c r="K230" t="s">
        <v>5</v>
      </c>
      <c r="L230" t="s">
        <v>228</v>
      </c>
      <c r="M230" t="s">
        <v>251</v>
      </c>
      <c r="N230" s="1">
        <v>2661239</v>
      </c>
      <c r="O230" s="1">
        <v>0</v>
      </c>
      <c r="P230" s="1">
        <f t="shared" si="7"/>
        <v>2661239</v>
      </c>
      <c r="Q230" s="1">
        <v>1520708</v>
      </c>
      <c r="R230" s="1">
        <f t="shared" si="8"/>
        <v>1140531</v>
      </c>
    </row>
    <row r="231" spans="1:18" x14ac:dyDescent="0.25">
      <c r="A231">
        <v>440</v>
      </c>
      <c r="B231">
        <v>547</v>
      </c>
      <c r="C231" s="2">
        <v>43507</v>
      </c>
      <c r="D231" t="s">
        <v>513</v>
      </c>
      <c r="E231">
        <v>31</v>
      </c>
      <c r="F231" t="s">
        <v>6</v>
      </c>
      <c r="G231">
        <v>361</v>
      </c>
      <c r="H231" s="2">
        <v>43507</v>
      </c>
      <c r="I231" t="s">
        <v>514</v>
      </c>
      <c r="J231">
        <v>3788778</v>
      </c>
      <c r="K231" t="s">
        <v>5</v>
      </c>
      <c r="L231" t="s">
        <v>228</v>
      </c>
      <c r="M231" t="s">
        <v>251</v>
      </c>
      <c r="N231" s="1">
        <v>3788778</v>
      </c>
      <c r="O231" s="1">
        <v>0</v>
      </c>
      <c r="P231" s="1">
        <f t="shared" si="7"/>
        <v>3788778</v>
      </c>
      <c r="Q231" s="1">
        <v>2165016</v>
      </c>
      <c r="R231" s="1">
        <f t="shared" si="8"/>
        <v>1623762</v>
      </c>
    </row>
    <row r="232" spans="1:18" x14ac:dyDescent="0.25">
      <c r="A232">
        <v>440</v>
      </c>
      <c r="B232">
        <v>548</v>
      </c>
      <c r="C232" s="2">
        <v>43507</v>
      </c>
      <c r="D232" t="s">
        <v>515</v>
      </c>
      <c r="E232">
        <v>31</v>
      </c>
      <c r="F232" t="s">
        <v>6</v>
      </c>
      <c r="G232">
        <v>362</v>
      </c>
      <c r="H232" s="2">
        <v>43507</v>
      </c>
      <c r="I232" t="s">
        <v>516</v>
      </c>
      <c r="J232">
        <v>3516527</v>
      </c>
      <c r="K232" t="s">
        <v>5</v>
      </c>
      <c r="L232" t="s">
        <v>228</v>
      </c>
      <c r="M232" t="s">
        <v>251</v>
      </c>
      <c r="N232" s="1">
        <v>3516527</v>
      </c>
      <c r="O232" s="1">
        <v>0</v>
      </c>
      <c r="P232" s="1">
        <f t="shared" si="7"/>
        <v>3516527</v>
      </c>
      <c r="Q232" s="1">
        <v>2009444</v>
      </c>
      <c r="R232" s="1">
        <f t="shared" si="8"/>
        <v>1507083</v>
      </c>
    </row>
    <row r="233" spans="1:18" x14ac:dyDescent="0.25">
      <c r="A233">
        <v>440</v>
      </c>
      <c r="B233">
        <v>549</v>
      </c>
      <c r="C233" s="2">
        <v>43507</v>
      </c>
      <c r="D233" t="s">
        <v>517</v>
      </c>
      <c r="E233">
        <v>31</v>
      </c>
      <c r="F233" t="s">
        <v>6</v>
      </c>
      <c r="G233">
        <v>363</v>
      </c>
      <c r="H233" s="2">
        <v>43507</v>
      </c>
      <c r="I233" t="s">
        <v>518</v>
      </c>
      <c r="J233">
        <v>3759912</v>
      </c>
      <c r="K233" t="s">
        <v>5</v>
      </c>
      <c r="L233" t="s">
        <v>228</v>
      </c>
      <c r="M233" t="s">
        <v>251</v>
      </c>
      <c r="N233" s="1">
        <v>3759912</v>
      </c>
      <c r="O233" s="1">
        <v>0</v>
      </c>
      <c r="P233" s="1">
        <f t="shared" si="7"/>
        <v>3759912</v>
      </c>
      <c r="Q233" s="1">
        <v>1671072</v>
      </c>
      <c r="R233" s="1">
        <f t="shared" si="8"/>
        <v>2088840</v>
      </c>
    </row>
    <row r="234" spans="1:18" x14ac:dyDescent="0.25">
      <c r="A234">
        <v>440</v>
      </c>
      <c r="B234">
        <v>550</v>
      </c>
      <c r="C234" s="2">
        <v>43507</v>
      </c>
      <c r="D234" t="s">
        <v>519</v>
      </c>
      <c r="E234">
        <v>31</v>
      </c>
      <c r="F234" t="s">
        <v>6</v>
      </c>
      <c r="G234">
        <v>364</v>
      </c>
      <c r="H234" s="2">
        <v>43507</v>
      </c>
      <c r="I234" t="s">
        <v>520</v>
      </c>
      <c r="J234">
        <v>3906210</v>
      </c>
      <c r="K234" t="s">
        <v>5</v>
      </c>
      <c r="L234" t="s">
        <v>228</v>
      </c>
      <c r="M234" t="s">
        <v>251</v>
      </c>
      <c r="N234" s="1">
        <v>3906210</v>
      </c>
      <c r="O234" s="1">
        <v>0</v>
      </c>
      <c r="P234" s="1">
        <f t="shared" si="7"/>
        <v>3906210</v>
      </c>
      <c r="Q234" s="1">
        <v>1562484</v>
      </c>
      <c r="R234" s="1">
        <f t="shared" si="8"/>
        <v>2343726</v>
      </c>
    </row>
    <row r="235" spans="1:18" x14ac:dyDescent="0.25">
      <c r="A235">
        <v>440</v>
      </c>
      <c r="B235">
        <v>551</v>
      </c>
      <c r="C235" s="2">
        <v>43507</v>
      </c>
      <c r="D235" t="s">
        <v>521</v>
      </c>
      <c r="E235">
        <v>31</v>
      </c>
      <c r="F235" t="s">
        <v>6</v>
      </c>
      <c r="G235">
        <v>365</v>
      </c>
      <c r="H235" s="2">
        <v>43507</v>
      </c>
      <c r="I235" t="s">
        <v>522</v>
      </c>
      <c r="J235">
        <v>3383254</v>
      </c>
      <c r="K235" t="s">
        <v>5</v>
      </c>
      <c r="L235" t="s">
        <v>228</v>
      </c>
      <c r="M235" t="s">
        <v>251</v>
      </c>
      <c r="N235" s="1">
        <v>3383254</v>
      </c>
      <c r="O235" s="1">
        <v>0</v>
      </c>
      <c r="P235" s="1">
        <f t="shared" si="7"/>
        <v>3383254</v>
      </c>
      <c r="Q235" s="1">
        <v>1933288</v>
      </c>
      <c r="R235" s="1">
        <f t="shared" si="8"/>
        <v>1449966</v>
      </c>
    </row>
    <row r="236" spans="1:18" x14ac:dyDescent="0.25">
      <c r="A236">
        <v>440</v>
      </c>
      <c r="B236">
        <v>552</v>
      </c>
      <c r="C236" s="2">
        <v>43507</v>
      </c>
      <c r="D236" t="s">
        <v>523</v>
      </c>
      <c r="E236">
        <v>31</v>
      </c>
      <c r="F236" t="s">
        <v>6</v>
      </c>
      <c r="G236">
        <v>366</v>
      </c>
      <c r="H236" s="2">
        <v>43507</v>
      </c>
      <c r="I236" t="s">
        <v>524</v>
      </c>
      <c r="J236">
        <v>2734347</v>
      </c>
      <c r="K236" t="s">
        <v>5</v>
      </c>
      <c r="L236" t="s">
        <v>228</v>
      </c>
      <c r="M236" t="s">
        <v>251</v>
      </c>
      <c r="N236" s="1">
        <v>2734347</v>
      </c>
      <c r="O236" s="1">
        <v>0</v>
      </c>
      <c r="P236" s="1">
        <f t="shared" si="7"/>
        <v>2734347</v>
      </c>
      <c r="Q236" s="1">
        <v>1562484</v>
      </c>
      <c r="R236" s="1">
        <f t="shared" si="8"/>
        <v>1171863</v>
      </c>
    </row>
    <row r="237" spans="1:18" x14ac:dyDescent="0.25">
      <c r="A237">
        <v>440</v>
      </c>
      <c r="B237">
        <v>553</v>
      </c>
      <c r="C237" s="2">
        <v>43507</v>
      </c>
      <c r="D237" t="s">
        <v>525</v>
      </c>
      <c r="E237">
        <v>31</v>
      </c>
      <c r="F237" t="s">
        <v>6</v>
      </c>
      <c r="G237">
        <v>367</v>
      </c>
      <c r="H237" s="2">
        <v>43507</v>
      </c>
      <c r="I237" t="s">
        <v>526</v>
      </c>
      <c r="J237">
        <v>5947019</v>
      </c>
      <c r="K237" t="s">
        <v>5</v>
      </c>
      <c r="L237" t="s">
        <v>228</v>
      </c>
      <c r="M237" t="s">
        <v>251</v>
      </c>
      <c r="N237" s="1">
        <v>5947019</v>
      </c>
      <c r="O237" s="1">
        <v>0</v>
      </c>
      <c r="P237" s="1">
        <f t="shared" si="7"/>
        <v>5947019</v>
      </c>
      <c r="Q237" s="1">
        <v>1829852</v>
      </c>
      <c r="R237" s="1">
        <f t="shared" si="8"/>
        <v>4117167</v>
      </c>
    </row>
    <row r="238" spans="1:18" x14ac:dyDescent="0.25">
      <c r="A238">
        <v>440</v>
      </c>
      <c r="B238">
        <v>554</v>
      </c>
      <c r="C238" s="2">
        <v>43507</v>
      </c>
      <c r="D238" t="s">
        <v>527</v>
      </c>
      <c r="E238">
        <v>31</v>
      </c>
      <c r="F238" t="s">
        <v>6</v>
      </c>
      <c r="G238">
        <v>368</v>
      </c>
      <c r="H238" s="2">
        <v>43507</v>
      </c>
      <c r="I238" t="s">
        <v>528</v>
      </c>
      <c r="J238">
        <v>3769731</v>
      </c>
      <c r="K238" t="s">
        <v>5</v>
      </c>
      <c r="L238" t="s">
        <v>228</v>
      </c>
      <c r="M238" t="s">
        <v>251</v>
      </c>
      <c r="N238" s="1">
        <v>3769731</v>
      </c>
      <c r="O238" s="1">
        <v>0</v>
      </c>
      <c r="P238" s="1">
        <f t="shared" si="7"/>
        <v>3769731</v>
      </c>
      <c r="Q238" s="1">
        <v>2154132</v>
      </c>
      <c r="R238" s="1">
        <f t="shared" si="8"/>
        <v>1615599</v>
      </c>
    </row>
    <row r="239" spans="1:18" x14ac:dyDescent="0.25">
      <c r="A239">
        <v>440</v>
      </c>
      <c r="B239">
        <v>555</v>
      </c>
      <c r="C239" s="2">
        <v>43507</v>
      </c>
      <c r="D239" t="s">
        <v>529</v>
      </c>
      <c r="E239">
        <v>31</v>
      </c>
      <c r="F239" t="s">
        <v>6</v>
      </c>
      <c r="G239">
        <v>152</v>
      </c>
      <c r="H239" s="2">
        <v>43507</v>
      </c>
      <c r="I239" t="s">
        <v>530</v>
      </c>
      <c r="J239">
        <v>2840208</v>
      </c>
      <c r="K239" t="s">
        <v>5</v>
      </c>
      <c r="L239" t="s">
        <v>228</v>
      </c>
      <c r="M239" t="s">
        <v>251</v>
      </c>
      <c r="N239" s="1">
        <v>2840208</v>
      </c>
      <c r="O239" s="1">
        <v>0</v>
      </c>
      <c r="P239" s="1">
        <f t="shared" si="7"/>
        <v>2840208</v>
      </c>
      <c r="Q239" s="1">
        <v>1622976</v>
      </c>
      <c r="R239" s="1">
        <f t="shared" si="8"/>
        <v>1217232</v>
      </c>
    </row>
    <row r="240" spans="1:18" x14ac:dyDescent="0.25">
      <c r="A240">
        <v>440</v>
      </c>
      <c r="B240">
        <v>556</v>
      </c>
      <c r="C240" s="2">
        <v>43507</v>
      </c>
      <c r="D240" t="s">
        <v>531</v>
      </c>
      <c r="E240">
        <v>31</v>
      </c>
      <c r="F240" t="s">
        <v>6</v>
      </c>
      <c r="G240">
        <v>153</v>
      </c>
      <c r="H240" s="2">
        <v>43507</v>
      </c>
      <c r="I240" t="s">
        <v>532</v>
      </c>
      <c r="J240">
        <v>2845920</v>
      </c>
      <c r="K240" t="s">
        <v>5</v>
      </c>
      <c r="L240" t="s">
        <v>228</v>
      </c>
      <c r="M240" t="s">
        <v>251</v>
      </c>
      <c r="N240" s="1">
        <v>2845920</v>
      </c>
      <c r="O240" s="1">
        <v>0</v>
      </c>
      <c r="P240" s="1">
        <f t="shared" si="7"/>
        <v>2845920</v>
      </c>
      <c r="Q240" s="1">
        <v>0</v>
      </c>
      <c r="R240" s="1">
        <f t="shared" si="8"/>
        <v>2845920</v>
      </c>
    </row>
    <row r="241" spans="1:18" x14ac:dyDescent="0.25">
      <c r="A241">
        <v>440</v>
      </c>
      <c r="B241">
        <v>557</v>
      </c>
      <c r="C241" s="2">
        <v>43507</v>
      </c>
      <c r="D241" t="s">
        <v>533</v>
      </c>
      <c r="E241">
        <v>31</v>
      </c>
      <c r="F241" t="s">
        <v>6</v>
      </c>
      <c r="G241">
        <v>369</v>
      </c>
      <c r="H241" s="2">
        <v>43507</v>
      </c>
      <c r="I241" t="s">
        <v>534</v>
      </c>
      <c r="J241">
        <v>3201695</v>
      </c>
      <c r="K241" t="s">
        <v>5</v>
      </c>
      <c r="L241" t="s">
        <v>228</v>
      </c>
      <c r="M241" t="s">
        <v>251</v>
      </c>
      <c r="N241" s="1">
        <v>3201695</v>
      </c>
      <c r="O241" s="1">
        <v>0</v>
      </c>
      <c r="P241" s="1">
        <f t="shared" si="7"/>
        <v>3201695</v>
      </c>
      <c r="Q241" s="1">
        <v>1829540</v>
      </c>
      <c r="R241" s="1">
        <f t="shared" si="8"/>
        <v>1372155</v>
      </c>
    </row>
    <row r="242" spans="1:18" x14ac:dyDescent="0.25">
      <c r="A242">
        <v>440</v>
      </c>
      <c r="B242">
        <v>558</v>
      </c>
      <c r="C242" s="2">
        <v>43507</v>
      </c>
      <c r="D242" t="s">
        <v>535</v>
      </c>
      <c r="E242">
        <v>31</v>
      </c>
      <c r="F242" t="s">
        <v>6</v>
      </c>
      <c r="G242">
        <v>390</v>
      </c>
      <c r="H242" s="2">
        <v>43507</v>
      </c>
      <c r="I242" t="s">
        <v>536</v>
      </c>
      <c r="J242">
        <v>3157574</v>
      </c>
      <c r="K242" t="s">
        <v>5</v>
      </c>
      <c r="L242" t="s">
        <v>228</v>
      </c>
      <c r="M242" t="s">
        <v>251</v>
      </c>
      <c r="N242" s="1">
        <v>3157574</v>
      </c>
      <c r="O242" s="1">
        <v>0</v>
      </c>
      <c r="P242" s="1">
        <f t="shared" si="7"/>
        <v>3157574</v>
      </c>
      <c r="Q242" s="1">
        <v>1804328</v>
      </c>
      <c r="R242" s="1">
        <f t="shared" si="8"/>
        <v>1353246</v>
      </c>
    </row>
    <row r="243" spans="1:18" x14ac:dyDescent="0.25">
      <c r="A243">
        <v>440</v>
      </c>
      <c r="B243">
        <v>559</v>
      </c>
      <c r="C243" s="2">
        <v>43507</v>
      </c>
      <c r="D243" t="s">
        <v>537</v>
      </c>
      <c r="E243">
        <v>31</v>
      </c>
      <c r="F243" t="s">
        <v>6</v>
      </c>
      <c r="G243">
        <v>391</v>
      </c>
      <c r="H243" s="2">
        <v>43507</v>
      </c>
      <c r="I243" t="s">
        <v>538</v>
      </c>
      <c r="J243">
        <v>2734347</v>
      </c>
      <c r="K243" t="s">
        <v>5</v>
      </c>
      <c r="L243" t="s">
        <v>228</v>
      </c>
      <c r="M243" t="s">
        <v>251</v>
      </c>
      <c r="N243" s="1">
        <v>2734347</v>
      </c>
      <c r="O243" s="1">
        <v>0</v>
      </c>
      <c r="P243" s="1">
        <f t="shared" si="7"/>
        <v>2734347</v>
      </c>
      <c r="Q243" s="1">
        <v>1562484</v>
      </c>
      <c r="R243" s="1">
        <f t="shared" si="8"/>
        <v>1171863</v>
      </c>
    </row>
    <row r="244" spans="1:18" x14ac:dyDescent="0.25">
      <c r="A244">
        <v>440</v>
      </c>
      <c r="B244">
        <v>560</v>
      </c>
      <c r="C244" s="2">
        <v>43507</v>
      </c>
      <c r="D244" t="s">
        <v>539</v>
      </c>
      <c r="E244">
        <v>31</v>
      </c>
      <c r="F244" t="s">
        <v>6</v>
      </c>
      <c r="G244">
        <v>392</v>
      </c>
      <c r="H244" s="2">
        <v>43507</v>
      </c>
      <c r="I244" t="s">
        <v>540</v>
      </c>
      <c r="J244">
        <v>2796906</v>
      </c>
      <c r="K244" t="s">
        <v>5</v>
      </c>
      <c r="L244" t="s">
        <v>228</v>
      </c>
      <c r="M244" t="s">
        <v>251</v>
      </c>
      <c r="N244" s="1">
        <v>2796906</v>
      </c>
      <c r="O244" s="1">
        <v>0</v>
      </c>
      <c r="P244" s="1">
        <f t="shared" si="7"/>
        <v>2796906</v>
      </c>
      <c r="Q244" s="1">
        <v>1598232</v>
      </c>
      <c r="R244" s="1">
        <f t="shared" si="8"/>
        <v>1198674</v>
      </c>
    </row>
    <row r="245" spans="1:18" x14ac:dyDescent="0.25">
      <c r="A245">
        <v>440</v>
      </c>
      <c r="B245">
        <v>561</v>
      </c>
      <c r="C245" s="2">
        <v>43507</v>
      </c>
      <c r="D245" t="s">
        <v>541</v>
      </c>
      <c r="E245">
        <v>31</v>
      </c>
      <c r="F245" t="s">
        <v>6</v>
      </c>
      <c r="G245">
        <v>370</v>
      </c>
      <c r="H245" s="2">
        <v>43507</v>
      </c>
      <c r="I245" t="s">
        <v>542</v>
      </c>
      <c r="J245">
        <v>3378333</v>
      </c>
      <c r="K245" t="s">
        <v>5</v>
      </c>
      <c r="L245" t="s">
        <v>228</v>
      </c>
      <c r="M245" t="s">
        <v>251</v>
      </c>
      <c r="N245" s="1">
        <v>3378333</v>
      </c>
      <c r="O245" s="1">
        <v>0</v>
      </c>
      <c r="P245" s="1">
        <f t="shared" si="7"/>
        <v>3378333</v>
      </c>
      <c r="Q245" s="1">
        <v>1930476</v>
      </c>
      <c r="R245" s="1">
        <f t="shared" si="8"/>
        <v>1447857</v>
      </c>
    </row>
    <row r="246" spans="1:18" x14ac:dyDescent="0.25">
      <c r="A246">
        <v>440</v>
      </c>
      <c r="B246">
        <v>562</v>
      </c>
      <c r="C246" s="2">
        <v>43507</v>
      </c>
      <c r="D246" t="s">
        <v>543</v>
      </c>
      <c r="E246">
        <v>31</v>
      </c>
      <c r="F246" t="s">
        <v>6</v>
      </c>
      <c r="G246">
        <v>393</v>
      </c>
      <c r="H246" s="2">
        <v>43507</v>
      </c>
      <c r="I246" t="s">
        <v>544</v>
      </c>
      <c r="J246">
        <v>3711285</v>
      </c>
      <c r="K246" t="s">
        <v>5</v>
      </c>
      <c r="L246" t="s">
        <v>228</v>
      </c>
      <c r="M246" t="s">
        <v>251</v>
      </c>
      <c r="N246" s="1">
        <v>3711285</v>
      </c>
      <c r="O246" s="1">
        <v>0</v>
      </c>
      <c r="P246" s="1">
        <f t="shared" si="7"/>
        <v>3711285</v>
      </c>
      <c r="Q246" s="1">
        <v>1649460</v>
      </c>
      <c r="R246" s="1">
        <f t="shared" si="8"/>
        <v>2061825</v>
      </c>
    </row>
    <row r="247" spans="1:18" x14ac:dyDescent="0.25">
      <c r="A247">
        <v>440</v>
      </c>
      <c r="B247">
        <v>563</v>
      </c>
      <c r="C247" s="2">
        <v>43507</v>
      </c>
      <c r="D247" t="s">
        <v>545</v>
      </c>
      <c r="E247">
        <v>31</v>
      </c>
      <c r="F247" t="s">
        <v>6</v>
      </c>
      <c r="G247">
        <v>371</v>
      </c>
      <c r="H247" s="2">
        <v>43507</v>
      </c>
      <c r="I247" t="s">
        <v>546</v>
      </c>
      <c r="J247">
        <v>3518186</v>
      </c>
      <c r="K247" t="s">
        <v>5</v>
      </c>
      <c r="L247" t="s">
        <v>228</v>
      </c>
      <c r="M247" t="s">
        <v>251</v>
      </c>
      <c r="N247" s="1">
        <v>3518186</v>
      </c>
      <c r="O247" s="1">
        <v>0</v>
      </c>
      <c r="P247" s="1">
        <f t="shared" si="7"/>
        <v>3518186</v>
      </c>
      <c r="Q247" s="1">
        <v>2010392</v>
      </c>
      <c r="R247" s="1">
        <f t="shared" si="8"/>
        <v>1507794</v>
      </c>
    </row>
    <row r="248" spans="1:18" x14ac:dyDescent="0.25">
      <c r="A248">
        <v>440</v>
      </c>
      <c r="B248">
        <v>564</v>
      </c>
      <c r="C248" s="2">
        <v>43507</v>
      </c>
      <c r="D248" t="s">
        <v>547</v>
      </c>
      <c r="E248">
        <v>31</v>
      </c>
      <c r="F248" t="s">
        <v>6</v>
      </c>
      <c r="G248">
        <v>394</v>
      </c>
      <c r="H248" s="2">
        <v>43507</v>
      </c>
      <c r="I248" t="s">
        <v>548</v>
      </c>
      <c r="J248">
        <v>2734347</v>
      </c>
      <c r="K248" t="s">
        <v>5</v>
      </c>
      <c r="L248" t="s">
        <v>228</v>
      </c>
      <c r="M248" t="s">
        <v>251</v>
      </c>
      <c r="N248" s="1">
        <v>2734347</v>
      </c>
      <c r="O248" s="1">
        <v>0</v>
      </c>
      <c r="P248" s="1">
        <f t="shared" si="7"/>
        <v>2734347</v>
      </c>
      <c r="Q248" s="1">
        <v>1562484</v>
      </c>
      <c r="R248" s="1">
        <f t="shared" si="8"/>
        <v>1171863</v>
      </c>
    </row>
    <row r="249" spans="1:18" x14ac:dyDescent="0.25">
      <c r="A249">
        <v>440</v>
      </c>
      <c r="B249">
        <v>565</v>
      </c>
      <c r="C249" s="2">
        <v>43507</v>
      </c>
      <c r="D249" t="s">
        <v>549</v>
      </c>
      <c r="E249">
        <v>31</v>
      </c>
      <c r="F249" t="s">
        <v>6</v>
      </c>
      <c r="G249">
        <v>372</v>
      </c>
      <c r="H249" s="2">
        <v>43507</v>
      </c>
      <c r="I249" t="s">
        <v>550</v>
      </c>
      <c r="J249">
        <v>2845920</v>
      </c>
      <c r="K249" t="s">
        <v>5</v>
      </c>
      <c r="L249" t="s">
        <v>228</v>
      </c>
      <c r="M249" t="s">
        <v>251</v>
      </c>
      <c r="N249" s="1">
        <v>2845920</v>
      </c>
      <c r="O249" s="1">
        <v>0</v>
      </c>
      <c r="P249" s="1">
        <f t="shared" si="7"/>
        <v>2845920</v>
      </c>
      <c r="Q249" s="1">
        <v>1626240</v>
      </c>
      <c r="R249" s="1">
        <f t="shared" si="8"/>
        <v>1219680</v>
      </c>
    </row>
    <row r="250" spans="1:18" x14ac:dyDescent="0.25">
      <c r="A250">
        <v>440</v>
      </c>
      <c r="B250">
        <v>566</v>
      </c>
      <c r="C250" s="2">
        <v>43507</v>
      </c>
      <c r="D250" t="s">
        <v>551</v>
      </c>
      <c r="E250">
        <v>31</v>
      </c>
      <c r="F250" t="s">
        <v>6</v>
      </c>
      <c r="G250">
        <v>373</v>
      </c>
      <c r="H250" s="2">
        <v>43507</v>
      </c>
      <c r="I250" t="s">
        <v>552</v>
      </c>
      <c r="J250">
        <v>3563175</v>
      </c>
      <c r="K250" t="s">
        <v>5</v>
      </c>
      <c r="L250" t="s">
        <v>228</v>
      </c>
      <c r="M250" t="s">
        <v>251</v>
      </c>
      <c r="N250" s="1">
        <v>3563175</v>
      </c>
      <c r="O250" s="1">
        <v>0</v>
      </c>
      <c r="P250" s="1">
        <f t="shared" si="7"/>
        <v>3563175</v>
      </c>
      <c r="Q250" s="1">
        <v>2036100</v>
      </c>
      <c r="R250" s="1">
        <f t="shared" si="8"/>
        <v>1527075</v>
      </c>
    </row>
    <row r="251" spans="1:18" x14ac:dyDescent="0.25">
      <c r="A251">
        <v>440</v>
      </c>
      <c r="B251">
        <v>567</v>
      </c>
      <c r="C251" s="2">
        <v>43507</v>
      </c>
      <c r="D251" t="s">
        <v>553</v>
      </c>
      <c r="E251">
        <v>31</v>
      </c>
      <c r="F251" t="s">
        <v>6</v>
      </c>
      <c r="G251">
        <v>154</v>
      </c>
      <c r="H251" s="2">
        <v>43507</v>
      </c>
      <c r="I251" t="s">
        <v>554</v>
      </c>
      <c r="J251">
        <v>2734347</v>
      </c>
      <c r="K251" t="s">
        <v>5</v>
      </c>
      <c r="L251" t="s">
        <v>228</v>
      </c>
      <c r="M251" t="s">
        <v>251</v>
      </c>
      <c r="N251" s="1">
        <v>2734347</v>
      </c>
      <c r="O251" s="1">
        <v>0</v>
      </c>
      <c r="P251" s="1">
        <f t="shared" si="7"/>
        <v>2734347</v>
      </c>
      <c r="Q251" s="1">
        <v>1562484</v>
      </c>
      <c r="R251" s="1">
        <f t="shared" si="8"/>
        <v>1171863</v>
      </c>
    </row>
    <row r="252" spans="1:18" x14ac:dyDescent="0.25">
      <c r="A252">
        <v>440</v>
      </c>
      <c r="B252">
        <v>568</v>
      </c>
      <c r="C252" s="2">
        <v>43507</v>
      </c>
      <c r="D252" t="s">
        <v>555</v>
      </c>
      <c r="E252">
        <v>31</v>
      </c>
      <c r="F252" t="s">
        <v>6</v>
      </c>
      <c r="G252">
        <v>374</v>
      </c>
      <c r="H252" s="2">
        <v>43507</v>
      </c>
      <c r="I252" t="s">
        <v>556</v>
      </c>
      <c r="J252">
        <v>2845920</v>
      </c>
      <c r="K252" t="s">
        <v>5</v>
      </c>
      <c r="L252" t="s">
        <v>228</v>
      </c>
      <c r="M252" t="s">
        <v>251</v>
      </c>
      <c r="N252" s="1">
        <v>2845920</v>
      </c>
      <c r="O252" s="1">
        <v>0</v>
      </c>
      <c r="P252" s="1">
        <f t="shared" si="7"/>
        <v>2845920</v>
      </c>
      <c r="Q252" s="1">
        <v>1626240</v>
      </c>
      <c r="R252" s="1">
        <f t="shared" si="8"/>
        <v>1219680</v>
      </c>
    </row>
    <row r="253" spans="1:18" x14ac:dyDescent="0.25">
      <c r="A253">
        <v>440</v>
      </c>
      <c r="B253">
        <v>569</v>
      </c>
      <c r="C253" s="2">
        <v>43507</v>
      </c>
      <c r="D253" t="s">
        <v>557</v>
      </c>
      <c r="E253">
        <v>31</v>
      </c>
      <c r="F253" t="s">
        <v>6</v>
      </c>
      <c r="G253">
        <v>375</v>
      </c>
      <c r="H253" s="2">
        <v>43507</v>
      </c>
      <c r="I253" t="s">
        <v>558</v>
      </c>
      <c r="J253">
        <v>4292073</v>
      </c>
      <c r="K253" t="s">
        <v>5</v>
      </c>
      <c r="L253" t="s">
        <v>228</v>
      </c>
      <c r="M253" t="s">
        <v>251</v>
      </c>
      <c r="N253" s="1">
        <v>4292073</v>
      </c>
      <c r="O253" s="1">
        <v>0</v>
      </c>
      <c r="P253" s="1">
        <f t="shared" si="7"/>
        <v>4292073</v>
      </c>
      <c r="Q253" s="1">
        <v>1907588</v>
      </c>
      <c r="R253" s="1">
        <f t="shared" si="8"/>
        <v>2384485</v>
      </c>
    </row>
    <row r="254" spans="1:18" x14ac:dyDescent="0.25">
      <c r="A254">
        <v>440</v>
      </c>
      <c r="B254">
        <v>570</v>
      </c>
      <c r="C254" s="2">
        <v>43507</v>
      </c>
      <c r="D254" t="s">
        <v>559</v>
      </c>
      <c r="E254">
        <v>31</v>
      </c>
      <c r="F254" t="s">
        <v>6</v>
      </c>
      <c r="G254">
        <v>395</v>
      </c>
      <c r="H254" s="2">
        <v>43507</v>
      </c>
      <c r="I254" t="s">
        <v>560</v>
      </c>
      <c r="J254">
        <v>3356612</v>
      </c>
      <c r="K254" t="s">
        <v>5</v>
      </c>
      <c r="L254" t="s">
        <v>228</v>
      </c>
      <c r="M254" t="s">
        <v>251</v>
      </c>
      <c r="N254" s="1">
        <v>3356612</v>
      </c>
      <c r="O254" s="1">
        <v>0</v>
      </c>
      <c r="P254" s="1">
        <f t="shared" si="7"/>
        <v>3356612</v>
      </c>
      <c r="Q254" s="1">
        <v>1438548</v>
      </c>
      <c r="R254" s="1">
        <f t="shared" si="8"/>
        <v>1918064</v>
      </c>
    </row>
    <row r="255" spans="1:18" x14ac:dyDescent="0.25">
      <c r="A255">
        <v>440</v>
      </c>
      <c r="B255">
        <v>571</v>
      </c>
      <c r="C255" s="2">
        <v>43507</v>
      </c>
      <c r="D255" t="s">
        <v>561</v>
      </c>
      <c r="E255">
        <v>31</v>
      </c>
      <c r="F255" t="s">
        <v>6</v>
      </c>
      <c r="G255">
        <v>376</v>
      </c>
      <c r="H255" s="2">
        <v>43507</v>
      </c>
      <c r="I255" t="s">
        <v>562</v>
      </c>
      <c r="J255">
        <v>2895704</v>
      </c>
      <c r="K255" t="s">
        <v>5</v>
      </c>
      <c r="L255" t="s">
        <v>228</v>
      </c>
      <c r="M255" t="s">
        <v>251</v>
      </c>
      <c r="N255" s="1">
        <v>2895704</v>
      </c>
      <c r="O255" s="1">
        <v>0</v>
      </c>
      <c r="P255" s="1">
        <f t="shared" si="7"/>
        <v>2895704</v>
      </c>
      <c r="Q255" s="1">
        <v>1654688</v>
      </c>
      <c r="R255" s="1">
        <f t="shared" si="8"/>
        <v>1241016</v>
      </c>
    </row>
    <row r="256" spans="1:18" x14ac:dyDescent="0.25">
      <c r="A256">
        <v>440</v>
      </c>
      <c r="B256">
        <v>572</v>
      </c>
      <c r="C256" s="2">
        <v>43507</v>
      </c>
      <c r="D256" t="s">
        <v>563</v>
      </c>
      <c r="E256">
        <v>31</v>
      </c>
      <c r="F256" t="s">
        <v>6</v>
      </c>
      <c r="G256">
        <v>396</v>
      </c>
      <c r="H256" s="2">
        <v>43507</v>
      </c>
      <c r="I256" t="s">
        <v>564</v>
      </c>
      <c r="J256">
        <v>4491802</v>
      </c>
      <c r="K256" t="s">
        <v>5</v>
      </c>
      <c r="L256" t="s">
        <v>228</v>
      </c>
      <c r="M256" t="s">
        <v>251</v>
      </c>
      <c r="N256" s="1">
        <v>4491802</v>
      </c>
      <c r="O256" s="1">
        <v>0</v>
      </c>
      <c r="P256" s="1">
        <f t="shared" si="7"/>
        <v>4491802</v>
      </c>
      <c r="Q256" s="1">
        <v>2566744</v>
      </c>
      <c r="R256" s="1">
        <f t="shared" si="8"/>
        <v>1925058</v>
      </c>
    </row>
    <row r="257" spans="1:18" x14ac:dyDescent="0.25">
      <c r="A257">
        <v>440</v>
      </c>
      <c r="B257">
        <v>573</v>
      </c>
      <c r="C257" s="2">
        <v>43507</v>
      </c>
      <c r="D257" t="s">
        <v>565</v>
      </c>
      <c r="E257">
        <v>31</v>
      </c>
      <c r="F257" t="s">
        <v>6</v>
      </c>
      <c r="G257">
        <v>377</v>
      </c>
      <c r="H257" s="2">
        <v>43507</v>
      </c>
      <c r="I257" t="s">
        <v>566</v>
      </c>
      <c r="J257">
        <v>2788569</v>
      </c>
      <c r="K257" t="s">
        <v>5</v>
      </c>
      <c r="L257" t="s">
        <v>228</v>
      </c>
      <c r="M257" t="s">
        <v>251</v>
      </c>
      <c r="N257" s="1">
        <v>2788569</v>
      </c>
      <c r="O257" s="1">
        <v>0</v>
      </c>
      <c r="P257" s="1">
        <f t="shared" si="7"/>
        <v>2788569</v>
      </c>
      <c r="Q257" s="1">
        <v>1593468</v>
      </c>
      <c r="R257" s="1">
        <f t="shared" si="8"/>
        <v>1195101</v>
      </c>
    </row>
    <row r="258" spans="1:18" x14ac:dyDescent="0.25">
      <c r="A258">
        <v>440</v>
      </c>
      <c r="B258">
        <v>574</v>
      </c>
      <c r="C258" s="2">
        <v>43507</v>
      </c>
      <c r="D258" t="s">
        <v>567</v>
      </c>
      <c r="E258">
        <v>31</v>
      </c>
      <c r="F258" t="s">
        <v>6</v>
      </c>
      <c r="G258">
        <v>397</v>
      </c>
      <c r="H258" s="2">
        <v>43507</v>
      </c>
      <c r="I258" t="s">
        <v>568</v>
      </c>
      <c r="J258">
        <v>3337495</v>
      </c>
      <c r="K258" t="s">
        <v>5</v>
      </c>
      <c r="L258" t="s">
        <v>228</v>
      </c>
      <c r="M258" t="s">
        <v>251</v>
      </c>
      <c r="N258" s="1">
        <v>3337495</v>
      </c>
      <c r="O258" s="1">
        <v>0</v>
      </c>
      <c r="P258" s="1">
        <f t="shared" si="7"/>
        <v>3337495</v>
      </c>
      <c r="Q258" s="1">
        <v>1907140</v>
      </c>
      <c r="R258" s="1">
        <f t="shared" si="8"/>
        <v>1430355</v>
      </c>
    </row>
    <row r="259" spans="1:18" x14ac:dyDescent="0.25">
      <c r="A259">
        <v>440</v>
      </c>
      <c r="B259">
        <v>575</v>
      </c>
      <c r="C259" s="2">
        <v>43507</v>
      </c>
      <c r="D259" t="s">
        <v>569</v>
      </c>
      <c r="E259">
        <v>31</v>
      </c>
      <c r="F259" t="s">
        <v>6</v>
      </c>
      <c r="G259">
        <v>398</v>
      </c>
      <c r="H259" s="2">
        <v>43507</v>
      </c>
      <c r="I259" t="s">
        <v>570</v>
      </c>
      <c r="J259">
        <v>1626240</v>
      </c>
      <c r="K259" t="s">
        <v>5</v>
      </c>
      <c r="L259" t="s">
        <v>228</v>
      </c>
      <c r="M259" t="s">
        <v>251</v>
      </c>
      <c r="N259" s="1">
        <v>1626240</v>
      </c>
      <c r="O259" s="1">
        <v>0</v>
      </c>
      <c r="P259" s="1">
        <f t="shared" si="7"/>
        <v>1626240</v>
      </c>
      <c r="Q259" s="1">
        <v>1219680</v>
      </c>
      <c r="R259" s="1">
        <f t="shared" si="8"/>
        <v>406560</v>
      </c>
    </row>
    <row r="260" spans="1:18" x14ac:dyDescent="0.25">
      <c r="A260">
        <v>440</v>
      </c>
      <c r="B260">
        <v>576</v>
      </c>
      <c r="C260" s="2">
        <v>43507</v>
      </c>
      <c r="D260" t="s">
        <v>571</v>
      </c>
      <c r="E260">
        <v>31</v>
      </c>
      <c r="F260" t="s">
        <v>6</v>
      </c>
      <c r="G260">
        <v>400</v>
      </c>
      <c r="H260" s="2">
        <v>43507</v>
      </c>
      <c r="I260" t="s">
        <v>572</v>
      </c>
      <c r="J260">
        <v>2301676</v>
      </c>
      <c r="K260" t="s">
        <v>5</v>
      </c>
      <c r="L260" t="s">
        <v>228</v>
      </c>
      <c r="M260" t="s">
        <v>251</v>
      </c>
      <c r="N260" s="1">
        <v>2301676</v>
      </c>
      <c r="O260" s="1">
        <v>0</v>
      </c>
      <c r="P260" s="1">
        <f t="shared" ref="P260:P323" si="9">N260-O260</f>
        <v>2301676</v>
      </c>
      <c r="Q260" s="1">
        <v>1726257</v>
      </c>
      <c r="R260" s="1">
        <f t="shared" ref="R260:R323" si="10">P260-Q260</f>
        <v>575419</v>
      </c>
    </row>
    <row r="261" spans="1:18" x14ac:dyDescent="0.25">
      <c r="A261">
        <v>440</v>
      </c>
      <c r="B261">
        <v>577</v>
      </c>
      <c r="C261" s="2">
        <v>43507</v>
      </c>
      <c r="D261" t="s">
        <v>573</v>
      </c>
      <c r="E261">
        <v>31</v>
      </c>
      <c r="F261" t="s">
        <v>6</v>
      </c>
      <c r="G261">
        <v>378</v>
      </c>
      <c r="H261" s="2">
        <v>43507</v>
      </c>
      <c r="I261" t="s">
        <v>574</v>
      </c>
      <c r="J261">
        <v>2840208</v>
      </c>
      <c r="K261" t="s">
        <v>5</v>
      </c>
      <c r="L261" t="s">
        <v>228</v>
      </c>
      <c r="M261" t="s">
        <v>251</v>
      </c>
      <c r="N261" s="1">
        <v>2840208</v>
      </c>
      <c r="O261" s="1">
        <v>0</v>
      </c>
      <c r="P261" s="1">
        <f t="shared" si="9"/>
        <v>2840208</v>
      </c>
      <c r="Q261" s="1">
        <v>1622976</v>
      </c>
      <c r="R261" s="1">
        <f t="shared" si="10"/>
        <v>1217232</v>
      </c>
    </row>
    <row r="262" spans="1:18" x14ac:dyDescent="0.25">
      <c r="A262">
        <v>440</v>
      </c>
      <c r="B262">
        <v>578</v>
      </c>
      <c r="C262" s="2">
        <v>43507</v>
      </c>
      <c r="D262" t="s">
        <v>575</v>
      </c>
      <c r="E262">
        <v>31</v>
      </c>
      <c r="F262" t="s">
        <v>6</v>
      </c>
      <c r="G262">
        <v>379</v>
      </c>
      <c r="H262" s="2">
        <v>43507</v>
      </c>
      <c r="I262" t="s">
        <v>576</v>
      </c>
      <c r="J262">
        <v>1781232</v>
      </c>
      <c r="K262" t="s">
        <v>5</v>
      </c>
      <c r="L262" t="s">
        <v>228</v>
      </c>
      <c r="M262" t="s">
        <v>251</v>
      </c>
      <c r="N262" s="1">
        <v>1781232</v>
      </c>
      <c r="O262" s="1">
        <v>0</v>
      </c>
      <c r="P262" s="1">
        <f t="shared" si="9"/>
        <v>1781232</v>
      </c>
      <c r="Q262" s="1">
        <v>1335924</v>
      </c>
      <c r="R262" s="1">
        <f t="shared" si="10"/>
        <v>445308</v>
      </c>
    </row>
    <row r="263" spans="1:18" x14ac:dyDescent="0.25">
      <c r="A263">
        <v>440</v>
      </c>
      <c r="B263">
        <v>580</v>
      </c>
      <c r="C263" s="2">
        <v>43507</v>
      </c>
      <c r="D263" t="s">
        <v>577</v>
      </c>
      <c r="E263">
        <v>31</v>
      </c>
      <c r="F263" t="s">
        <v>6</v>
      </c>
      <c r="G263">
        <v>155</v>
      </c>
      <c r="H263" s="2">
        <v>43507</v>
      </c>
      <c r="I263" t="s">
        <v>578</v>
      </c>
      <c r="J263">
        <v>2975525</v>
      </c>
      <c r="K263" t="s">
        <v>5</v>
      </c>
      <c r="L263" t="s">
        <v>228</v>
      </c>
      <c r="M263" t="s">
        <v>251</v>
      </c>
      <c r="N263" s="1">
        <v>2975525</v>
      </c>
      <c r="O263" s="1">
        <v>0</v>
      </c>
      <c r="P263" s="1">
        <f t="shared" si="9"/>
        <v>2975525</v>
      </c>
      <c r="Q263" s="1">
        <v>1700300</v>
      </c>
      <c r="R263" s="1">
        <f t="shared" si="10"/>
        <v>1275225</v>
      </c>
    </row>
    <row r="264" spans="1:18" x14ac:dyDescent="0.25">
      <c r="A264">
        <v>440</v>
      </c>
      <c r="B264">
        <v>581</v>
      </c>
      <c r="C264" s="2">
        <v>43507</v>
      </c>
      <c r="D264" t="s">
        <v>579</v>
      </c>
      <c r="E264">
        <v>31</v>
      </c>
      <c r="F264" t="s">
        <v>6</v>
      </c>
      <c r="G264">
        <v>156</v>
      </c>
      <c r="H264" s="2">
        <v>43507</v>
      </c>
      <c r="I264" t="s">
        <v>580</v>
      </c>
      <c r="J264">
        <v>3614814</v>
      </c>
      <c r="K264" t="s">
        <v>5</v>
      </c>
      <c r="L264" t="s">
        <v>228</v>
      </c>
      <c r="M264" t="s">
        <v>251</v>
      </c>
      <c r="N264" s="1">
        <v>3614814</v>
      </c>
      <c r="O264" s="1">
        <v>0</v>
      </c>
      <c r="P264" s="1">
        <f t="shared" si="9"/>
        <v>3614814</v>
      </c>
      <c r="Q264" s="1">
        <v>2065608</v>
      </c>
      <c r="R264" s="1">
        <f t="shared" si="10"/>
        <v>1549206</v>
      </c>
    </row>
    <row r="265" spans="1:18" x14ac:dyDescent="0.25">
      <c r="A265">
        <v>440</v>
      </c>
      <c r="B265">
        <v>583</v>
      </c>
      <c r="C265" s="2">
        <v>43507</v>
      </c>
      <c r="D265" t="s">
        <v>581</v>
      </c>
      <c r="E265">
        <v>31</v>
      </c>
      <c r="F265" t="s">
        <v>6</v>
      </c>
      <c r="G265">
        <v>158</v>
      </c>
      <c r="H265" s="2">
        <v>43507</v>
      </c>
      <c r="I265" t="s">
        <v>582</v>
      </c>
      <c r="J265">
        <v>2343728</v>
      </c>
      <c r="K265" t="s">
        <v>5</v>
      </c>
      <c r="L265" t="s">
        <v>228</v>
      </c>
      <c r="M265" t="s">
        <v>251</v>
      </c>
      <c r="N265" s="1">
        <v>2343728</v>
      </c>
      <c r="O265" s="1">
        <v>0</v>
      </c>
      <c r="P265" s="1">
        <f t="shared" si="9"/>
        <v>2343728</v>
      </c>
      <c r="Q265" s="1">
        <v>1757796</v>
      </c>
      <c r="R265" s="1">
        <f t="shared" si="10"/>
        <v>585932</v>
      </c>
    </row>
    <row r="266" spans="1:18" x14ac:dyDescent="0.25">
      <c r="A266">
        <v>440</v>
      </c>
      <c r="B266">
        <v>584</v>
      </c>
      <c r="C266" s="2">
        <v>43507</v>
      </c>
      <c r="D266" t="s">
        <v>583</v>
      </c>
      <c r="E266">
        <v>31</v>
      </c>
      <c r="F266" t="s">
        <v>6</v>
      </c>
      <c r="G266">
        <v>160</v>
      </c>
      <c r="H266" s="2">
        <v>43507</v>
      </c>
      <c r="I266" t="s">
        <v>584</v>
      </c>
      <c r="J266">
        <v>2762928</v>
      </c>
      <c r="K266" t="s">
        <v>5</v>
      </c>
      <c r="L266" t="s">
        <v>228</v>
      </c>
      <c r="M266" t="s">
        <v>251</v>
      </c>
      <c r="N266" s="1">
        <v>2762928</v>
      </c>
      <c r="O266" s="1">
        <v>0</v>
      </c>
      <c r="P266" s="1">
        <f t="shared" si="9"/>
        <v>2762928</v>
      </c>
      <c r="Q266" s="1">
        <v>1841952</v>
      </c>
      <c r="R266" s="1">
        <f t="shared" si="10"/>
        <v>920976</v>
      </c>
    </row>
    <row r="267" spans="1:18" x14ac:dyDescent="0.25">
      <c r="A267">
        <v>440</v>
      </c>
      <c r="B267">
        <v>585</v>
      </c>
      <c r="C267" s="2">
        <v>43507</v>
      </c>
      <c r="D267" t="s">
        <v>585</v>
      </c>
      <c r="E267">
        <v>31</v>
      </c>
      <c r="F267" t="s">
        <v>6</v>
      </c>
      <c r="G267">
        <v>360</v>
      </c>
      <c r="H267" s="2">
        <v>43507</v>
      </c>
      <c r="I267" t="s">
        <v>586</v>
      </c>
      <c r="J267">
        <v>2924376</v>
      </c>
      <c r="K267" t="s">
        <v>5</v>
      </c>
      <c r="L267" t="s">
        <v>228</v>
      </c>
      <c r="M267" t="s">
        <v>251</v>
      </c>
      <c r="N267" s="1">
        <v>2924376</v>
      </c>
      <c r="O267" s="1">
        <v>0</v>
      </c>
      <c r="P267" s="1">
        <f t="shared" si="9"/>
        <v>2924376</v>
      </c>
      <c r="Q267" s="1">
        <v>1671072</v>
      </c>
      <c r="R267" s="1">
        <f t="shared" si="10"/>
        <v>1253304</v>
      </c>
    </row>
    <row r="268" spans="1:18" x14ac:dyDescent="0.25">
      <c r="A268">
        <v>440</v>
      </c>
      <c r="B268">
        <v>586</v>
      </c>
      <c r="C268" s="2">
        <v>43507</v>
      </c>
      <c r="D268" t="s">
        <v>587</v>
      </c>
      <c r="E268">
        <v>31</v>
      </c>
      <c r="F268" t="s">
        <v>6</v>
      </c>
      <c r="G268">
        <v>359</v>
      </c>
      <c r="H268" s="2">
        <v>43507</v>
      </c>
      <c r="I268" t="s">
        <v>588</v>
      </c>
      <c r="J268">
        <v>2405475</v>
      </c>
      <c r="K268" t="s">
        <v>5</v>
      </c>
      <c r="L268" t="s">
        <v>228</v>
      </c>
      <c r="M268" t="s">
        <v>251</v>
      </c>
      <c r="N268" s="1">
        <v>2405475</v>
      </c>
      <c r="O268" s="1">
        <v>0</v>
      </c>
      <c r="P268" s="1">
        <f t="shared" si="9"/>
        <v>2405475</v>
      </c>
      <c r="Q268" s="1">
        <v>1924380</v>
      </c>
      <c r="R268" s="1">
        <f t="shared" si="10"/>
        <v>481095</v>
      </c>
    </row>
    <row r="269" spans="1:18" x14ac:dyDescent="0.25">
      <c r="A269">
        <v>440</v>
      </c>
      <c r="B269">
        <v>587</v>
      </c>
      <c r="C269" s="2">
        <v>43507</v>
      </c>
      <c r="D269" t="s">
        <v>589</v>
      </c>
      <c r="E269">
        <v>31</v>
      </c>
      <c r="F269" t="s">
        <v>6</v>
      </c>
      <c r="G269">
        <v>358</v>
      </c>
      <c r="H269" s="2">
        <v>43507</v>
      </c>
      <c r="I269" t="s">
        <v>590</v>
      </c>
      <c r="J269">
        <v>3619637</v>
      </c>
      <c r="K269" t="s">
        <v>5</v>
      </c>
      <c r="L269" t="s">
        <v>228</v>
      </c>
      <c r="M269" t="s">
        <v>251</v>
      </c>
      <c r="N269" s="1">
        <v>3619637</v>
      </c>
      <c r="O269" s="1">
        <v>0</v>
      </c>
      <c r="P269" s="1">
        <f t="shared" si="9"/>
        <v>3619637</v>
      </c>
      <c r="Q269" s="1">
        <v>2068364</v>
      </c>
      <c r="R269" s="1">
        <f t="shared" si="10"/>
        <v>1551273</v>
      </c>
    </row>
    <row r="270" spans="1:18" x14ac:dyDescent="0.25">
      <c r="A270">
        <v>440</v>
      </c>
      <c r="B270">
        <v>588</v>
      </c>
      <c r="C270" s="2">
        <v>43507</v>
      </c>
      <c r="D270" t="s">
        <v>591</v>
      </c>
      <c r="E270">
        <v>31</v>
      </c>
      <c r="F270" t="s">
        <v>6</v>
      </c>
      <c r="G270">
        <v>161</v>
      </c>
      <c r="H270" s="2">
        <v>43507</v>
      </c>
      <c r="I270" t="s">
        <v>592</v>
      </c>
      <c r="J270">
        <v>2734347</v>
      </c>
      <c r="K270" t="s">
        <v>5</v>
      </c>
      <c r="L270" t="s">
        <v>228</v>
      </c>
      <c r="M270" t="s">
        <v>251</v>
      </c>
      <c r="N270" s="1">
        <v>2734347</v>
      </c>
      <c r="O270" s="1">
        <v>0</v>
      </c>
      <c r="P270" s="1">
        <f t="shared" si="9"/>
        <v>2734347</v>
      </c>
      <c r="Q270" s="1">
        <v>1562484</v>
      </c>
      <c r="R270" s="1">
        <f t="shared" si="10"/>
        <v>1171863</v>
      </c>
    </row>
    <row r="271" spans="1:18" x14ac:dyDescent="0.25">
      <c r="A271">
        <v>440</v>
      </c>
      <c r="B271">
        <v>589</v>
      </c>
      <c r="C271" s="2">
        <v>43507</v>
      </c>
      <c r="D271" t="s">
        <v>593</v>
      </c>
      <c r="E271">
        <v>31</v>
      </c>
      <c r="F271" t="s">
        <v>6</v>
      </c>
      <c r="G271">
        <v>357</v>
      </c>
      <c r="H271" s="2">
        <v>43507</v>
      </c>
      <c r="I271" t="s">
        <v>594</v>
      </c>
      <c r="J271">
        <v>3022327</v>
      </c>
      <c r="K271" t="s">
        <v>5</v>
      </c>
      <c r="L271" t="s">
        <v>228</v>
      </c>
      <c r="M271" t="s">
        <v>251</v>
      </c>
      <c r="N271" s="1">
        <v>3022327</v>
      </c>
      <c r="O271" s="1">
        <v>0</v>
      </c>
      <c r="P271" s="1">
        <f t="shared" si="9"/>
        <v>3022327</v>
      </c>
      <c r="Q271" s="1">
        <v>1727044</v>
      </c>
      <c r="R271" s="1">
        <f t="shared" si="10"/>
        <v>1295283</v>
      </c>
    </row>
    <row r="272" spans="1:18" x14ac:dyDescent="0.25">
      <c r="A272">
        <v>440</v>
      </c>
      <c r="B272">
        <v>590</v>
      </c>
      <c r="C272" s="2">
        <v>43507</v>
      </c>
      <c r="D272" t="s">
        <v>595</v>
      </c>
      <c r="E272">
        <v>31</v>
      </c>
      <c r="F272" t="s">
        <v>6</v>
      </c>
      <c r="G272">
        <v>356</v>
      </c>
      <c r="H272" s="2">
        <v>43507</v>
      </c>
      <c r="I272" t="s">
        <v>596</v>
      </c>
      <c r="J272">
        <v>2975525</v>
      </c>
      <c r="K272" t="s">
        <v>5</v>
      </c>
      <c r="L272" t="s">
        <v>228</v>
      </c>
      <c r="M272" t="s">
        <v>251</v>
      </c>
      <c r="N272" s="1">
        <v>2975525</v>
      </c>
      <c r="O272" s="1">
        <v>0</v>
      </c>
      <c r="P272" s="1">
        <f t="shared" si="9"/>
        <v>2975525</v>
      </c>
      <c r="Q272" s="1">
        <v>1700300</v>
      </c>
      <c r="R272" s="1">
        <f t="shared" si="10"/>
        <v>1275225</v>
      </c>
    </row>
    <row r="273" spans="1:18" x14ac:dyDescent="0.25">
      <c r="A273">
        <v>440</v>
      </c>
      <c r="B273">
        <v>591</v>
      </c>
      <c r="C273" s="2">
        <v>43507</v>
      </c>
      <c r="D273" t="s">
        <v>597</v>
      </c>
      <c r="E273">
        <v>31</v>
      </c>
      <c r="F273" t="s">
        <v>6</v>
      </c>
      <c r="G273">
        <v>355</v>
      </c>
      <c r="H273" s="2">
        <v>43507</v>
      </c>
      <c r="I273" t="s">
        <v>598</v>
      </c>
      <c r="J273">
        <v>2390202</v>
      </c>
      <c r="K273" t="s">
        <v>5</v>
      </c>
      <c r="L273" t="s">
        <v>228</v>
      </c>
      <c r="M273" t="s">
        <v>251</v>
      </c>
      <c r="N273" s="1">
        <v>2390202</v>
      </c>
      <c r="O273" s="1">
        <v>0</v>
      </c>
      <c r="P273" s="1">
        <f t="shared" si="9"/>
        <v>2390202</v>
      </c>
      <c r="Q273" s="1">
        <v>1195101</v>
      </c>
      <c r="R273" s="1">
        <f t="shared" si="10"/>
        <v>1195101</v>
      </c>
    </row>
    <row r="274" spans="1:18" x14ac:dyDescent="0.25">
      <c r="A274">
        <v>440</v>
      </c>
      <c r="B274">
        <v>592</v>
      </c>
      <c r="C274" s="2">
        <v>43507</v>
      </c>
      <c r="D274" t="s">
        <v>599</v>
      </c>
      <c r="E274">
        <v>31</v>
      </c>
      <c r="F274" t="s">
        <v>6</v>
      </c>
      <c r="G274">
        <v>354</v>
      </c>
      <c r="H274" s="2">
        <v>43507</v>
      </c>
      <c r="I274" t="s">
        <v>600</v>
      </c>
      <c r="J274">
        <v>3788848</v>
      </c>
      <c r="K274" t="s">
        <v>5</v>
      </c>
      <c r="L274" t="s">
        <v>228</v>
      </c>
      <c r="M274" t="s">
        <v>251</v>
      </c>
      <c r="N274" s="1">
        <v>3788848</v>
      </c>
      <c r="O274" s="1">
        <v>0</v>
      </c>
      <c r="P274" s="1">
        <f t="shared" si="9"/>
        <v>3788848</v>
      </c>
      <c r="Q274" s="1">
        <v>2165056</v>
      </c>
      <c r="R274" s="1">
        <f t="shared" si="10"/>
        <v>1623792</v>
      </c>
    </row>
    <row r="275" spans="1:18" x14ac:dyDescent="0.25">
      <c r="A275">
        <v>440</v>
      </c>
      <c r="B275">
        <v>593</v>
      </c>
      <c r="C275" s="2">
        <v>43507</v>
      </c>
      <c r="D275" t="s">
        <v>601</v>
      </c>
      <c r="E275">
        <v>31</v>
      </c>
      <c r="F275" t="s">
        <v>6</v>
      </c>
      <c r="G275">
        <v>353</v>
      </c>
      <c r="H275" s="2">
        <v>43507</v>
      </c>
      <c r="I275" t="s">
        <v>602</v>
      </c>
      <c r="J275">
        <v>5947019</v>
      </c>
      <c r="K275" t="s">
        <v>5</v>
      </c>
      <c r="L275" t="s">
        <v>228</v>
      </c>
      <c r="M275" t="s">
        <v>251</v>
      </c>
      <c r="N275" s="1">
        <v>5947019</v>
      </c>
      <c r="O275" s="1">
        <v>0</v>
      </c>
      <c r="P275" s="1">
        <f t="shared" si="9"/>
        <v>5947019</v>
      </c>
      <c r="Q275" s="1">
        <v>1829852</v>
      </c>
      <c r="R275" s="1">
        <f t="shared" si="10"/>
        <v>4117167</v>
      </c>
    </row>
    <row r="276" spans="1:18" x14ac:dyDescent="0.25">
      <c r="A276">
        <v>440</v>
      </c>
      <c r="B276">
        <v>594</v>
      </c>
      <c r="C276" s="2">
        <v>43507</v>
      </c>
      <c r="D276" t="s">
        <v>603</v>
      </c>
      <c r="E276">
        <v>31</v>
      </c>
      <c r="F276" t="s">
        <v>6</v>
      </c>
      <c r="G276">
        <v>352</v>
      </c>
      <c r="H276" s="2">
        <v>43507</v>
      </c>
      <c r="I276" t="s">
        <v>604</v>
      </c>
      <c r="J276">
        <v>5901740</v>
      </c>
      <c r="K276" t="s">
        <v>5</v>
      </c>
      <c r="L276" t="s">
        <v>228</v>
      </c>
      <c r="M276" t="s">
        <v>251</v>
      </c>
      <c r="N276" s="1">
        <v>5901740</v>
      </c>
      <c r="O276" s="1">
        <v>0</v>
      </c>
      <c r="P276" s="1">
        <f t="shared" si="9"/>
        <v>5901740</v>
      </c>
      <c r="Q276" s="1">
        <v>2360696</v>
      </c>
      <c r="R276" s="1">
        <f t="shared" si="10"/>
        <v>3541044</v>
      </c>
    </row>
    <row r="277" spans="1:18" x14ac:dyDescent="0.25">
      <c r="A277">
        <v>440</v>
      </c>
      <c r="B277">
        <v>595</v>
      </c>
      <c r="C277" s="2">
        <v>43507</v>
      </c>
      <c r="D277" t="s">
        <v>605</v>
      </c>
      <c r="E277">
        <v>31</v>
      </c>
      <c r="F277" t="s">
        <v>6</v>
      </c>
      <c r="G277">
        <v>351</v>
      </c>
      <c r="H277" s="2">
        <v>43507</v>
      </c>
      <c r="I277" t="s">
        <v>606</v>
      </c>
      <c r="J277">
        <v>3485139</v>
      </c>
      <c r="K277" t="s">
        <v>5</v>
      </c>
      <c r="L277" t="s">
        <v>228</v>
      </c>
      <c r="M277" t="s">
        <v>251</v>
      </c>
      <c r="N277" s="1">
        <v>3485139</v>
      </c>
      <c r="O277" s="1">
        <v>0</v>
      </c>
      <c r="P277" s="1">
        <f t="shared" si="9"/>
        <v>3485139</v>
      </c>
      <c r="Q277" s="1">
        <v>1991508</v>
      </c>
      <c r="R277" s="1">
        <f t="shared" si="10"/>
        <v>1493631</v>
      </c>
    </row>
    <row r="278" spans="1:18" x14ac:dyDescent="0.25">
      <c r="A278">
        <v>440</v>
      </c>
      <c r="B278">
        <v>596</v>
      </c>
      <c r="C278" s="2">
        <v>43507</v>
      </c>
      <c r="D278" t="s">
        <v>607</v>
      </c>
      <c r="E278">
        <v>31</v>
      </c>
      <c r="F278" t="s">
        <v>6</v>
      </c>
      <c r="G278">
        <v>350</v>
      </c>
      <c r="H278" s="2">
        <v>43507</v>
      </c>
      <c r="I278" t="s">
        <v>608</v>
      </c>
      <c r="J278">
        <v>2734347</v>
      </c>
      <c r="K278" t="s">
        <v>5</v>
      </c>
      <c r="L278" t="s">
        <v>228</v>
      </c>
      <c r="M278" t="s">
        <v>251</v>
      </c>
      <c r="N278" s="1">
        <v>2734347</v>
      </c>
      <c r="O278" s="1">
        <v>0</v>
      </c>
      <c r="P278" s="1">
        <f t="shared" si="9"/>
        <v>2734347</v>
      </c>
      <c r="Q278" s="1">
        <v>1562484</v>
      </c>
      <c r="R278" s="1">
        <f t="shared" si="10"/>
        <v>1171863</v>
      </c>
    </row>
    <row r="279" spans="1:18" x14ac:dyDescent="0.25">
      <c r="A279">
        <v>440</v>
      </c>
      <c r="B279">
        <v>597</v>
      </c>
      <c r="C279" s="2">
        <v>43507</v>
      </c>
      <c r="D279" t="s">
        <v>609</v>
      </c>
      <c r="E279">
        <v>31</v>
      </c>
      <c r="F279" t="s">
        <v>6</v>
      </c>
      <c r="G279">
        <v>349</v>
      </c>
      <c r="H279" s="2">
        <v>43507</v>
      </c>
      <c r="I279" t="s">
        <v>610</v>
      </c>
      <c r="J279">
        <v>2976827</v>
      </c>
      <c r="K279" t="s">
        <v>5</v>
      </c>
      <c r="L279" t="s">
        <v>228</v>
      </c>
      <c r="M279" t="s">
        <v>251</v>
      </c>
      <c r="N279" s="1">
        <v>2976827</v>
      </c>
      <c r="O279" s="1">
        <v>0</v>
      </c>
      <c r="P279" s="1">
        <f t="shared" si="9"/>
        <v>2976827</v>
      </c>
      <c r="Q279" s="1">
        <v>1701044</v>
      </c>
      <c r="R279" s="1">
        <f t="shared" si="10"/>
        <v>1275783</v>
      </c>
    </row>
    <row r="280" spans="1:18" x14ac:dyDescent="0.25">
      <c r="A280">
        <v>440</v>
      </c>
      <c r="B280">
        <v>598</v>
      </c>
      <c r="C280" s="2">
        <v>43507</v>
      </c>
      <c r="D280" t="s">
        <v>611</v>
      </c>
      <c r="E280">
        <v>31</v>
      </c>
      <c r="F280" t="s">
        <v>6</v>
      </c>
      <c r="G280">
        <v>348</v>
      </c>
      <c r="H280" s="2">
        <v>43507</v>
      </c>
      <c r="I280" t="s">
        <v>612</v>
      </c>
      <c r="J280">
        <v>7539090</v>
      </c>
      <c r="K280" t="s">
        <v>5</v>
      </c>
      <c r="L280" t="s">
        <v>228</v>
      </c>
      <c r="M280" t="s">
        <v>251</v>
      </c>
      <c r="N280" s="1">
        <v>7539090</v>
      </c>
      <c r="O280" s="1">
        <v>0</v>
      </c>
      <c r="P280" s="1">
        <f t="shared" si="9"/>
        <v>7539090</v>
      </c>
      <c r="Q280" s="1">
        <v>2319720</v>
      </c>
      <c r="R280" s="1">
        <f t="shared" si="10"/>
        <v>5219370</v>
      </c>
    </row>
    <row r="281" spans="1:18" x14ac:dyDescent="0.25">
      <c r="A281">
        <v>440</v>
      </c>
      <c r="B281">
        <v>599</v>
      </c>
      <c r="C281" s="2">
        <v>43507</v>
      </c>
      <c r="D281" t="s">
        <v>613</v>
      </c>
      <c r="E281">
        <v>31</v>
      </c>
      <c r="F281" t="s">
        <v>6</v>
      </c>
      <c r="G281">
        <v>347</v>
      </c>
      <c r="H281" s="2">
        <v>43507</v>
      </c>
      <c r="I281" t="s">
        <v>614</v>
      </c>
      <c r="J281">
        <v>2788569</v>
      </c>
      <c r="K281" t="s">
        <v>5</v>
      </c>
      <c r="L281" t="s">
        <v>228</v>
      </c>
      <c r="M281" t="s">
        <v>251</v>
      </c>
      <c r="N281" s="1">
        <v>2788569</v>
      </c>
      <c r="O281" s="1">
        <v>0</v>
      </c>
      <c r="P281" s="1">
        <f t="shared" si="9"/>
        <v>2788569</v>
      </c>
      <c r="Q281" s="1">
        <v>1593468</v>
      </c>
      <c r="R281" s="1">
        <f t="shared" si="10"/>
        <v>1195101</v>
      </c>
    </row>
    <row r="282" spans="1:18" x14ac:dyDescent="0.25">
      <c r="A282">
        <v>440</v>
      </c>
      <c r="B282">
        <v>600</v>
      </c>
      <c r="C282" s="2">
        <v>43507</v>
      </c>
      <c r="D282" t="s">
        <v>615</v>
      </c>
      <c r="E282">
        <v>31</v>
      </c>
      <c r="F282" t="s">
        <v>6</v>
      </c>
      <c r="G282">
        <v>346</v>
      </c>
      <c r="H282" s="2">
        <v>43507</v>
      </c>
      <c r="I282" t="s">
        <v>616</v>
      </c>
      <c r="J282">
        <v>3788778</v>
      </c>
      <c r="K282" t="s">
        <v>5</v>
      </c>
      <c r="L282" t="s">
        <v>228</v>
      </c>
      <c r="M282" t="s">
        <v>251</v>
      </c>
      <c r="N282" s="1">
        <v>3788778</v>
      </c>
      <c r="O282" s="1">
        <v>0</v>
      </c>
      <c r="P282" s="1">
        <f t="shared" si="9"/>
        <v>3788778</v>
      </c>
      <c r="Q282" s="1">
        <v>2165016</v>
      </c>
      <c r="R282" s="1">
        <f t="shared" si="10"/>
        <v>1623762</v>
      </c>
    </row>
    <row r="283" spans="1:18" x14ac:dyDescent="0.25">
      <c r="A283">
        <v>440</v>
      </c>
      <c r="B283">
        <v>601</v>
      </c>
      <c r="C283" s="2">
        <v>43507</v>
      </c>
      <c r="D283" t="s">
        <v>617</v>
      </c>
      <c r="E283">
        <v>31</v>
      </c>
      <c r="F283" t="s">
        <v>6</v>
      </c>
      <c r="G283">
        <v>345</v>
      </c>
      <c r="H283" s="2">
        <v>43507</v>
      </c>
      <c r="I283" t="s">
        <v>618</v>
      </c>
      <c r="J283">
        <v>2734347</v>
      </c>
      <c r="K283" t="s">
        <v>5</v>
      </c>
      <c r="L283" t="s">
        <v>228</v>
      </c>
      <c r="M283" t="s">
        <v>251</v>
      </c>
      <c r="N283" s="1">
        <v>2734347</v>
      </c>
      <c r="O283" s="1">
        <v>0</v>
      </c>
      <c r="P283" s="1">
        <f t="shared" si="9"/>
        <v>2734347</v>
      </c>
      <c r="Q283" s="1">
        <v>1562484</v>
      </c>
      <c r="R283" s="1">
        <f t="shared" si="10"/>
        <v>1171863</v>
      </c>
    </row>
    <row r="284" spans="1:18" x14ac:dyDescent="0.25">
      <c r="A284">
        <v>440</v>
      </c>
      <c r="B284">
        <v>602</v>
      </c>
      <c r="C284" s="2">
        <v>43507</v>
      </c>
      <c r="D284" t="s">
        <v>619</v>
      </c>
      <c r="E284">
        <v>31</v>
      </c>
      <c r="F284" t="s">
        <v>6</v>
      </c>
      <c r="G284">
        <v>344</v>
      </c>
      <c r="H284" s="2">
        <v>43507</v>
      </c>
      <c r="I284" t="s">
        <v>620</v>
      </c>
      <c r="J284">
        <v>3769731</v>
      </c>
      <c r="K284" t="s">
        <v>5</v>
      </c>
      <c r="L284" t="s">
        <v>228</v>
      </c>
      <c r="M284" t="s">
        <v>251</v>
      </c>
      <c r="N284" s="1">
        <v>3769731</v>
      </c>
      <c r="O284" s="1">
        <v>0</v>
      </c>
      <c r="P284" s="1">
        <f t="shared" si="9"/>
        <v>3769731</v>
      </c>
      <c r="Q284" s="1">
        <v>2154132</v>
      </c>
      <c r="R284" s="1">
        <f t="shared" si="10"/>
        <v>1615599</v>
      </c>
    </row>
    <row r="285" spans="1:18" x14ac:dyDescent="0.25">
      <c r="A285">
        <v>440</v>
      </c>
      <c r="B285">
        <v>603</v>
      </c>
      <c r="C285" s="2">
        <v>43507</v>
      </c>
      <c r="D285" t="s">
        <v>621</v>
      </c>
      <c r="E285">
        <v>31</v>
      </c>
      <c r="F285" t="s">
        <v>6</v>
      </c>
      <c r="G285">
        <v>343</v>
      </c>
      <c r="H285" s="2">
        <v>43507</v>
      </c>
      <c r="I285" t="s">
        <v>622</v>
      </c>
      <c r="J285">
        <v>3356612</v>
      </c>
      <c r="K285" t="s">
        <v>5</v>
      </c>
      <c r="L285" t="s">
        <v>228</v>
      </c>
      <c r="M285" t="s">
        <v>251</v>
      </c>
      <c r="N285" s="1">
        <v>3356612</v>
      </c>
      <c r="O285" s="1">
        <v>0</v>
      </c>
      <c r="P285" s="1">
        <f t="shared" si="9"/>
        <v>3356612</v>
      </c>
      <c r="Q285" s="1">
        <v>1918064</v>
      </c>
      <c r="R285" s="1">
        <f t="shared" si="10"/>
        <v>1438548</v>
      </c>
    </row>
    <row r="286" spans="1:18" x14ac:dyDescent="0.25">
      <c r="A286">
        <v>440</v>
      </c>
      <c r="B286">
        <v>604</v>
      </c>
      <c r="C286" s="2">
        <v>43507</v>
      </c>
      <c r="D286" t="s">
        <v>623</v>
      </c>
      <c r="E286">
        <v>31</v>
      </c>
      <c r="F286" t="s">
        <v>6</v>
      </c>
      <c r="G286">
        <v>342</v>
      </c>
      <c r="H286" s="2">
        <v>43507</v>
      </c>
      <c r="I286" t="s">
        <v>624</v>
      </c>
      <c r="J286">
        <v>3769731</v>
      </c>
      <c r="K286" t="s">
        <v>5</v>
      </c>
      <c r="L286" t="s">
        <v>228</v>
      </c>
      <c r="M286" t="s">
        <v>251</v>
      </c>
      <c r="N286" s="1">
        <v>3769731</v>
      </c>
      <c r="O286" s="1">
        <v>0</v>
      </c>
      <c r="P286" s="1">
        <f t="shared" si="9"/>
        <v>3769731</v>
      </c>
      <c r="Q286" s="1">
        <v>2154132</v>
      </c>
      <c r="R286" s="1">
        <f t="shared" si="10"/>
        <v>1615599</v>
      </c>
    </row>
    <row r="287" spans="1:18" x14ac:dyDescent="0.25">
      <c r="A287">
        <v>440</v>
      </c>
      <c r="B287">
        <v>605</v>
      </c>
      <c r="C287" s="2">
        <v>43507</v>
      </c>
      <c r="D287" t="s">
        <v>625</v>
      </c>
      <c r="E287">
        <v>31</v>
      </c>
      <c r="F287" t="s">
        <v>6</v>
      </c>
      <c r="G287">
        <v>380</v>
      </c>
      <c r="H287" s="2">
        <v>43507</v>
      </c>
      <c r="I287" t="s">
        <v>626</v>
      </c>
      <c r="J287">
        <v>4131218</v>
      </c>
      <c r="K287" t="s">
        <v>5</v>
      </c>
      <c r="L287" t="s">
        <v>228</v>
      </c>
      <c r="M287" t="s">
        <v>251</v>
      </c>
      <c r="N287" s="1">
        <v>4131218</v>
      </c>
      <c r="O287" s="1">
        <v>0</v>
      </c>
      <c r="P287" s="1">
        <f t="shared" si="9"/>
        <v>4131218</v>
      </c>
      <c r="Q287" s="1">
        <v>2360696</v>
      </c>
      <c r="R287" s="1">
        <f t="shared" si="10"/>
        <v>1770522</v>
      </c>
    </row>
    <row r="288" spans="1:18" x14ac:dyDescent="0.25">
      <c r="A288">
        <v>440</v>
      </c>
      <c r="B288">
        <v>606</v>
      </c>
      <c r="C288" s="2">
        <v>43507</v>
      </c>
      <c r="D288" t="s">
        <v>627</v>
      </c>
      <c r="E288">
        <v>31</v>
      </c>
      <c r="F288" t="s">
        <v>6</v>
      </c>
      <c r="G288">
        <v>341</v>
      </c>
      <c r="H288" s="2">
        <v>43507</v>
      </c>
      <c r="I288" t="s">
        <v>628</v>
      </c>
      <c r="J288">
        <v>2734347</v>
      </c>
      <c r="K288" t="s">
        <v>5</v>
      </c>
      <c r="L288" t="s">
        <v>228</v>
      </c>
      <c r="M288" t="s">
        <v>251</v>
      </c>
      <c r="N288" s="1">
        <v>2734347</v>
      </c>
      <c r="O288" s="1">
        <v>0</v>
      </c>
      <c r="P288" s="1">
        <f t="shared" si="9"/>
        <v>2734347</v>
      </c>
      <c r="Q288" s="1">
        <v>1562484</v>
      </c>
      <c r="R288" s="1">
        <f t="shared" si="10"/>
        <v>1171863</v>
      </c>
    </row>
    <row r="289" spans="1:18" x14ac:dyDescent="0.25">
      <c r="A289">
        <v>440</v>
      </c>
      <c r="B289">
        <v>607</v>
      </c>
      <c r="C289" s="2">
        <v>43507</v>
      </c>
      <c r="D289" t="s">
        <v>629</v>
      </c>
      <c r="E289">
        <v>31</v>
      </c>
      <c r="F289" t="s">
        <v>6</v>
      </c>
      <c r="G289">
        <v>340</v>
      </c>
      <c r="H289" s="2">
        <v>43507</v>
      </c>
      <c r="I289" t="s">
        <v>630</v>
      </c>
      <c r="J289">
        <v>2734347</v>
      </c>
      <c r="K289" t="s">
        <v>5</v>
      </c>
      <c r="L289" t="s">
        <v>228</v>
      </c>
      <c r="M289" t="s">
        <v>251</v>
      </c>
      <c r="N289" s="1">
        <v>2734347</v>
      </c>
      <c r="O289" s="1">
        <v>0</v>
      </c>
      <c r="P289" s="1">
        <f t="shared" si="9"/>
        <v>2734347</v>
      </c>
      <c r="Q289" s="1">
        <v>1562484</v>
      </c>
      <c r="R289" s="1">
        <f t="shared" si="10"/>
        <v>1171863</v>
      </c>
    </row>
    <row r="290" spans="1:18" x14ac:dyDescent="0.25">
      <c r="A290">
        <v>440</v>
      </c>
      <c r="B290">
        <v>608</v>
      </c>
      <c r="C290" s="2">
        <v>43507</v>
      </c>
      <c r="D290" t="s">
        <v>631</v>
      </c>
      <c r="E290">
        <v>31</v>
      </c>
      <c r="F290" t="s">
        <v>6</v>
      </c>
      <c r="G290">
        <v>381</v>
      </c>
      <c r="H290" s="2">
        <v>43507</v>
      </c>
      <c r="I290" t="s">
        <v>632</v>
      </c>
      <c r="J290">
        <v>1953105</v>
      </c>
      <c r="K290" t="s">
        <v>5</v>
      </c>
      <c r="L290" t="s">
        <v>228</v>
      </c>
      <c r="M290" t="s">
        <v>251</v>
      </c>
      <c r="N290" s="1">
        <v>1953105</v>
      </c>
      <c r="O290" s="1">
        <v>0</v>
      </c>
      <c r="P290" s="1">
        <f t="shared" si="9"/>
        <v>1953105</v>
      </c>
      <c r="Q290" s="1">
        <v>1562484</v>
      </c>
      <c r="R290" s="1">
        <f t="shared" si="10"/>
        <v>390621</v>
      </c>
    </row>
    <row r="291" spans="1:18" x14ac:dyDescent="0.25">
      <c r="A291">
        <v>440</v>
      </c>
      <c r="B291">
        <v>609</v>
      </c>
      <c r="C291" s="2">
        <v>43507</v>
      </c>
      <c r="D291" t="s">
        <v>633</v>
      </c>
      <c r="E291">
        <v>31</v>
      </c>
      <c r="F291" t="s">
        <v>6</v>
      </c>
      <c r="G291">
        <v>339</v>
      </c>
      <c r="H291" s="2">
        <v>43507</v>
      </c>
      <c r="I291" t="s">
        <v>634</v>
      </c>
      <c r="J291">
        <v>2886653</v>
      </c>
      <c r="K291" t="s">
        <v>5</v>
      </c>
      <c r="L291" t="s">
        <v>228</v>
      </c>
      <c r="M291" t="s">
        <v>251</v>
      </c>
      <c r="N291" s="1">
        <v>2886653</v>
      </c>
      <c r="O291" s="1">
        <v>0</v>
      </c>
      <c r="P291" s="1">
        <f t="shared" si="9"/>
        <v>2886653</v>
      </c>
      <c r="Q291" s="1">
        <v>1649516</v>
      </c>
      <c r="R291" s="1">
        <f t="shared" si="10"/>
        <v>1237137</v>
      </c>
    </row>
    <row r="292" spans="1:18" x14ac:dyDescent="0.25">
      <c r="A292">
        <v>440</v>
      </c>
      <c r="B292">
        <v>610</v>
      </c>
      <c r="C292" s="2">
        <v>43507</v>
      </c>
      <c r="D292" t="s">
        <v>635</v>
      </c>
      <c r="E292">
        <v>31</v>
      </c>
      <c r="F292" t="s">
        <v>6</v>
      </c>
      <c r="G292">
        <v>338</v>
      </c>
      <c r="H292" s="2">
        <v>43507</v>
      </c>
      <c r="I292" t="s">
        <v>636</v>
      </c>
      <c r="J292">
        <v>3157315</v>
      </c>
      <c r="K292" t="s">
        <v>5</v>
      </c>
      <c r="L292" t="s">
        <v>228</v>
      </c>
      <c r="M292" t="s">
        <v>251</v>
      </c>
      <c r="N292" s="1">
        <v>3157315</v>
      </c>
      <c r="O292" s="1">
        <v>0</v>
      </c>
      <c r="P292" s="1">
        <f t="shared" si="9"/>
        <v>3157315</v>
      </c>
      <c r="Q292" s="1">
        <v>1804180</v>
      </c>
      <c r="R292" s="1">
        <f t="shared" si="10"/>
        <v>1353135</v>
      </c>
    </row>
    <row r="293" spans="1:18" x14ac:dyDescent="0.25">
      <c r="A293">
        <v>440</v>
      </c>
      <c r="B293">
        <v>611</v>
      </c>
      <c r="C293" s="2">
        <v>43507</v>
      </c>
      <c r="D293" t="s">
        <v>637</v>
      </c>
      <c r="E293">
        <v>31</v>
      </c>
      <c r="F293" t="s">
        <v>6</v>
      </c>
      <c r="G293">
        <v>337</v>
      </c>
      <c r="H293" s="2">
        <v>43507</v>
      </c>
      <c r="I293" t="s">
        <v>638</v>
      </c>
      <c r="J293">
        <v>3098410</v>
      </c>
      <c r="K293" t="s">
        <v>5</v>
      </c>
      <c r="L293" t="s">
        <v>228</v>
      </c>
      <c r="M293" t="s">
        <v>251</v>
      </c>
      <c r="N293" s="1">
        <v>3098410</v>
      </c>
      <c r="O293" s="1">
        <v>0</v>
      </c>
      <c r="P293" s="1">
        <f t="shared" si="9"/>
        <v>3098410</v>
      </c>
      <c r="Q293" s="1">
        <v>1770520</v>
      </c>
      <c r="R293" s="1">
        <f t="shared" si="10"/>
        <v>1327890</v>
      </c>
    </row>
    <row r="294" spans="1:18" x14ac:dyDescent="0.25">
      <c r="A294">
        <v>440</v>
      </c>
      <c r="B294">
        <v>612</v>
      </c>
      <c r="C294" s="2">
        <v>43507</v>
      </c>
      <c r="D294" t="s">
        <v>639</v>
      </c>
      <c r="E294">
        <v>31</v>
      </c>
      <c r="F294" t="s">
        <v>6</v>
      </c>
      <c r="G294">
        <v>382</v>
      </c>
      <c r="H294" s="2">
        <v>43507</v>
      </c>
      <c r="I294" t="s">
        <v>640</v>
      </c>
      <c r="J294">
        <v>2734347</v>
      </c>
      <c r="K294" t="s">
        <v>5</v>
      </c>
      <c r="L294" t="s">
        <v>228</v>
      </c>
      <c r="M294" t="s">
        <v>251</v>
      </c>
      <c r="N294" s="1">
        <v>2734347</v>
      </c>
      <c r="O294" s="1">
        <v>0</v>
      </c>
      <c r="P294" s="1">
        <f t="shared" si="9"/>
        <v>2734347</v>
      </c>
      <c r="Q294" s="1">
        <v>1562484</v>
      </c>
      <c r="R294" s="1">
        <f t="shared" si="10"/>
        <v>1171863</v>
      </c>
    </row>
    <row r="295" spans="1:18" x14ac:dyDescent="0.25">
      <c r="A295">
        <v>440</v>
      </c>
      <c r="B295">
        <v>613</v>
      </c>
      <c r="C295" s="2">
        <v>43507</v>
      </c>
      <c r="D295" t="s">
        <v>641</v>
      </c>
      <c r="E295">
        <v>31</v>
      </c>
      <c r="F295" t="s">
        <v>6</v>
      </c>
      <c r="G295">
        <v>336</v>
      </c>
      <c r="H295" s="2">
        <v>43507</v>
      </c>
      <c r="I295" t="s">
        <v>642</v>
      </c>
      <c r="J295">
        <v>3363360</v>
      </c>
      <c r="K295" t="s">
        <v>5</v>
      </c>
      <c r="L295" t="s">
        <v>228</v>
      </c>
      <c r="M295" t="s">
        <v>251</v>
      </c>
      <c r="N295" s="1">
        <v>3363360</v>
      </c>
      <c r="O295" s="1">
        <v>0</v>
      </c>
      <c r="P295" s="1">
        <f t="shared" si="9"/>
        <v>3363360</v>
      </c>
      <c r="Q295" s="1">
        <v>1921920</v>
      </c>
      <c r="R295" s="1">
        <f t="shared" si="10"/>
        <v>1441440</v>
      </c>
    </row>
    <row r="296" spans="1:18" x14ac:dyDescent="0.25">
      <c r="A296">
        <v>440</v>
      </c>
      <c r="B296">
        <v>614</v>
      </c>
      <c r="C296" s="2">
        <v>43507</v>
      </c>
      <c r="D296" t="s">
        <v>643</v>
      </c>
      <c r="E296">
        <v>31</v>
      </c>
      <c r="F296" t="s">
        <v>6</v>
      </c>
      <c r="G296">
        <v>383</v>
      </c>
      <c r="H296" s="2">
        <v>43507</v>
      </c>
      <c r="I296" t="s">
        <v>644</v>
      </c>
      <c r="J296">
        <v>3112753</v>
      </c>
      <c r="K296" t="s">
        <v>5</v>
      </c>
      <c r="L296" t="s">
        <v>228</v>
      </c>
      <c r="M296" t="s">
        <v>251</v>
      </c>
      <c r="N296" s="1">
        <v>3112753</v>
      </c>
      <c r="O296" s="1">
        <v>0</v>
      </c>
      <c r="P296" s="1">
        <f t="shared" si="9"/>
        <v>3112753</v>
      </c>
      <c r="Q296" s="1">
        <v>1778716</v>
      </c>
      <c r="R296" s="1">
        <f t="shared" si="10"/>
        <v>1334037</v>
      </c>
    </row>
    <row r="297" spans="1:18" x14ac:dyDescent="0.25">
      <c r="A297">
        <v>440</v>
      </c>
      <c r="B297">
        <v>616</v>
      </c>
      <c r="C297" s="2">
        <v>43507</v>
      </c>
      <c r="D297" t="s">
        <v>645</v>
      </c>
      <c r="E297">
        <v>31</v>
      </c>
      <c r="F297" t="s">
        <v>6</v>
      </c>
      <c r="G297">
        <v>401</v>
      </c>
      <c r="H297" s="2">
        <v>43507</v>
      </c>
      <c r="I297" t="s">
        <v>646</v>
      </c>
      <c r="J297">
        <v>2272168</v>
      </c>
      <c r="K297" t="s">
        <v>5</v>
      </c>
      <c r="L297" t="s">
        <v>228</v>
      </c>
      <c r="M297" t="s">
        <v>251</v>
      </c>
      <c r="N297" s="1">
        <v>2272168</v>
      </c>
      <c r="O297" s="1">
        <v>0</v>
      </c>
      <c r="P297" s="1">
        <f t="shared" si="9"/>
        <v>2272168</v>
      </c>
      <c r="Q297" s="1">
        <v>1704126</v>
      </c>
      <c r="R297" s="1">
        <f t="shared" si="10"/>
        <v>568042</v>
      </c>
    </row>
    <row r="298" spans="1:18" x14ac:dyDescent="0.25">
      <c r="A298">
        <v>440</v>
      </c>
      <c r="B298">
        <v>617</v>
      </c>
      <c r="C298" s="2">
        <v>43507</v>
      </c>
      <c r="D298" t="s">
        <v>647</v>
      </c>
      <c r="E298">
        <v>31</v>
      </c>
      <c r="F298" t="s">
        <v>6</v>
      </c>
      <c r="G298">
        <v>402</v>
      </c>
      <c r="H298" s="2">
        <v>43507</v>
      </c>
      <c r="I298" t="s">
        <v>648</v>
      </c>
      <c r="J298">
        <v>2360696</v>
      </c>
      <c r="K298" t="s">
        <v>5</v>
      </c>
      <c r="L298" t="s">
        <v>228</v>
      </c>
      <c r="M298" t="s">
        <v>251</v>
      </c>
      <c r="N298" s="1">
        <v>2360696</v>
      </c>
      <c r="O298" s="1">
        <v>0</v>
      </c>
      <c r="P298" s="1">
        <f t="shared" si="9"/>
        <v>2360696</v>
      </c>
      <c r="Q298" s="1">
        <v>1770522</v>
      </c>
      <c r="R298" s="1">
        <f t="shared" si="10"/>
        <v>590174</v>
      </c>
    </row>
    <row r="299" spans="1:18" x14ac:dyDescent="0.25">
      <c r="A299">
        <v>440</v>
      </c>
      <c r="B299">
        <v>618</v>
      </c>
      <c r="C299" s="2">
        <v>43507</v>
      </c>
      <c r="D299" t="s">
        <v>649</v>
      </c>
      <c r="E299">
        <v>31</v>
      </c>
      <c r="F299" t="s">
        <v>6</v>
      </c>
      <c r="G299">
        <v>157</v>
      </c>
      <c r="H299" s="2">
        <v>43507</v>
      </c>
      <c r="I299" t="s">
        <v>650</v>
      </c>
      <c r="J299">
        <v>2734347</v>
      </c>
      <c r="K299" t="s">
        <v>5</v>
      </c>
      <c r="L299" t="s">
        <v>228</v>
      </c>
      <c r="M299" t="s">
        <v>251</v>
      </c>
      <c r="N299" s="1">
        <v>2734347</v>
      </c>
      <c r="O299" s="1">
        <v>0</v>
      </c>
      <c r="P299" s="1">
        <f t="shared" si="9"/>
        <v>2734347</v>
      </c>
      <c r="Q299" s="1">
        <v>1562484</v>
      </c>
      <c r="R299" s="1">
        <f t="shared" si="10"/>
        <v>1171863</v>
      </c>
    </row>
    <row r="300" spans="1:18" x14ac:dyDescent="0.25">
      <c r="A300">
        <v>440</v>
      </c>
      <c r="B300">
        <v>619</v>
      </c>
      <c r="C300" s="2">
        <v>43507</v>
      </c>
      <c r="D300" t="s">
        <v>651</v>
      </c>
      <c r="E300">
        <v>31</v>
      </c>
      <c r="F300" t="s">
        <v>6</v>
      </c>
      <c r="G300">
        <v>403</v>
      </c>
      <c r="H300" s="2">
        <v>43507</v>
      </c>
      <c r="I300" t="s">
        <v>652</v>
      </c>
      <c r="J300">
        <v>1829540</v>
      </c>
      <c r="K300" t="s">
        <v>5</v>
      </c>
      <c r="L300" t="s">
        <v>228</v>
      </c>
      <c r="M300" t="s">
        <v>251</v>
      </c>
      <c r="N300" s="1">
        <v>1829540</v>
      </c>
      <c r="O300" s="1">
        <v>0</v>
      </c>
      <c r="P300" s="1">
        <f t="shared" si="9"/>
        <v>1829540</v>
      </c>
      <c r="Q300" s="1">
        <v>1372155</v>
      </c>
      <c r="R300" s="1">
        <f t="shared" si="10"/>
        <v>457385</v>
      </c>
    </row>
    <row r="301" spans="1:18" x14ac:dyDescent="0.25">
      <c r="A301">
        <v>440</v>
      </c>
      <c r="B301">
        <v>620</v>
      </c>
      <c r="C301" s="2">
        <v>43507</v>
      </c>
      <c r="D301" t="s">
        <v>653</v>
      </c>
      <c r="E301">
        <v>31</v>
      </c>
      <c r="F301" t="s">
        <v>6</v>
      </c>
      <c r="G301">
        <v>404</v>
      </c>
      <c r="H301" s="2">
        <v>43507</v>
      </c>
      <c r="I301" t="s">
        <v>654</v>
      </c>
      <c r="J301">
        <v>4929210</v>
      </c>
      <c r="K301" t="s">
        <v>5</v>
      </c>
      <c r="L301" t="s">
        <v>228</v>
      </c>
      <c r="M301" t="s">
        <v>251</v>
      </c>
      <c r="N301" s="1">
        <v>4929210</v>
      </c>
      <c r="O301" s="1">
        <v>0</v>
      </c>
      <c r="P301" s="1">
        <f t="shared" si="9"/>
        <v>4929210</v>
      </c>
      <c r="Q301" s="1">
        <v>2190760</v>
      </c>
      <c r="R301" s="1">
        <f t="shared" si="10"/>
        <v>2738450</v>
      </c>
    </row>
    <row r="302" spans="1:18" x14ac:dyDescent="0.25">
      <c r="A302">
        <v>440</v>
      </c>
      <c r="B302">
        <v>621</v>
      </c>
      <c r="C302" s="2">
        <v>43507</v>
      </c>
      <c r="D302" t="s">
        <v>655</v>
      </c>
      <c r="E302">
        <v>31</v>
      </c>
      <c r="F302" t="s">
        <v>6</v>
      </c>
      <c r="G302">
        <v>405</v>
      </c>
      <c r="H302" s="2">
        <v>43507</v>
      </c>
      <c r="I302" t="s">
        <v>656</v>
      </c>
      <c r="J302">
        <v>2924376</v>
      </c>
      <c r="K302" t="s">
        <v>5</v>
      </c>
      <c r="L302" t="s">
        <v>228</v>
      </c>
      <c r="M302" t="s">
        <v>251</v>
      </c>
      <c r="N302" s="1">
        <v>2924376</v>
      </c>
      <c r="O302" s="1">
        <v>0</v>
      </c>
      <c r="P302" s="1">
        <f t="shared" si="9"/>
        <v>2924376</v>
      </c>
      <c r="Q302" s="1">
        <v>1671072</v>
      </c>
      <c r="R302" s="1">
        <f t="shared" si="10"/>
        <v>1253304</v>
      </c>
    </row>
    <row r="303" spans="1:18" x14ac:dyDescent="0.25">
      <c r="A303">
        <v>440</v>
      </c>
      <c r="B303">
        <v>622</v>
      </c>
      <c r="C303" s="2">
        <v>43507</v>
      </c>
      <c r="D303" t="s">
        <v>657</v>
      </c>
      <c r="E303">
        <v>31</v>
      </c>
      <c r="F303" t="s">
        <v>6</v>
      </c>
      <c r="G303">
        <v>406</v>
      </c>
      <c r="H303" s="2">
        <v>43507</v>
      </c>
      <c r="I303" t="s">
        <v>658</v>
      </c>
      <c r="J303">
        <v>3664024</v>
      </c>
      <c r="K303" t="s">
        <v>5</v>
      </c>
      <c r="L303" t="s">
        <v>228</v>
      </c>
      <c r="M303" t="s">
        <v>251</v>
      </c>
      <c r="N303" s="1">
        <v>3664024</v>
      </c>
      <c r="O303" s="1">
        <v>0</v>
      </c>
      <c r="P303" s="1">
        <f t="shared" si="9"/>
        <v>3664024</v>
      </c>
      <c r="Q303" s="1">
        <v>2093728</v>
      </c>
      <c r="R303" s="1">
        <f t="shared" si="10"/>
        <v>1570296</v>
      </c>
    </row>
    <row r="304" spans="1:18" x14ac:dyDescent="0.25">
      <c r="A304">
        <v>440</v>
      </c>
      <c r="B304">
        <v>623</v>
      </c>
      <c r="C304" s="2">
        <v>43507</v>
      </c>
      <c r="D304" t="s">
        <v>659</v>
      </c>
      <c r="E304">
        <v>31</v>
      </c>
      <c r="F304" t="s">
        <v>6</v>
      </c>
      <c r="G304">
        <v>407</v>
      </c>
      <c r="H304" s="2">
        <v>43507</v>
      </c>
      <c r="I304" t="s">
        <v>660</v>
      </c>
      <c r="J304">
        <v>5132763</v>
      </c>
      <c r="K304" t="s">
        <v>5</v>
      </c>
      <c r="L304" t="s">
        <v>228</v>
      </c>
      <c r="M304" t="s">
        <v>251</v>
      </c>
      <c r="N304" s="1">
        <v>5132763</v>
      </c>
      <c r="O304" s="1">
        <v>0</v>
      </c>
      <c r="P304" s="1">
        <f t="shared" si="9"/>
        <v>5132763</v>
      </c>
      <c r="Q304" s="1">
        <v>2281228</v>
      </c>
      <c r="R304" s="1">
        <f t="shared" si="10"/>
        <v>2851535</v>
      </c>
    </row>
    <row r="305" spans="1:18" x14ac:dyDescent="0.25">
      <c r="A305">
        <v>440</v>
      </c>
      <c r="B305">
        <v>624</v>
      </c>
      <c r="C305" s="2">
        <v>43507</v>
      </c>
      <c r="D305" t="s">
        <v>661</v>
      </c>
      <c r="E305">
        <v>31</v>
      </c>
      <c r="F305" t="s">
        <v>6</v>
      </c>
      <c r="G305">
        <v>408</v>
      </c>
      <c r="H305" s="2">
        <v>43507</v>
      </c>
      <c r="I305" t="s">
        <v>662</v>
      </c>
      <c r="J305">
        <v>3873016</v>
      </c>
      <c r="K305" t="s">
        <v>5</v>
      </c>
      <c r="L305" t="s">
        <v>228</v>
      </c>
      <c r="M305" t="s">
        <v>251</v>
      </c>
      <c r="N305" s="1">
        <v>3873016</v>
      </c>
      <c r="O305" s="1">
        <v>0</v>
      </c>
      <c r="P305" s="1">
        <f t="shared" si="9"/>
        <v>3873016</v>
      </c>
      <c r="Q305" s="1">
        <v>2213152</v>
      </c>
      <c r="R305" s="1">
        <f t="shared" si="10"/>
        <v>1659864</v>
      </c>
    </row>
    <row r="306" spans="1:18" x14ac:dyDescent="0.25">
      <c r="A306">
        <v>440</v>
      </c>
      <c r="B306">
        <v>625</v>
      </c>
      <c r="C306" s="2">
        <v>43507</v>
      </c>
      <c r="D306" t="s">
        <v>663</v>
      </c>
      <c r="E306">
        <v>31</v>
      </c>
      <c r="F306" t="s">
        <v>6</v>
      </c>
      <c r="G306">
        <v>409</v>
      </c>
      <c r="H306" s="2">
        <v>43507</v>
      </c>
      <c r="I306" t="s">
        <v>664</v>
      </c>
      <c r="J306">
        <v>3007781</v>
      </c>
      <c r="K306" t="s">
        <v>5</v>
      </c>
      <c r="L306" t="s">
        <v>228</v>
      </c>
      <c r="M306" t="s">
        <v>251</v>
      </c>
      <c r="N306" s="1">
        <v>3007781</v>
      </c>
      <c r="O306" s="1">
        <v>0</v>
      </c>
      <c r="P306" s="1">
        <f t="shared" si="9"/>
        <v>3007781</v>
      </c>
      <c r="Q306" s="1">
        <v>1718732</v>
      </c>
      <c r="R306" s="1">
        <f t="shared" si="10"/>
        <v>1289049</v>
      </c>
    </row>
    <row r="307" spans="1:18" x14ac:dyDescent="0.25">
      <c r="A307">
        <v>440</v>
      </c>
      <c r="B307">
        <v>626</v>
      </c>
      <c r="C307" s="2">
        <v>43507</v>
      </c>
      <c r="D307" t="s">
        <v>665</v>
      </c>
      <c r="E307">
        <v>31</v>
      </c>
      <c r="F307" t="s">
        <v>6</v>
      </c>
      <c r="G307">
        <v>410</v>
      </c>
      <c r="H307" s="2">
        <v>43507</v>
      </c>
      <c r="I307" t="s">
        <v>666</v>
      </c>
      <c r="J307">
        <v>2992227</v>
      </c>
      <c r="K307" t="s">
        <v>5</v>
      </c>
      <c r="L307" t="s">
        <v>228</v>
      </c>
      <c r="M307" t="s">
        <v>251</v>
      </c>
      <c r="N307" s="1">
        <v>2992227</v>
      </c>
      <c r="O307" s="1">
        <v>0</v>
      </c>
      <c r="P307" s="1">
        <f t="shared" si="9"/>
        <v>2992227</v>
      </c>
      <c r="Q307" s="1">
        <v>1709844</v>
      </c>
      <c r="R307" s="1">
        <f t="shared" si="10"/>
        <v>1282383</v>
      </c>
    </row>
    <row r="308" spans="1:18" x14ac:dyDescent="0.25">
      <c r="A308">
        <v>440</v>
      </c>
      <c r="B308">
        <v>627</v>
      </c>
      <c r="C308" s="2">
        <v>43507</v>
      </c>
      <c r="D308" t="s">
        <v>667</v>
      </c>
      <c r="E308">
        <v>31</v>
      </c>
      <c r="F308" t="s">
        <v>6</v>
      </c>
      <c r="G308">
        <v>411</v>
      </c>
      <c r="H308" s="2">
        <v>43507</v>
      </c>
      <c r="I308" t="s">
        <v>668</v>
      </c>
      <c r="J308">
        <v>3203025</v>
      </c>
      <c r="K308" t="s">
        <v>5</v>
      </c>
      <c r="L308" t="s">
        <v>228</v>
      </c>
      <c r="M308" t="s">
        <v>251</v>
      </c>
      <c r="N308" s="1">
        <v>3203025</v>
      </c>
      <c r="O308" s="1">
        <v>0</v>
      </c>
      <c r="P308" s="1">
        <f t="shared" si="9"/>
        <v>3203025</v>
      </c>
      <c r="Q308" s="1">
        <v>1830300</v>
      </c>
      <c r="R308" s="1">
        <f t="shared" si="10"/>
        <v>1372725</v>
      </c>
    </row>
    <row r="309" spans="1:18" x14ac:dyDescent="0.25">
      <c r="A309">
        <v>440</v>
      </c>
      <c r="B309">
        <v>628</v>
      </c>
      <c r="C309" s="2">
        <v>43507</v>
      </c>
      <c r="D309" t="s">
        <v>669</v>
      </c>
      <c r="E309">
        <v>31</v>
      </c>
      <c r="F309" t="s">
        <v>6</v>
      </c>
      <c r="G309">
        <v>413</v>
      </c>
      <c r="H309" s="2">
        <v>43507</v>
      </c>
      <c r="I309" t="s">
        <v>670</v>
      </c>
      <c r="J309">
        <v>2924376</v>
      </c>
      <c r="K309" t="s">
        <v>5</v>
      </c>
      <c r="L309" t="s">
        <v>228</v>
      </c>
      <c r="M309" t="s">
        <v>251</v>
      </c>
      <c r="N309" s="1">
        <v>2924376</v>
      </c>
      <c r="O309" s="1">
        <v>0</v>
      </c>
      <c r="P309" s="1">
        <f t="shared" si="9"/>
        <v>2924376</v>
      </c>
      <c r="Q309" s="1">
        <v>1671072</v>
      </c>
      <c r="R309" s="1">
        <f t="shared" si="10"/>
        <v>1253304</v>
      </c>
    </row>
    <row r="310" spans="1:18" x14ac:dyDescent="0.25">
      <c r="A310">
        <v>507</v>
      </c>
      <c r="B310">
        <v>633</v>
      </c>
      <c r="C310" s="2">
        <v>43507</v>
      </c>
      <c r="D310" t="s">
        <v>671</v>
      </c>
      <c r="E310">
        <v>145</v>
      </c>
      <c r="F310" t="s">
        <v>65</v>
      </c>
      <c r="G310">
        <v>373</v>
      </c>
      <c r="H310" s="2">
        <v>43507</v>
      </c>
      <c r="I310" t="s">
        <v>158</v>
      </c>
      <c r="J310">
        <v>92700000</v>
      </c>
      <c r="K310" t="s">
        <v>5</v>
      </c>
      <c r="L310" t="s">
        <v>228</v>
      </c>
      <c r="M310" t="s">
        <v>229</v>
      </c>
      <c r="N310" s="1">
        <v>92700000</v>
      </c>
      <c r="O310" s="1">
        <v>0</v>
      </c>
      <c r="P310" s="1">
        <f t="shared" si="9"/>
        <v>92700000</v>
      </c>
      <c r="Q310" s="1">
        <v>16823333</v>
      </c>
      <c r="R310" s="1">
        <f t="shared" si="10"/>
        <v>75876667</v>
      </c>
    </row>
    <row r="311" spans="1:18" x14ac:dyDescent="0.25">
      <c r="A311">
        <v>474</v>
      </c>
      <c r="B311">
        <v>636</v>
      </c>
      <c r="C311" s="2">
        <v>43507</v>
      </c>
      <c r="D311" t="s">
        <v>672</v>
      </c>
      <c r="E311">
        <v>145</v>
      </c>
      <c r="F311" t="s">
        <v>65</v>
      </c>
      <c r="G311">
        <v>375</v>
      </c>
      <c r="H311" s="2">
        <v>43507</v>
      </c>
      <c r="I311" t="s">
        <v>673</v>
      </c>
      <c r="J311">
        <v>10690000</v>
      </c>
      <c r="K311" t="s">
        <v>5</v>
      </c>
      <c r="L311" t="s">
        <v>228</v>
      </c>
      <c r="M311" t="s">
        <v>229</v>
      </c>
      <c r="N311" s="1">
        <v>10690000</v>
      </c>
      <c r="O311" s="1">
        <v>0</v>
      </c>
      <c r="P311" s="1">
        <f t="shared" si="9"/>
        <v>10690000</v>
      </c>
      <c r="Q311" s="1">
        <v>3492067</v>
      </c>
      <c r="R311" s="1">
        <f t="shared" si="10"/>
        <v>7197933</v>
      </c>
    </row>
    <row r="312" spans="1:18" x14ac:dyDescent="0.25">
      <c r="A312">
        <v>440</v>
      </c>
      <c r="B312">
        <v>644</v>
      </c>
      <c r="C312" s="2">
        <v>43508</v>
      </c>
      <c r="D312" t="s">
        <v>674</v>
      </c>
      <c r="E312">
        <v>31</v>
      </c>
      <c r="F312" t="s">
        <v>6</v>
      </c>
      <c r="G312">
        <v>162</v>
      </c>
      <c r="H312" s="2">
        <v>43508</v>
      </c>
      <c r="I312" t="s">
        <v>675</v>
      </c>
      <c r="J312">
        <v>3749964</v>
      </c>
      <c r="K312" t="s">
        <v>5</v>
      </c>
      <c r="L312" t="s">
        <v>228</v>
      </c>
      <c r="M312" t="s">
        <v>251</v>
      </c>
      <c r="N312" s="1">
        <v>3749964</v>
      </c>
      <c r="O312" s="1">
        <v>0</v>
      </c>
      <c r="P312" s="1">
        <f t="shared" si="9"/>
        <v>3749964</v>
      </c>
      <c r="Q312" s="1">
        <v>2499976</v>
      </c>
      <c r="R312" s="1">
        <f t="shared" si="10"/>
        <v>1249988</v>
      </c>
    </row>
    <row r="313" spans="1:18" x14ac:dyDescent="0.25">
      <c r="A313">
        <v>440</v>
      </c>
      <c r="B313">
        <v>645</v>
      </c>
      <c r="C313" s="2">
        <v>43508</v>
      </c>
      <c r="D313" t="s">
        <v>676</v>
      </c>
      <c r="E313">
        <v>31</v>
      </c>
      <c r="F313" t="s">
        <v>6</v>
      </c>
      <c r="G313">
        <v>163</v>
      </c>
      <c r="H313" s="2">
        <v>43508</v>
      </c>
      <c r="I313" t="s">
        <v>677</v>
      </c>
      <c r="J313">
        <v>2977604</v>
      </c>
      <c r="K313" t="s">
        <v>5</v>
      </c>
      <c r="L313" t="s">
        <v>228</v>
      </c>
      <c r="M313" t="s">
        <v>251</v>
      </c>
      <c r="N313" s="1">
        <v>2977604</v>
      </c>
      <c r="O313" s="1">
        <v>0</v>
      </c>
      <c r="P313" s="1">
        <f t="shared" si="9"/>
        <v>2977604</v>
      </c>
      <c r="Q313" s="1">
        <v>1701488</v>
      </c>
      <c r="R313" s="1">
        <f t="shared" si="10"/>
        <v>1276116</v>
      </c>
    </row>
    <row r="314" spans="1:18" x14ac:dyDescent="0.25">
      <c r="A314">
        <v>440</v>
      </c>
      <c r="B314">
        <v>646</v>
      </c>
      <c r="C314" s="2">
        <v>43508</v>
      </c>
      <c r="D314" t="s">
        <v>678</v>
      </c>
      <c r="E314">
        <v>31</v>
      </c>
      <c r="F314" t="s">
        <v>6</v>
      </c>
      <c r="G314">
        <v>335</v>
      </c>
      <c r="H314" s="2">
        <v>43508</v>
      </c>
      <c r="I314" t="s">
        <v>679</v>
      </c>
      <c r="J314">
        <v>3804640</v>
      </c>
      <c r="K314" t="s">
        <v>5</v>
      </c>
      <c r="L314" t="s">
        <v>228</v>
      </c>
      <c r="M314" t="s">
        <v>251</v>
      </c>
      <c r="N314" s="1">
        <v>3804640</v>
      </c>
      <c r="O314" s="1">
        <v>0</v>
      </c>
      <c r="P314" s="1">
        <f t="shared" si="9"/>
        <v>3804640</v>
      </c>
      <c r="Q314" s="1">
        <v>2174080</v>
      </c>
      <c r="R314" s="1">
        <f t="shared" si="10"/>
        <v>1630560</v>
      </c>
    </row>
    <row r="315" spans="1:18" x14ac:dyDescent="0.25">
      <c r="A315">
        <v>440</v>
      </c>
      <c r="B315">
        <v>647</v>
      </c>
      <c r="C315" s="2">
        <v>43508</v>
      </c>
      <c r="D315" t="s">
        <v>680</v>
      </c>
      <c r="E315">
        <v>31</v>
      </c>
      <c r="F315" t="s">
        <v>6</v>
      </c>
      <c r="G315">
        <v>334</v>
      </c>
      <c r="H315" s="2">
        <v>43508</v>
      </c>
      <c r="I315" t="s">
        <v>681</v>
      </c>
      <c r="J315">
        <v>3516527</v>
      </c>
      <c r="K315" t="s">
        <v>5</v>
      </c>
      <c r="L315" t="s">
        <v>228</v>
      </c>
      <c r="M315" t="s">
        <v>251</v>
      </c>
      <c r="N315" s="1">
        <v>3516527</v>
      </c>
      <c r="O315" s="1">
        <v>0</v>
      </c>
      <c r="P315" s="1">
        <f t="shared" si="9"/>
        <v>3516527</v>
      </c>
      <c r="Q315" s="1">
        <v>2009444</v>
      </c>
      <c r="R315" s="1">
        <f t="shared" si="10"/>
        <v>1507083</v>
      </c>
    </row>
    <row r="316" spans="1:18" x14ac:dyDescent="0.25">
      <c r="A316">
        <v>440</v>
      </c>
      <c r="B316">
        <v>648</v>
      </c>
      <c r="C316" s="2">
        <v>43508</v>
      </c>
      <c r="D316" t="s">
        <v>682</v>
      </c>
      <c r="E316">
        <v>31</v>
      </c>
      <c r="F316" t="s">
        <v>6</v>
      </c>
      <c r="G316">
        <v>333</v>
      </c>
      <c r="H316" s="2">
        <v>43508</v>
      </c>
      <c r="I316" t="s">
        <v>683</v>
      </c>
      <c r="J316">
        <v>3201695</v>
      </c>
      <c r="K316" t="s">
        <v>5</v>
      </c>
      <c r="L316" t="s">
        <v>228</v>
      </c>
      <c r="M316" t="s">
        <v>251</v>
      </c>
      <c r="N316" s="1">
        <v>3201695</v>
      </c>
      <c r="O316" s="1">
        <v>0</v>
      </c>
      <c r="P316" s="1">
        <f t="shared" si="9"/>
        <v>3201695</v>
      </c>
      <c r="Q316" s="1">
        <v>1829540</v>
      </c>
      <c r="R316" s="1">
        <f t="shared" si="10"/>
        <v>1372155</v>
      </c>
    </row>
    <row r="317" spans="1:18" x14ac:dyDescent="0.25">
      <c r="A317">
        <v>440</v>
      </c>
      <c r="B317">
        <v>649</v>
      </c>
      <c r="C317" s="2">
        <v>43508</v>
      </c>
      <c r="D317" t="s">
        <v>684</v>
      </c>
      <c r="E317">
        <v>31</v>
      </c>
      <c r="F317" t="s">
        <v>6</v>
      </c>
      <c r="G317">
        <v>332</v>
      </c>
      <c r="H317" s="2">
        <v>43508</v>
      </c>
      <c r="I317" t="s">
        <v>685</v>
      </c>
      <c r="J317">
        <v>3022586</v>
      </c>
      <c r="K317" t="s">
        <v>5</v>
      </c>
      <c r="L317" t="s">
        <v>228</v>
      </c>
      <c r="M317" t="s">
        <v>251</v>
      </c>
      <c r="N317" s="1">
        <v>3022586</v>
      </c>
      <c r="O317" s="1">
        <v>0</v>
      </c>
      <c r="P317" s="1">
        <f t="shared" si="9"/>
        <v>3022586</v>
      </c>
      <c r="Q317" s="1">
        <v>1727192</v>
      </c>
      <c r="R317" s="1">
        <f t="shared" si="10"/>
        <v>1295394</v>
      </c>
    </row>
    <row r="318" spans="1:18" x14ac:dyDescent="0.25">
      <c r="A318">
        <v>440</v>
      </c>
      <c r="B318">
        <v>650</v>
      </c>
      <c r="C318" s="2">
        <v>43508</v>
      </c>
      <c r="D318" t="s">
        <v>686</v>
      </c>
      <c r="E318">
        <v>31</v>
      </c>
      <c r="F318" t="s">
        <v>6</v>
      </c>
      <c r="G318">
        <v>331</v>
      </c>
      <c r="H318" s="2">
        <v>43508</v>
      </c>
      <c r="I318" t="s">
        <v>687</v>
      </c>
      <c r="J318">
        <v>7119970</v>
      </c>
      <c r="K318" t="s">
        <v>5</v>
      </c>
      <c r="L318" t="s">
        <v>228</v>
      </c>
      <c r="M318" t="s">
        <v>251</v>
      </c>
      <c r="N318" s="1">
        <v>7119970</v>
      </c>
      <c r="O318" s="1">
        <v>0</v>
      </c>
      <c r="P318" s="1">
        <f t="shared" si="9"/>
        <v>7119970</v>
      </c>
      <c r="Q318" s="1">
        <v>2190760</v>
      </c>
      <c r="R318" s="1">
        <f t="shared" si="10"/>
        <v>4929210</v>
      </c>
    </row>
    <row r="319" spans="1:18" x14ac:dyDescent="0.25">
      <c r="A319">
        <v>440</v>
      </c>
      <c r="B319">
        <v>651</v>
      </c>
      <c r="C319" s="2">
        <v>43508</v>
      </c>
      <c r="D319" t="s">
        <v>688</v>
      </c>
      <c r="E319">
        <v>31</v>
      </c>
      <c r="F319" t="s">
        <v>6</v>
      </c>
      <c r="G319">
        <v>330</v>
      </c>
      <c r="H319" s="2">
        <v>43508</v>
      </c>
      <c r="I319" t="s">
        <v>689</v>
      </c>
      <c r="J319">
        <v>2845920</v>
      </c>
      <c r="K319" t="s">
        <v>5</v>
      </c>
      <c r="L319" t="s">
        <v>228</v>
      </c>
      <c r="M319" t="s">
        <v>251</v>
      </c>
      <c r="N319" s="1">
        <v>2845920</v>
      </c>
      <c r="O319" s="1">
        <v>0</v>
      </c>
      <c r="P319" s="1">
        <f t="shared" si="9"/>
        <v>2845920</v>
      </c>
      <c r="Q319" s="1">
        <v>1626240</v>
      </c>
      <c r="R319" s="1">
        <f t="shared" si="10"/>
        <v>1219680</v>
      </c>
    </row>
    <row r="320" spans="1:18" x14ac:dyDescent="0.25">
      <c r="A320">
        <v>440</v>
      </c>
      <c r="B320">
        <v>652</v>
      </c>
      <c r="C320" s="2">
        <v>43508</v>
      </c>
      <c r="D320" t="s">
        <v>690</v>
      </c>
      <c r="E320">
        <v>31</v>
      </c>
      <c r="F320" t="s">
        <v>6</v>
      </c>
      <c r="G320">
        <v>329</v>
      </c>
      <c r="H320" s="2">
        <v>43508</v>
      </c>
      <c r="I320" t="s">
        <v>691</v>
      </c>
      <c r="J320">
        <v>6274034</v>
      </c>
      <c r="K320" t="s">
        <v>5</v>
      </c>
      <c r="L320" t="s">
        <v>228</v>
      </c>
      <c r="M320" t="s">
        <v>251</v>
      </c>
      <c r="N320" s="1">
        <v>6274034</v>
      </c>
      <c r="O320" s="1">
        <v>0</v>
      </c>
      <c r="P320" s="1">
        <f t="shared" si="9"/>
        <v>6274034</v>
      </c>
      <c r="Q320" s="1">
        <v>1930472</v>
      </c>
      <c r="R320" s="1">
        <f t="shared" si="10"/>
        <v>4343562</v>
      </c>
    </row>
    <row r="321" spans="1:18" x14ac:dyDescent="0.25">
      <c r="A321">
        <v>440</v>
      </c>
      <c r="B321">
        <v>653</v>
      </c>
      <c r="C321" s="2">
        <v>43508</v>
      </c>
      <c r="D321" t="s">
        <v>692</v>
      </c>
      <c r="E321">
        <v>31</v>
      </c>
      <c r="F321" t="s">
        <v>6</v>
      </c>
      <c r="G321">
        <v>328</v>
      </c>
      <c r="H321" s="2">
        <v>43508</v>
      </c>
      <c r="I321" t="s">
        <v>693</v>
      </c>
      <c r="J321">
        <v>6274034</v>
      </c>
      <c r="K321" t="s">
        <v>5</v>
      </c>
      <c r="L321" t="s">
        <v>228</v>
      </c>
      <c r="M321" t="s">
        <v>251</v>
      </c>
      <c r="N321" s="1">
        <v>6274034</v>
      </c>
      <c r="O321" s="1">
        <v>0</v>
      </c>
      <c r="P321" s="1">
        <f t="shared" si="9"/>
        <v>6274034</v>
      </c>
      <c r="Q321" s="1">
        <v>1930472</v>
      </c>
      <c r="R321" s="1">
        <f t="shared" si="10"/>
        <v>4343562</v>
      </c>
    </row>
    <row r="322" spans="1:18" x14ac:dyDescent="0.25">
      <c r="A322">
        <v>440</v>
      </c>
      <c r="B322">
        <v>654</v>
      </c>
      <c r="C322" s="2">
        <v>43508</v>
      </c>
      <c r="D322" t="s">
        <v>694</v>
      </c>
      <c r="E322">
        <v>31</v>
      </c>
      <c r="F322" t="s">
        <v>6</v>
      </c>
      <c r="G322">
        <v>327</v>
      </c>
      <c r="H322" s="2">
        <v>43508</v>
      </c>
      <c r="I322" t="s">
        <v>695</v>
      </c>
      <c r="J322">
        <v>3363360</v>
      </c>
      <c r="K322" t="s">
        <v>5</v>
      </c>
      <c r="L322" t="s">
        <v>228</v>
      </c>
      <c r="M322" t="s">
        <v>251</v>
      </c>
      <c r="N322" s="1">
        <v>3363360</v>
      </c>
      <c r="O322" s="1">
        <v>0</v>
      </c>
      <c r="P322" s="1">
        <f t="shared" si="9"/>
        <v>3363360</v>
      </c>
      <c r="Q322" s="1">
        <v>1921920</v>
      </c>
      <c r="R322" s="1">
        <f t="shared" si="10"/>
        <v>1441440</v>
      </c>
    </row>
    <row r="323" spans="1:18" x14ac:dyDescent="0.25">
      <c r="A323">
        <v>440</v>
      </c>
      <c r="B323">
        <v>655</v>
      </c>
      <c r="C323" s="2">
        <v>43508</v>
      </c>
      <c r="D323" t="s">
        <v>696</v>
      </c>
      <c r="E323">
        <v>31</v>
      </c>
      <c r="F323" t="s">
        <v>6</v>
      </c>
      <c r="G323">
        <v>326</v>
      </c>
      <c r="H323" s="2">
        <v>43508</v>
      </c>
      <c r="I323" t="s">
        <v>697</v>
      </c>
      <c r="J323">
        <v>6713226</v>
      </c>
      <c r="K323" t="s">
        <v>5</v>
      </c>
      <c r="L323" t="s">
        <v>228</v>
      </c>
      <c r="M323" t="s">
        <v>251</v>
      </c>
      <c r="N323" s="1">
        <v>6713226</v>
      </c>
      <c r="O323" s="1">
        <v>0</v>
      </c>
      <c r="P323" s="1">
        <f t="shared" si="9"/>
        <v>6713226</v>
      </c>
      <c r="Q323" s="1">
        <v>2065608</v>
      </c>
      <c r="R323" s="1">
        <f t="shared" si="10"/>
        <v>4647618</v>
      </c>
    </row>
    <row r="324" spans="1:18" x14ac:dyDescent="0.25">
      <c r="A324">
        <v>440</v>
      </c>
      <c r="B324">
        <v>656</v>
      </c>
      <c r="C324" s="2">
        <v>43508</v>
      </c>
      <c r="D324" t="s">
        <v>698</v>
      </c>
      <c r="E324">
        <v>31</v>
      </c>
      <c r="F324" t="s">
        <v>6</v>
      </c>
      <c r="G324">
        <v>325</v>
      </c>
      <c r="H324" s="2">
        <v>43508</v>
      </c>
      <c r="I324" t="s">
        <v>699</v>
      </c>
      <c r="J324">
        <v>7192744</v>
      </c>
      <c r="K324" t="s">
        <v>5</v>
      </c>
      <c r="L324" t="s">
        <v>228</v>
      </c>
      <c r="M324" t="s">
        <v>251</v>
      </c>
      <c r="N324" s="1">
        <v>7192744</v>
      </c>
      <c r="O324" s="1">
        <v>0</v>
      </c>
      <c r="P324" s="1">
        <f t="shared" ref="P324:P387" si="11">N324-O324</f>
        <v>7192744</v>
      </c>
      <c r="Q324" s="1">
        <v>2213152</v>
      </c>
      <c r="R324" s="1">
        <f t="shared" ref="R324:R387" si="12">P324-Q324</f>
        <v>4979592</v>
      </c>
    </row>
    <row r="325" spans="1:18" x14ac:dyDescent="0.25">
      <c r="A325">
        <v>440</v>
      </c>
      <c r="B325">
        <v>657</v>
      </c>
      <c r="C325" s="2">
        <v>43508</v>
      </c>
      <c r="D325" t="s">
        <v>700</v>
      </c>
      <c r="E325">
        <v>31</v>
      </c>
      <c r="F325" t="s">
        <v>6</v>
      </c>
      <c r="G325">
        <v>324</v>
      </c>
      <c r="H325" s="2">
        <v>43508</v>
      </c>
      <c r="I325" t="s">
        <v>701</v>
      </c>
      <c r="J325">
        <v>2734347</v>
      </c>
      <c r="K325" t="s">
        <v>5</v>
      </c>
      <c r="L325" t="s">
        <v>228</v>
      </c>
      <c r="M325" t="s">
        <v>251</v>
      </c>
      <c r="N325" s="1">
        <v>2734347</v>
      </c>
      <c r="O325" s="1">
        <v>0</v>
      </c>
      <c r="P325" s="1">
        <f t="shared" si="11"/>
        <v>2734347</v>
      </c>
      <c r="Q325" s="1">
        <v>1562484</v>
      </c>
      <c r="R325" s="1">
        <f t="shared" si="12"/>
        <v>1171863</v>
      </c>
    </row>
    <row r="326" spans="1:18" x14ac:dyDescent="0.25">
      <c r="A326">
        <v>440</v>
      </c>
      <c r="B326">
        <v>658</v>
      </c>
      <c r="C326" s="2">
        <v>43508</v>
      </c>
      <c r="D326" t="s">
        <v>702</v>
      </c>
      <c r="E326">
        <v>31</v>
      </c>
      <c r="F326" t="s">
        <v>6</v>
      </c>
      <c r="G326">
        <v>323</v>
      </c>
      <c r="H326" s="2">
        <v>43508</v>
      </c>
      <c r="I326" t="s">
        <v>703</v>
      </c>
      <c r="J326">
        <v>2734347</v>
      </c>
      <c r="K326" t="s">
        <v>5</v>
      </c>
      <c r="L326" t="s">
        <v>228</v>
      </c>
      <c r="M326" t="s">
        <v>251</v>
      </c>
      <c r="N326" s="1">
        <v>2734347</v>
      </c>
      <c r="O326" s="1">
        <v>0</v>
      </c>
      <c r="P326" s="1">
        <f t="shared" si="11"/>
        <v>2734347</v>
      </c>
      <c r="Q326" s="1">
        <v>1562484</v>
      </c>
      <c r="R326" s="1">
        <f t="shared" si="12"/>
        <v>1171863</v>
      </c>
    </row>
    <row r="327" spans="1:18" x14ac:dyDescent="0.25">
      <c r="A327">
        <v>440</v>
      </c>
      <c r="B327">
        <v>659</v>
      </c>
      <c r="C327" s="2">
        <v>43508</v>
      </c>
      <c r="D327" t="s">
        <v>704</v>
      </c>
      <c r="E327">
        <v>31</v>
      </c>
      <c r="F327" t="s">
        <v>6</v>
      </c>
      <c r="G327">
        <v>322</v>
      </c>
      <c r="H327" s="2">
        <v>43508</v>
      </c>
      <c r="I327" t="s">
        <v>705</v>
      </c>
      <c r="J327">
        <v>3516527</v>
      </c>
      <c r="K327" t="s">
        <v>5</v>
      </c>
      <c r="L327" t="s">
        <v>228</v>
      </c>
      <c r="M327" t="s">
        <v>251</v>
      </c>
      <c r="N327" s="1">
        <v>3516527</v>
      </c>
      <c r="O327" s="1">
        <v>0</v>
      </c>
      <c r="P327" s="1">
        <f t="shared" si="11"/>
        <v>3516527</v>
      </c>
      <c r="Q327" s="1">
        <v>2009444</v>
      </c>
      <c r="R327" s="1">
        <f t="shared" si="12"/>
        <v>1507083</v>
      </c>
    </row>
    <row r="328" spans="1:18" x14ac:dyDescent="0.25">
      <c r="A328">
        <v>440</v>
      </c>
      <c r="B328">
        <v>660</v>
      </c>
      <c r="C328" s="2">
        <v>43508</v>
      </c>
      <c r="D328" t="s">
        <v>706</v>
      </c>
      <c r="E328">
        <v>31</v>
      </c>
      <c r="F328" t="s">
        <v>6</v>
      </c>
      <c r="G328">
        <v>321</v>
      </c>
      <c r="H328" s="2">
        <v>43508</v>
      </c>
      <c r="I328" t="s">
        <v>707</v>
      </c>
      <c r="J328">
        <v>2841279</v>
      </c>
      <c r="K328" t="s">
        <v>5</v>
      </c>
      <c r="L328" t="s">
        <v>228</v>
      </c>
      <c r="M328" t="s">
        <v>251</v>
      </c>
      <c r="N328" s="1">
        <v>2841279</v>
      </c>
      <c r="O328" s="1">
        <v>0</v>
      </c>
      <c r="P328" s="1">
        <f t="shared" si="11"/>
        <v>2841279</v>
      </c>
      <c r="Q328" s="1">
        <v>1623588</v>
      </c>
      <c r="R328" s="1">
        <f t="shared" si="12"/>
        <v>1217691</v>
      </c>
    </row>
    <row r="329" spans="1:18" x14ac:dyDescent="0.25">
      <c r="A329">
        <v>440</v>
      </c>
      <c r="B329">
        <v>661</v>
      </c>
      <c r="C329" s="2">
        <v>43508</v>
      </c>
      <c r="D329" t="s">
        <v>708</v>
      </c>
      <c r="E329">
        <v>31</v>
      </c>
      <c r="F329" t="s">
        <v>6</v>
      </c>
      <c r="G329">
        <v>320</v>
      </c>
      <c r="H329" s="2">
        <v>43508</v>
      </c>
      <c r="I329" t="s">
        <v>709</v>
      </c>
      <c r="J329">
        <v>3614814</v>
      </c>
      <c r="K329" t="s">
        <v>5</v>
      </c>
      <c r="L329" t="s">
        <v>228</v>
      </c>
      <c r="M329" t="s">
        <v>251</v>
      </c>
      <c r="N329" s="1">
        <v>3614814</v>
      </c>
      <c r="O329" s="1">
        <v>0</v>
      </c>
      <c r="P329" s="1">
        <f t="shared" si="11"/>
        <v>3614814</v>
      </c>
      <c r="Q329" s="1">
        <v>2065608</v>
      </c>
      <c r="R329" s="1">
        <f t="shared" si="12"/>
        <v>1549206</v>
      </c>
    </row>
    <row r="330" spans="1:18" x14ac:dyDescent="0.25">
      <c r="A330">
        <v>440</v>
      </c>
      <c r="B330">
        <v>662</v>
      </c>
      <c r="C330" s="2">
        <v>43508</v>
      </c>
      <c r="D330" t="s">
        <v>710</v>
      </c>
      <c r="E330">
        <v>31</v>
      </c>
      <c r="F330" t="s">
        <v>6</v>
      </c>
      <c r="G330">
        <v>319</v>
      </c>
      <c r="H330" s="2">
        <v>43508</v>
      </c>
      <c r="I330" t="s">
        <v>711</v>
      </c>
      <c r="J330">
        <v>2734347</v>
      </c>
      <c r="K330" t="s">
        <v>5</v>
      </c>
      <c r="L330" t="s">
        <v>228</v>
      </c>
      <c r="M330" t="s">
        <v>251</v>
      </c>
      <c r="N330" s="1">
        <v>2734347</v>
      </c>
      <c r="O330" s="1">
        <v>0</v>
      </c>
      <c r="P330" s="1">
        <f t="shared" si="11"/>
        <v>2734347</v>
      </c>
      <c r="Q330" s="1">
        <v>1562484</v>
      </c>
      <c r="R330" s="1">
        <f t="shared" si="12"/>
        <v>1171863</v>
      </c>
    </row>
    <row r="331" spans="1:18" x14ac:dyDescent="0.25">
      <c r="A331">
        <v>440</v>
      </c>
      <c r="B331">
        <v>663</v>
      </c>
      <c r="C331" s="2">
        <v>43508</v>
      </c>
      <c r="D331" t="s">
        <v>712</v>
      </c>
      <c r="E331">
        <v>31</v>
      </c>
      <c r="F331" t="s">
        <v>6</v>
      </c>
      <c r="G331">
        <v>317</v>
      </c>
      <c r="H331" s="2">
        <v>43508</v>
      </c>
      <c r="I331" t="s">
        <v>713</v>
      </c>
      <c r="J331">
        <v>2919000</v>
      </c>
      <c r="K331" t="s">
        <v>5</v>
      </c>
      <c r="L331" t="s">
        <v>228</v>
      </c>
      <c r="M331" t="s">
        <v>251</v>
      </c>
      <c r="N331" s="1">
        <v>2919000</v>
      </c>
      <c r="O331" s="1">
        <v>0</v>
      </c>
      <c r="P331" s="1">
        <f t="shared" si="11"/>
        <v>2919000</v>
      </c>
      <c r="Q331" s="1">
        <v>834000</v>
      </c>
      <c r="R331" s="1">
        <f t="shared" si="12"/>
        <v>2085000</v>
      </c>
    </row>
    <row r="332" spans="1:18" x14ac:dyDescent="0.25">
      <c r="A332">
        <v>440</v>
      </c>
      <c r="B332">
        <v>664</v>
      </c>
      <c r="C332" s="2">
        <v>43508</v>
      </c>
      <c r="D332" t="s">
        <v>714</v>
      </c>
      <c r="E332">
        <v>31</v>
      </c>
      <c r="F332" t="s">
        <v>6</v>
      </c>
      <c r="G332">
        <v>318</v>
      </c>
      <c r="H332" s="2">
        <v>43508</v>
      </c>
      <c r="I332" t="s">
        <v>715</v>
      </c>
      <c r="J332">
        <v>3378326</v>
      </c>
      <c r="K332" t="s">
        <v>5</v>
      </c>
      <c r="L332" t="s">
        <v>228</v>
      </c>
      <c r="M332" t="s">
        <v>251</v>
      </c>
      <c r="N332" s="1">
        <v>3378326</v>
      </c>
      <c r="O332" s="1">
        <v>0</v>
      </c>
      <c r="P332" s="1">
        <f t="shared" si="11"/>
        <v>3378326</v>
      </c>
      <c r="Q332" s="1">
        <v>1930472</v>
      </c>
      <c r="R332" s="1">
        <f t="shared" si="12"/>
        <v>1447854</v>
      </c>
    </row>
    <row r="333" spans="1:18" x14ac:dyDescent="0.25">
      <c r="A333">
        <v>440</v>
      </c>
      <c r="B333">
        <v>665</v>
      </c>
      <c r="C333" s="2">
        <v>43508</v>
      </c>
      <c r="D333" t="s">
        <v>716</v>
      </c>
      <c r="E333">
        <v>31</v>
      </c>
      <c r="F333" t="s">
        <v>6</v>
      </c>
      <c r="G333">
        <v>182</v>
      </c>
      <c r="H333" s="2">
        <v>43508</v>
      </c>
      <c r="I333" t="s">
        <v>717</v>
      </c>
      <c r="J333">
        <v>4721392</v>
      </c>
      <c r="K333" t="s">
        <v>5</v>
      </c>
      <c r="L333" t="s">
        <v>228</v>
      </c>
      <c r="M333" t="s">
        <v>251</v>
      </c>
      <c r="N333" s="1">
        <v>4721392</v>
      </c>
      <c r="O333" s="1">
        <v>0</v>
      </c>
      <c r="P333" s="1">
        <f t="shared" si="11"/>
        <v>4721392</v>
      </c>
      <c r="Q333" s="1">
        <v>2360696</v>
      </c>
      <c r="R333" s="1">
        <f t="shared" si="12"/>
        <v>2360696</v>
      </c>
    </row>
    <row r="334" spans="1:18" x14ac:dyDescent="0.25">
      <c r="A334">
        <v>440</v>
      </c>
      <c r="B334">
        <v>666</v>
      </c>
      <c r="C334" s="2">
        <v>43508</v>
      </c>
      <c r="D334" t="s">
        <v>718</v>
      </c>
      <c r="E334">
        <v>31</v>
      </c>
      <c r="F334" t="s">
        <v>6</v>
      </c>
      <c r="G334">
        <v>240</v>
      </c>
      <c r="H334" s="2">
        <v>43508</v>
      </c>
      <c r="I334" t="s">
        <v>719</v>
      </c>
      <c r="J334">
        <v>3788778</v>
      </c>
      <c r="K334" t="s">
        <v>5</v>
      </c>
      <c r="L334" t="s">
        <v>228</v>
      </c>
      <c r="M334" t="s">
        <v>251</v>
      </c>
      <c r="N334" s="1">
        <v>3788778</v>
      </c>
      <c r="O334" s="1">
        <v>0</v>
      </c>
      <c r="P334" s="1">
        <f t="shared" si="11"/>
        <v>3788778</v>
      </c>
      <c r="Q334" s="1">
        <v>2165016</v>
      </c>
      <c r="R334" s="1">
        <f t="shared" si="12"/>
        <v>1623762</v>
      </c>
    </row>
    <row r="335" spans="1:18" x14ac:dyDescent="0.25">
      <c r="A335">
        <v>440</v>
      </c>
      <c r="B335">
        <v>667</v>
      </c>
      <c r="C335" s="2">
        <v>43508</v>
      </c>
      <c r="D335" t="s">
        <v>720</v>
      </c>
      <c r="E335">
        <v>31</v>
      </c>
      <c r="F335" t="s">
        <v>6</v>
      </c>
      <c r="G335">
        <v>239</v>
      </c>
      <c r="H335" s="2">
        <v>43508</v>
      </c>
      <c r="I335" t="s">
        <v>721</v>
      </c>
      <c r="J335">
        <v>3098410</v>
      </c>
      <c r="K335" t="s">
        <v>5</v>
      </c>
      <c r="L335" t="s">
        <v>228</v>
      </c>
      <c r="M335" t="s">
        <v>251</v>
      </c>
      <c r="N335" s="1">
        <v>3098410</v>
      </c>
      <c r="O335" s="1">
        <v>0</v>
      </c>
      <c r="P335" s="1">
        <f t="shared" si="11"/>
        <v>3098410</v>
      </c>
      <c r="Q335" s="1">
        <v>1770520</v>
      </c>
      <c r="R335" s="1">
        <f t="shared" si="12"/>
        <v>1327890</v>
      </c>
    </row>
    <row r="336" spans="1:18" x14ac:dyDescent="0.25">
      <c r="A336">
        <v>440</v>
      </c>
      <c r="B336">
        <v>668</v>
      </c>
      <c r="C336" s="2">
        <v>43508</v>
      </c>
      <c r="D336" t="s">
        <v>722</v>
      </c>
      <c r="E336">
        <v>31</v>
      </c>
      <c r="F336" t="s">
        <v>6</v>
      </c>
      <c r="G336">
        <v>159</v>
      </c>
      <c r="H336" s="2">
        <v>43508</v>
      </c>
      <c r="I336" t="s">
        <v>723</v>
      </c>
      <c r="J336">
        <v>3170208</v>
      </c>
      <c r="K336" t="s">
        <v>5</v>
      </c>
      <c r="L336" t="s">
        <v>228</v>
      </c>
      <c r="M336" t="s">
        <v>251</v>
      </c>
      <c r="N336" s="1">
        <v>3170208</v>
      </c>
      <c r="O336" s="1">
        <v>0</v>
      </c>
      <c r="P336" s="1">
        <f t="shared" si="11"/>
        <v>3170208</v>
      </c>
      <c r="Q336" s="1">
        <v>2113472</v>
      </c>
      <c r="R336" s="1">
        <f t="shared" si="12"/>
        <v>1056736</v>
      </c>
    </row>
    <row r="337" spans="1:18" x14ac:dyDescent="0.25">
      <c r="A337">
        <v>440</v>
      </c>
      <c r="B337">
        <v>669</v>
      </c>
      <c r="C337" s="2">
        <v>43508</v>
      </c>
      <c r="D337" t="s">
        <v>724</v>
      </c>
      <c r="E337">
        <v>31</v>
      </c>
      <c r="F337" t="s">
        <v>6</v>
      </c>
      <c r="G337">
        <v>257</v>
      </c>
      <c r="H337" s="2">
        <v>43508</v>
      </c>
      <c r="I337" t="s">
        <v>725</v>
      </c>
      <c r="J337">
        <v>3860941</v>
      </c>
      <c r="K337" t="s">
        <v>5</v>
      </c>
      <c r="L337" t="s">
        <v>228</v>
      </c>
      <c r="M337" t="s">
        <v>251</v>
      </c>
      <c r="N337" s="1">
        <v>3860941</v>
      </c>
      <c r="O337" s="1">
        <v>0</v>
      </c>
      <c r="P337" s="1">
        <f t="shared" si="11"/>
        <v>3860941</v>
      </c>
      <c r="Q337" s="1">
        <v>2206252</v>
      </c>
      <c r="R337" s="1">
        <f t="shared" si="12"/>
        <v>1654689</v>
      </c>
    </row>
    <row r="338" spans="1:18" x14ac:dyDescent="0.25">
      <c r="A338">
        <v>440</v>
      </c>
      <c r="B338">
        <v>675</v>
      </c>
      <c r="C338" s="2">
        <v>43509</v>
      </c>
      <c r="D338" t="s">
        <v>726</v>
      </c>
      <c r="E338">
        <v>31</v>
      </c>
      <c r="F338" t="s">
        <v>6</v>
      </c>
      <c r="G338">
        <v>487</v>
      </c>
      <c r="H338" s="2">
        <v>43509</v>
      </c>
      <c r="I338" t="s">
        <v>727</v>
      </c>
      <c r="J338">
        <v>3318945</v>
      </c>
      <c r="K338" t="s">
        <v>5</v>
      </c>
      <c r="L338" t="s">
        <v>228</v>
      </c>
      <c r="M338" t="s">
        <v>251</v>
      </c>
      <c r="N338" s="1">
        <v>3318945</v>
      </c>
      <c r="O338" s="1">
        <v>0</v>
      </c>
      <c r="P338" s="1">
        <f t="shared" si="11"/>
        <v>3318945</v>
      </c>
      <c r="Q338" s="1">
        <v>1896540</v>
      </c>
      <c r="R338" s="1">
        <f t="shared" si="12"/>
        <v>1422405</v>
      </c>
    </row>
    <row r="339" spans="1:18" x14ac:dyDescent="0.25">
      <c r="A339">
        <v>440</v>
      </c>
      <c r="B339">
        <v>676</v>
      </c>
      <c r="C339" s="2">
        <v>43509</v>
      </c>
      <c r="D339" t="s">
        <v>728</v>
      </c>
      <c r="E339">
        <v>31</v>
      </c>
      <c r="F339" t="s">
        <v>6</v>
      </c>
      <c r="G339">
        <v>486</v>
      </c>
      <c r="H339" s="2">
        <v>43509</v>
      </c>
      <c r="I339" t="s">
        <v>729</v>
      </c>
      <c r="J339">
        <v>5584581</v>
      </c>
      <c r="K339" t="s">
        <v>5</v>
      </c>
      <c r="L339" t="s">
        <v>228</v>
      </c>
      <c r="M339" t="s">
        <v>251</v>
      </c>
      <c r="N339" s="1">
        <v>5584581</v>
      </c>
      <c r="O339" s="1">
        <v>0</v>
      </c>
      <c r="P339" s="1">
        <f t="shared" si="11"/>
        <v>5584581</v>
      </c>
      <c r="Q339" s="1">
        <v>2482036</v>
      </c>
      <c r="R339" s="1">
        <f t="shared" si="12"/>
        <v>3102545</v>
      </c>
    </row>
    <row r="340" spans="1:18" x14ac:dyDescent="0.25">
      <c r="A340">
        <v>440</v>
      </c>
      <c r="B340">
        <v>677</v>
      </c>
      <c r="C340" s="2">
        <v>43509</v>
      </c>
      <c r="D340" t="s">
        <v>730</v>
      </c>
      <c r="E340">
        <v>31</v>
      </c>
      <c r="F340" t="s">
        <v>6</v>
      </c>
      <c r="G340">
        <v>485</v>
      </c>
      <c r="H340" s="2">
        <v>43509</v>
      </c>
      <c r="I340" t="s">
        <v>731</v>
      </c>
      <c r="J340">
        <v>2895704</v>
      </c>
      <c r="K340" t="s">
        <v>5</v>
      </c>
      <c r="L340" t="s">
        <v>228</v>
      </c>
      <c r="M340" t="s">
        <v>251</v>
      </c>
      <c r="N340" s="1">
        <v>2895704</v>
      </c>
      <c r="O340" s="1">
        <v>0</v>
      </c>
      <c r="P340" s="1">
        <f t="shared" si="11"/>
        <v>2895704</v>
      </c>
      <c r="Q340" s="1">
        <v>1654688</v>
      </c>
      <c r="R340" s="1">
        <f t="shared" si="12"/>
        <v>1241016</v>
      </c>
    </row>
    <row r="341" spans="1:18" x14ac:dyDescent="0.25">
      <c r="A341">
        <v>440</v>
      </c>
      <c r="B341">
        <v>678</v>
      </c>
      <c r="C341" s="2">
        <v>43509</v>
      </c>
      <c r="D341" t="s">
        <v>732</v>
      </c>
      <c r="E341">
        <v>31</v>
      </c>
      <c r="F341" t="s">
        <v>6</v>
      </c>
      <c r="G341">
        <v>442</v>
      </c>
      <c r="H341" s="2">
        <v>43509</v>
      </c>
      <c r="I341" t="s">
        <v>733</v>
      </c>
      <c r="J341">
        <v>2845920</v>
      </c>
      <c r="K341" t="s">
        <v>5</v>
      </c>
      <c r="L341" t="s">
        <v>228</v>
      </c>
      <c r="M341" t="s">
        <v>251</v>
      </c>
      <c r="N341" s="1">
        <v>2845920</v>
      </c>
      <c r="O341" s="1">
        <v>0</v>
      </c>
      <c r="P341" s="1">
        <f t="shared" si="11"/>
        <v>2845920</v>
      </c>
      <c r="Q341" s="1">
        <v>1626240</v>
      </c>
      <c r="R341" s="1">
        <f t="shared" si="12"/>
        <v>1219680</v>
      </c>
    </row>
    <row r="342" spans="1:18" x14ac:dyDescent="0.25">
      <c r="A342">
        <v>440</v>
      </c>
      <c r="B342">
        <v>679</v>
      </c>
      <c r="C342" s="2">
        <v>43509</v>
      </c>
      <c r="D342" t="s">
        <v>734</v>
      </c>
      <c r="E342">
        <v>31</v>
      </c>
      <c r="F342" t="s">
        <v>6</v>
      </c>
      <c r="G342">
        <v>441</v>
      </c>
      <c r="H342" s="2">
        <v>43509</v>
      </c>
      <c r="I342" t="s">
        <v>735</v>
      </c>
      <c r="J342">
        <v>1874980</v>
      </c>
      <c r="K342" t="s">
        <v>5</v>
      </c>
      <c r="L342" t="s">
        <v>228</v>
      </c>
      <c r="M342" t="s">
        <v>251</v>
      </c>
      <c r="N342" s="1">
        <v>1874980</v>
      </c>
      <c r="O342" s="1">
        <v>0</v>
      </c>
      <c r="P342" s="1">
        <f t="shared" si="11"/>
        <v>1874980</v>
      </c>
      <c r="Q342" s="1">
        <v>1406235</v>
      </c>
      <c r="R342" s="1">
        <f t="shared" si="12"/>
        <v>468745</v>
      </c>
    </row>
    <row r="343" spans="1:18" x14ac:dyDescent="0.25">
      <c r="A343">
        <v>440</v>
      </c>
      <c r="B343">
        <v>680</v>
      </c>
      <c r="C343" s="2">
        <v>43509</v>
      </c>
      <c r="D343" t="s">
        <v>736</v>
      </c>
      <c r="E343">
        <v>31</v>
      </c>
      <c r="F343" t="s">
        <v>6</v>
      </c>
      <c r="G343">
        <v>440</v>
      </c>
      <c r="H343" s="2">
        <v>43509</v>
      </c>
      <c r="I343" t="s">
        <v>737</v>
      </c>
      <c r="J343">
        <v>2031228</v>
      </c>
      <c r="K343" t="s">
        <v>5</v>
      </c>
      <c r="L343" t="s">
        <v>228</v>
      </c>
      <c r="M343" t="s">
        <v>251</v>
      </c>
      <c r="N343" s="1">
        <v>2031228</v>
      </c>
      <c r="O343" s="1">
        <v>0</v>
      </c>
      <c r="P343" s="1">
        <f t="shared" si="11"/>
        <v>2031228</v>
      </c>
      <c r="Q343" s="1">
        <v>1523421</v>
      </c>
      <c r="R343" s="1">
        <f t="shared" si="12"/>
        <v>507807</v>
      </c>
    </row>
    <row r="344" spans="1:18" x14ac:dyDescent="0.25">
      <c r="A344">
        <v>440</v>
      </c>
      <c r="B344">
        <v>681</v>
      </c>
      <c r="C344" s="2">
        <v>43509</v>
      </c>
      <c r="D344" t="s">
        <v>738</v>
      </c>
      <c r="E344">
        <v>31</v>
      </c>
      <c r="F344" t="s">
        <v>6</v>
      </c>
      <c r="G344">
        <v>439</v>
      </c>
      <c r="H344" s="2">
        <v>43509</v>
      </c>
      <c r="I344" t="s">
        <v>739</v>
      </c>
      <c r="J344">
        <v>2734347</v>
      </c>
      <c r="K344" t="s">
        <v>5</v>
      </c>
      <c r="L344" t="s">
        <v>228</v>
      </c>
      <c r="M344" t="s">
        <v>251</v>
      </c>
      <c r="N344" s="1">
        <v>2734347</v>
      </c>
      <c r="O344" s="1">
        <v>0</v>
      </c>
      <c r="P344" s="1">
        <f t="shared" si="11"/>
        <v>2734347</v>
      </c>
      <c r="Q344" s="1">
        <v>1562484</v>
      </c>
      <c r="R344" s="1">
        <f t="shared" si="12"/>
        <v>1171863</v>
      </c>
    </row>
    <row r="345" spans="1:18" x14ac:dyDescent="0.25">
      <c r="A345">
        <v>440</v>
      </c>
      <c r="B345">
        <v>682</v>
      </c>
      <c r="C345" s="2">
        <v>43509</v>
      </c>
      <c r="D345" t="s">
        <v>740</v>
      </c>
      <c r="E345">
        <v>31</v>
      </c>
      <c r="F345" t="s">
        <v>6</v>
      </c>
      <c r="G345">
        <v>438</v>
      </c>
      <c r="H345" s="2">
        <v>43509</v>
      </c>
      <c r="I345" t="s">
        <v>741</v>
      </c>
      <c r="J345">
        <v>2734347</v>
      </c>
      <c r="K345" t="s">
        <v>5</v>
      </c>
      <c r="L345" t="s">
        <v>228</v>
      </c>
      <c r="M345" t="s">
        <v>251</v>
      </c>
      <c r="N345" s="1">
        <v>2734347</v>
      </c>
      <c r="O345" s="1">
        <v>0</v>
      </c>
      <c r="P345" s="1">
        <f t="shared" si="11"/>
        <v>2734347</v>
      </c>
      <c r="Q345" s="1">
        <v>1562484</v>
      </c>
      <c r="R345" s="1">
        <f t="shared" si="12"/>
        <v>1171863</v>
      </c>
    </row>
    <row r="346" spans="1:18" x14ac:dyDescent="0.25">
      <c r="A346">
        <v>440</v>
      </c>
      <c r="B346">
        <v>683</v>
      </c>
      <c r="C346" s="2">
        <v>43509</v>
      </c>
      <c r="D346" t="s">
        <v>742</v>
      </c>
      <c r="E346">
        <v>31</v>
      </c>
      <c r="F346" t="s">
        <v>6</v>
      </c>
      <c r="G346">
        <v>437</v>
      </c>
      <c r="H346" s="2">
        <v>43509</v>
      </c>
      <c r="I346" t="s">
        <v>743</v>
      </c>
      <c r="J346">
        <v>2845920</v>
      </c>
      <c r="K346" t="s">
        <v>5</v>
      </c>
      <c r="L346" t="s">
        <v>228</v>
      </c>
      <c r="M346" t="s">
        <v>251</v>
      </c>
      <c r="N346" s="1">
        <v>2845920</v>
      </c>
      <c r="O346" s="1">
        <v>0</v>
      </c>
      <c r="P346" s="1">
        <f t="shared" si="11"/>
        <v>2845920</v>
      </c>
      <c r="Q346" s="1">
        <v>1626240</v>
      </c>
      <c r="R346" s="1">
        <f t="shared" si="12"/>
        <v>1219680</v>
      </c>
    </row>
    <row r="347" spans="1:18" x14ac:dyDescent="0.25">
      <c r="A347">
        <v>440</v>
      </c>
      <c r="B347">
        <v>684</v>
      </c>
      <c r="C347" s="2">
        <v>43509</v>
      </c>
      <c r="D347" t="s">
        <v>744</v>
      </c>
      <c r="E347">
        <v>31</v>
      </c>
      <c r="F347" t="s">
        <v>6</v>
      </c>
      <c r="G347">
        <v>436</v>
      </c>
      <c r="H347" s="2">
        <v>43509</v>
      </c>
      <c r="I347" t="s">
        <v>745</v>
      </c>
      <c r="J347">
        <v>3098410</v>
      </c>
      <c r="K347" t="s">
        <v>5</v>
      </c>
      <c r="L347" t="s">
        <v>228</v>
      </c>
      <c r="M347" t="s">
        <v>251</v>
      </c>
      <c r="N347" s="1">
        <v>3098410</v>
      </c>
      <c r="O347" s="1">
        <v>0</v>
      </c>
      <c r="P347" s="1">
        <f t="shared" si="11"/>
        <v>3098410</v>
      </c>
      <c r="Q347" s="1">
        <v>1770520</v>
      </c>
      <c r="R347" s="1">
        <f t="shared" si="12"/>
        <v>1327890</v>
      </c>
    </row>
    <row r="348" spans="1:18" x14ac:dyDescent="0.25">
      <c r="A348">
        <v>440</v>
      </c>
      <c r="B348">
        <v>685</v>
      </c>
      <c r="C348" s="2">
        <v>43509</v>
      </c>
      <c r="D348" t="s">
        <v>746</v>
      </c>
      <c r="E348">
        <v>31</v>
      </c>
      <c r="F348" t="s">
        <v>6</v>
      </c>
      <c r="G348">
        <v>435</v>
      </c>
      <c r="H348" s="2">
        <v>43509</v>
      </c>
      <c r="I348" t="s">
        <v>747</v>
      </c>
      <c r="J348">
        <v>6601491</v>
      </c>
      <c r="K348" t="s">
        <v>5</v>
      </c>
      <c r="L348" t="s">
        <v>228</v>
      </c>
      <c r="M348" t="s">
        <v>251</v>
      </c>
      <c r="N348" s="1">
        <v>6601491</v>
      </c>
      <c r="O348" s="1">
        <v>0</v>
      </c>
      <c r="P348" s="1">
        <f t="shared" si="11"/>
        <v>6601491</v>
      </c>
      <c r="Q348" s="1">
        <v>2031228</v>
      </c>
      <c r="R348" s="1">
        <f t="shared" si="12"/>
        <v>4570263</v>
      </c>
    </row>
    <row r="349" spans="1:18" x14ac:dyDescent="0.25">
      <c r="A349">
        <v>440</v>
      </c>
      <c r="B349">
        <v>686</v>
      </c>
      <c r="C349" s="2">
        <v>43509</v>
      </c>
      <c r="D349" t="s">
        <v>748</v>
      </c>
      <c r="E349">
        <v>31</v>
      </c>
      <c r="F349" t="s">
        <v>6</v>
      </c>
      <c r="G349">
        <v>434</v>
      </c>
      <c r="H349" s="2">
        <v>43509</v>
      </c>
      <c r="I349" t="s">
        <v>749</v>
      </c>
      <c r="J349">
        <v>2734347</v>
      </c>
      <c r="K349" t="s">
        <v>5</v>
      </c>
      <c r="L349" t="s">
        <v>228</v>
      </c>
      <c r="M349" t="s">
        <v>251</v>
      </c>
      <c r="N349" s="1">
        <v>2734347</v>
      </c>
      <c r="O349" s="1">
        <v>0</v>
      </c>
      <c r="P349" s="1">
        <f t="shared" si="11"/>
        <v>2734347</v>
      </c>
      <c r="Q349" s="1">
        <v>1562484</v>
      </c>
      <c r="R349" s="1">
        <f t="shared" si="12"/>
        <v>1171863</v>
      </c>
    </row>
    <row r="350" spans="1:18" x14ac:dyDescent="0.25">
      <c r="A350">
        <v>440</v>
      </c>
      <c r="B350">
        <v>687</v>
      </c>
      <c r="C350" s="2">
        <v>43509</v>
      </c>
      <c r="D350" t="s">
        <v>750</v>
      </c>
      <c r="E350">
        <v>31</v>
      </c>
      <c r="F350" t="s">
        <v>6</v>
      </c>
      <c r="G350">
        <v>484</v>
      </c>
      <c r="H350" s="2">
        <v>43509</v>
      </c>
      <c r="I350" t="s">
        <v>751</v>
      </c>
      <c r="J350">
        <v>3022327</v>
      </c>
      <c r="K350" t="s">
        <v>5</v>
      </c>
      <c r="L350" t="s">
        <v>228</v>
      </c>
      <c r="M350" t="s">
        <v>251</v>
      </c>
      <c r="N350" s="1">
        <v>3022327</v>
      </c>
      <c r="O350" s="1">
        <v>0</v>
      </c>
      <c r="P350" s="1">
        <f t="shared" si="11"/>
        <v>3022327</v>
      </c>
      <c r="Q350" s="1">
        <v>1727044</v>
      </c>
      <c r="R350" s="1">
        <f t="shared" si="12"/>
        <v>1295283</v>
      </c>
    </row>
    <row r="351" spans="1:18" x14ac:dyDescent="0.25">
      <c r="A351">
        <v>381</v>
      </c>
      <c r="B351">
        <v>688</v>
      </c>
      <c r="C351" s="2">
        <v>43509</v>
      </c>
      <c r="D351" t="s">
        <v>752</v>
      </c>
      <c r="E351">
        <v>31</v>
      </c>
      <c r="F351" t="s">
        <v>6</v>
      </c>
      <c r="G351">
        <v>415</v>
      </c>
      <c r="H351" s="2">
        <v>43509</v>
      </c>
      <c r="I351" t="s">
        <v>149</v>
      </c>
      <c r="J351">
        <v>41405800</v>
      </c>
      <c r="K351" t="s">
        <v>5</v>
      </c>
      <c r="L351" t="s">
        <v>753</v>
      </c>
      <c r="M351" t="s">
        <v>754</v>
      </c>
      <c r="N351" s="1">
        <v>41405800</v>
      </c>
      <c r="O351" s="1">
        <v>0</v>
      </c>
      <c r="P351" s="1">
        <f t="shared" si="11"/>
        <v>41405800</v>
      </c>
      <c r="Q351" s="1">
        <v>0</v>
      </c>
      <c r="R351" s="1">
        <f t="shared" si="12"/>
        <v>41405800</v>
      </c>
    </row>
    <row r="352" spans="1:18" x14ac:dyDescent="0.25">
      <c r="A352">
        <v>440</v>
      </c>
      <c r="B352">
        <v>690</v>
      </c>
      <c r="C352" s="2">
        <v>43509</v>
      </c>
      <c r="D352" t="s">
        <v>755</v>
      </c>
      <c r="E352">
        <v>31</v>
      </c>
      <c r="F352" t="s">
        <v>6</v>
      </c>
      <c r="G352">
        <v>432</v>
      </c>
      <c r="H352" s="2">
        <v>43509</v>
      </c>
      <c r="I352" t="s">
        <v>756</v>
      </c>
      <c r="J352">
        <v>5525975</v>
      </c>
      <c r="K352" t="s">
        <v>5</v>
      </c>
      <c r="L352" t="s">
        <v>228</v>
      </c>
      <c r="M352" t="s">
        <v>251</v>
      </c>
      <c r="N352" s="1">
        <v>5525975</v>
      </c>
      <c r="O352" s="1">
        <v>0</v>
      </c>
      <c r="P352" s="1">
        <f t="shared" si="11"/>
        <v>5525975</v>
      </c>
      <c r="Q352" s="1">
        <v>1700300</v>
      </c>
      <c r="R352" s="1">
        <f t="shared" si="12"/>
        <v>3825675</v>
      </c>
    </row>
    <row r="353" spans="1:18" x14ac:dyDescent="0.25">
      <c r="A353">
        <v>440</v>
      </c>
      <c r="B353">
        <v>691</v>
      </c>
      <c r="C353" s="2">
        <v>43509</v>
      </c>
      <c r="D353" t="s">
        <v>757</v>
      </c>
      <c r="E353">
        <v>31</v>
      </c>
      <c r="F353" t="s">
        <v>6</v>
      </c>
      <c r="G353">
        <v>483</v>
      </c>
      <c r="H353" s="2">
        <v>43509</v>
      </c>
      <c r="I353" t="s">
        <v>758</v>
      </c>
      <c r="J353">
        <v>5525975</v>
      </c>
      <c r="K353" t="s">
        <v>5</v>
      </c>
      <c r="L353" t="s">
        <v>228</v>
      </c>
      <c r="M353" t="s">
        <v>251</v>
      </c>
      <c r="N353" s="1">
        <v>5525975</v>
      </c>
      <c r="O353" s="1">
        <v>0</v>
      </c>
      <c r="P353" s="1">
        <f t="shared" si="11"/>
        <v>5525975</v>
      </c>
      <c r="Q353" s="1">
        <v>1700300</v>
      </c>
      <c r="R353" s="1">
        <f t="shared" si="12"/>
        <v>3825675</v>
      </c>
    </row>
    <row r="354" spans="1:18" x14ac:dyDescent="0.25">
      <c r="A354">
        <v>440</v>
      </c>
      <c r="B354">
        <v>692</v>
      </c>
      <c r="C354" s="2">
        <v>43509</v>
      </c>
      <c r="D354" t="s">
        <v>759</v>
      </c>
      <c r="E354">
        <v>31</v>
      </c>
      <c r="F354" t="s">
        <v>6</v>
      </c>
      <c r="G354">
        <v>431</v>
      </c>
      <c r="H354" s="2">
        <v>43509</v>
      </c>
      <c r="I354" t="s">
        <v>760</v>
      </c>
      <c r="J354">
        <v>2734347</v>
      </c>
      <c r="K354" t="s">
        <v>5</v>
      </c>
      <c r="L354" t="s">
        <v>228</v>
      </c>
      <c r="M354" t="s">
        <v>251</v>
      </c>
      <c r="N354" s="1">
        <v>2734347</v>
      </c>
      <c r="O354" s="1">
        <v>0</v>
      </c>
      <c r="P354" s="1">
        <f t="shared" si="11"/>
        <v>2734347</v>
      </c>
      <c r="Q354" s="1">
        <v>1562484</v>
      </c>
      <c r="R354" s="1">
        <f t="shared" si="12"/>
        <v>1171863</v>
      </c>
    </row>
    <row r="355" spans="1:18" x14ac:dyDescent="0.25">
      <c r="A355">
        <v>440</v>
      </c>
      <c r="B355">
        <v>693</v>
      </c>
      <c r="C355" s="2">
        <v>43509</v>
      </c>
      <c r="D355" t="s">
        <v>761</v>
      </c>
      <c r="E355">
        <v>31</v>
      </c>
      <c r="F355" t="s">
        <v>6</v>
      </c>
      <c r="G355">
        <v>482</v>
      </c>
      <c r="H355" s="2">
        <v>43509</v>
      </c>
      <c r="I355" t="s">
        <v>762</v>
      </c>
      <c r="J355">
        <v>3563175</v>
      </c>
      <c r="K355" t="s">
        <v>5</v>
      </c>
      <c r="L355" t="s">
        <v>228</v>
      </c>
      <c r="M355" t="s">
        <v>251</v>
      </c>
      <c r="N355" s="1">
        <v>3563175</v>
      </c>
      <c r="O355" s="1">
        <v>0</v>
      </c>
      <c r="P355" s="1">
        <f t="shared" si="11"/>
        <v>3563175</v>
      </c>
      <c r="Q355" s="1">
        <v>2036100</v>
      </c>
      <c r="R355" s="1">
        <f t="shared" si="12"/>
        <v>1527075</v>
      </c>
    </row>
    <row r="356" spans="1:18" x14ac:dyDescent="0.25">
      <c r="A356">
        <v>440</v>
      </c>
      <c r="B356">
        <v>694</v>
      </c>
      <c r="C356" s="2">
        <v>43509</v>
      </c>
      <c r="D356" t="s">
        <v>763</v>
      </c>
      <c r="E356">
        <v>31</v>
      </c>
      <c r="F356" t="s">
        <v>6</v>
      </c>
      <c r="G356">
        <v>481</v>
      </c>
      <c r="H356" s="2">
        <v>43509</v>
      </c>
      <c r="I356" t="s">
        <v>764</v>
      </c>
      <c r="J356">
        <v>2788569</v>
      </c>
      <c r="K356" t="s">
        <v>5</v>
      </c>
      <c r="L356" t="s">
        <v>228</v>
      </c>
      <c r="M356" t="s">
        <v>251</v>
      </c>
      <c r="N356" s="1">
        <v>2788569</v>
      </c>
      <c r="O356" s="1">
        <v>0</v>
      </c>
      <c r="P356" s="1">
        <f t="shared" si="11"/>
        <v>2788569</v>
      </c>
      <c r="Q356" s="1">
        <v>1593468</v>
      </c>
      <c r="R356" s="1">
        <f t="shared" si="12"/>
        <v>1195101</v>
      </c>
    </row>
    <row r="357" spans="1:18" x14ac:dyDescent="0.25">
      <c r="A357">
        <v>440</v>
      </c>
      <c r="B357">
        <v>695</v>
      </c>
      <c r="C357" s="2">
        <v>43509</v>
      </c>
      <c r="D357" t="s">
        <v>765</v>
      </c>
      <c r="E357">
        <v>31</v>
      </c>
      <c r="F357" t="s">
        <v>6</v>
      </c>
      <c r="G357">
        <v>430</v>
      </c>
      <c r="H357" s="2">
        <v>43509</v>
      </c>
      <c r="I357" t="s">
        <v>766</v>
      </c>
      <c r="J357">
        <v>2734347</v>
      </c>
      <c r="K357" t="s">
        <v>5</v>
      </c>
      <c r="L357" t="s">
        <v>228</v>
      </c>
      <c r="M357" t="s">
        <v>251</v>
      </c>
      <c r="N357" s="1">
        <v>2734347</v>
      </c>
      <c r="O357" s="1">
        <v>0</v>
      </c>
      <c r="P357" s="1">
        <f t="shared" si="11"/>
        <v>2734347</v>
      </c>
      <c r="Q357" s="1">
        <v>1562484</v>
      </c>
      <c r="R357" s="1">
        <f t="shared" si="12"/>
        <v>1171863</v>
      </c>
    </row>
    <row r="358" spans="1:18" x14ac:dyDescent="0.25">
      <c r="A358">
        <v>440</v>
      </c>
      <c r="B358">
        <v>696</v>
      </c>
      <c r="C358" s="2">
        <v>43509</v>
      </c>
      <c r="D358" t="s">
        <v>767</v>
      </c>
      <c r="E358">
        <v>31</v>
      </c>
      <c r="F358" t="s">
        <v>6</v>
      </c>
      <c r="G358">
        <v>480</v>
      </c>
      <c r="H358" s="2">
        <v>43509</v>
      </c>
      <c r="I358" t="s">
        <v>768</v>
      </c>
      <c r="J358">
        <v>3828083</v>
      </c>
      <c r="K358" t="s">
        <v>5</v>
      </c>
      <c r="L358" t="s">
        <v>228</v>
      </c>
      <c r="M358" t="s">
        <v>251</v>
      </c>
      <c r="N358" s="1">
        <v>3828083</v>
      </c>
      <c r="O358" s="1">
        <v>0</v>
      </c>
      <c r="P358" s="1">
        <f t="shared" si="11"/>
        <v>3828083</v>
      </c>
      <c r="Q358" s="1">
        <v>2187476</v>
      </c>
      <c r="R358" s="1">
        <f t="shared" si="12"/>
        <v>1640607</v>
      </c>
    </row>
    <row r="359" spans="1:18" x14ac:dyDescent="0.25">
      <c r="A359">
        <v>440</v>
      </c>
      <c r="B359">
        <v>697</v>
      </c>
      <c r="C359" s="2">
        <v>43509</v>
      </c>
      <c r="D359" t="s">
        <v>769</v>
      </c>
      <c r="E359">
        <v>31</v>
      </c>
      <c r="F359" t="s">
        <v>6</v>
      </c>
      <c r="G359">
        <v>479</v>
      </c>
      <c r="H359" s="2">
        <v>43509</v>
      </c>
      <c r="I359" t="s">
        <v>770</v>
      </c>
      <c r="J359">
        <v>3299296</v>
      </c>
      <c r="K359" t="s">
        <v>5</v>
      </c>
      <c r="L359" t="s">
        <v>228</v>
      </c>
      <c r="M359" t="s">
        <v>251</v>
      </c>
      <c r="N359" s="1">
        <v>3299296</v>
      </c>
      <c r="O359" s="1">
        <v>0</v>
      </c>
      <c r="P359" s="1">
        <f t="shared" si="11"/>
        <v>3299296</v>
      </c>
      <c r="Q359" s="1">
        <v>1885312</v>
      </c>
      <c r="R359" s="1">
        <f t="shared" si="12"/>
        <v>1413984</v>
      </c>
    </row>
    <row r="360" spans="1:18" x14ac:dyDescent="0.25">
      <c r="A360">
        <v>440</v>
      </c>
      <c r="B360">
        <v>698</v>
      </c>
      <c r="C360" s="2">
        <v>43509</v>
      </c>
      <c r="D360" t="s">
        <v>771</v>
      </c>
      <c r="E360">
        <v>31</v>
      </c>
      <c r="F360" t="s">
        <v>6</v>
      </c>
      <c r="G360">
        <v>429</v>
      </c>
      <c r="H360" s="2">
        <v>43509</v>
      </c>
      <c r="I360" t="s">
        <v>772</v>
      </c>
      <c r="J360">
        <v>2734347</v>
      </c>
      <c r="K360" t="s">
        <v>5</v>
      </c>
      <c r="L360" t="s">
        <v>228</v>
      </c>
      <c r="M360" t="s">
        <v>251</v>
      </c>
      <c r="N360" s="1">
        <v>2734347</v>
      </c>
      <c r="O360" s="1">
        <v>0</v>
      </c>
      <c r="P360" s="1">
        <f t="shared" si="11"/>
        <v>2734347</v>
      </c>
      <c r="Q360" s="1">
        <v>1562484</v>
      </c>
      <c r="R360" s="1">
        <f t="shared" si="12"/>
        <v>1171863</v>
      </c>
    </row>
    <row r="361" spans="1:18" x14ac:dyDescent="0.25">
      <c r="A361">
        <v>440</v>
      </c>
      <c r="B361">
        <v>699</v>
      </c>
      <c r="C361" s="2">
        <v>43509</v>
      </c>
      <c r="D361" t="s">
        <v>773</v>
      </c>
      <c r="E361">
        <v>31</v>
      </c>
      <c r="F361" t="s">
        <v>6</v>
      </c>
      <c r="G361">
        <v>428</v>
      </c>
      <c r="H361" s="2">
        <v>43509</v>
      </c>
      <c r="I361" t="s">
        <v>774</v>
      </c>
      <c r="J361">
        <v>3330061</v>
      </c>
      <c r="K361" t="s">
        <v>5</v>
      </c>
      <c r="L361" t="s">
        <v>228</v>
      </c>
      <c r="M361" t="s">
        <v>251</v>
      </c>
      <c r="N361" s="1">
        <v>3330061</v>
      </c>
      <c r="O361" s="1">
        <v>0</v>
      </c>
      <c r="P361" s="1">
        <f t="shared" si="11"/>
        <v>3330061</v>
      </c>
      <c r="Q361" s="1">
        <v>1902892</v>
      </c>
      <c r="R361" s="1">
        <f t="shared" si="12"/>
        <v>1427169</v>
      </c>
    </row>
    <row r="362" spans="1:18" x14ac:dyDescent="0.25">
      <c r="A362">
        <v>440</v>
      </c>
      <c r="B362">
        <v>700</v>
      </c>
      <c r="C362" s="2">
        <v>43509</v>
      </c>
      <c r="D362" t="s">
        <v>775</v>
      </c>
      <c r="E362">
        <v>31</v>
      </c>
      <c r="F362" t="s">
        <v>6</v>
      </c>
      <c r="G362">
        <v>427</v>
      </c>
      <c r="H362" s="2">
        <v>43509</v>
      </c>
      <c r="I362" t="s">
        <v>776</v>
      </c>
      <c r="J362">
        <v>2788569</v>
      </c>
      <c r="K362" t="s">
        <v>5</v>
      </c>
      <c r="L362" t="s">
        <v>228</v>
      </c>
      <c r="M362" t="s">
        <v>251</v>
      </c>
      <c r="N362" s="1">
        <v>2788569</v>
      </c>
      <c r="O362" s="1">
        <v>0</v>
      </c>
      <c r="P362" s="1">
        <f t="shared" si="11"/>
        <v>2788569</v>
      </c>
      <c r="Q362" s="1">
        <v>1593468</v>
      </c>
      <c r="R362" s="1">
        <f t="shared" si="12"/>
        <v>1195101</v>
      </c>
    </row>
    <row r="363" spans="1:18" x14ac:dyDescent="0.25">
      <c r="A363">
        <v>440</v>
      </c>
      <c r="B363">
        <v>701</v>
      </c>
      <c r="C363" s="2">
        <v>43509</v>
      </c>
      <c r="D363" t="s">
        <v>777</v>
      </c>
      <c r="E363">
        <v>31</v>
      </c>
      <c r="F363" t="s">
        <v>6</v>
      </c>
      <c r="G363">
        <v>478</v>
      </c>
      <c r="H363" s="2">
        <v>43509</v>
      </c>
      <c r="I363" t="s">
        <v>778</v>
      </c>
      <c r="J363">
        <v>3374280</v>
      </c>
      <c r="K363" t="s">
        <v>5</v>
      </c>
      <c r="L363" t="s">
        <v>228</v>
      </c>
      <c r="M363" t="s">
        <v>251</v>
      </c>
      <c r="N363" s="1">
        <v>3374280</v>
      </c>
      <c r="O363" s="1">
        <v>0</v>
      </c>
      <c r="P363" s="1">
        <f t="shared" si="11"/>
        <v>3374280</v>
      </c>
      <c r="Q363" s="1">
        <v>1928160</v>
      </c>
      <c r="R363" s="1">
        <f t="shared" si="12"/>
        <v>1446120</v>
      </c>
    </row>
    <row r="364" spans="1:18" x14ac:dyDescent="0.25">
      <c r="A364">
        <v>440</v>
      </c>
      <c r="B364">
        <v>702</v>
      </c>
      <c r="C364" s="2">
        <v>43509</v>
      </c>
      <c r="D364" t="s">
        <v>779</v>
      </c>
      <c r="E364">
        <v>31</v>
      </c>
      <c r="F364" t="s">
        <v>6</v>
      </c>
      <c r="G364">
        <v>426</v>
      </c>
      <c r="H364" s="2">
        <v>43509</v>
      </c>
      <c r="I364" t="s">
        <v>780</v>
      </c>
      <c r="J364">
        <v>3614814</v>
      </c>
      <c r="K364" t="s">
        <v>5</v>
      </c>
      <c r="L364" t="s">
        <v>228</v>
      </c>
      <c r="M364" t="s">
        <v>251</v>
      </c>
      <c r="N364" s="1">
        <v>3614814</v>
      </c>
      <c r="O364" s="1">
        <v>0</v>
      </c>
      <c r="P364" s="1">
        <f t="shared" si="11"/>
        <v>3614814</v>
      </c>
      <c r="Q364" s="1">
        <v>2065608</v>
      </c>
      <c r="R364" s="1">
        <f t="shared" si="12"/>
        <v>1549206</v>
      </c>
    </row>
    <row r="365" spans="1:18" x14ac:dyDescent="0.25">
      <c r="A365">
        <v>440</v>
      </c>
      <c r="B365">
        <v>703</v>
      </c>
      <c r="C365" s="2">
        <v>43509</v>
      </c>
      <c r="D365" t="s">
        <v>781</v>
      </c>
      <c r="E365">
        <v>31</v>
      </c>
      <c r="F365" t="s">
        <v>6</v>
      </c>
      <c r="G365">
        <v>477</v>
      </c>
      <c r="H365" s="2">
        <v>43509</v>
      </c>
      <c r="I365" t="s">
        <v>782</v>
      </c>
      <c r="J365">
        <v>2924376</v>
      </c>
      <c r="K365" t="s">
        <v>5</v>
      </c>
      <c r="L365" t="s">
        <v>228</v>
      </c>
      <c r="M365" t="s">
        <v>251</v>
      </c>
      <c r="N365" s="1">
        <v>2924376</v>
      </c>
      <c r="O365" s="1">
        <v>0</v>
      </c>
      <c r="P365" s="1">
        <f t="shared" si="11"/>
        <v>2924376</v>
      </c>
      <c r="Q365" s="1">
        <v>1671072</v>
      </c>
      <c r="R365" s="1">
        <f t="shared" si="12"/>
        <v>1253304</v>
      </c>
    </row>
    <row r="366" spans="1:18" x14ac:dyDescent="0.25">
      <c r="A366">
        <v>440</v>
      </c>
      <c r="B366">
        <v>704</v>
      </c>
      <c r="C366" s="2">
        <v>43509</v>
      </c>
      <c r="D366" t="s">
        <v>783</v>
      </c>
      <c r="E366">
        <v>31</v>
      </c>
      <c r="F366" t="s">
        <v>6</v>
      </c>
      <c r="G366">
        <v>476</v>
      </c>
      <c r="H366" s="2">
        <v>43509</v>
      </c>
      <c r="I366" t="s">
        <v>784</v>
      </c>
      <c r="J366">
        <v>4846797</v>
      </c>
      <c r="K366" t="s">
        <v>5</v>
      </c>
      <c r="L366" t="s">
        <v>228</v>
      </c>
      <c r="M366" t="s">
        <v>251</v>
      </c>
      <c r="N366" s="1">
        <v>4846797</v>
      </c>
      <c r="O366" s="1">
        <v>0</v>
      </c>
      <c r="P366" s="1">
        <f t="shared" si="11"/>
        <v>4846797</v>
      </c>
      <c r="Q366" s="1">
        <v>2154132</v>
      </c>
      <c r="R366" s="1">
        <f t="shared" si="12"/>
        <v>2692665</v>
      </c>
    </row>
    <row r="367" spans="1:18" x14ac:dyDescent="0.25">
      <c r="A367">
        <v>440</v>
      </c>
      <c r="B367">
        <v>705</v>
      </c>
      <c r="C367" s="2">
        <v>43509</v>
      </c>
      <c r="D367" t="s">
        <v>785</v>
      </c>
      <c r="E367">
        <v>31</v>
      </c>
      <c r="F367" t="s">
        <v>6</v>
      </c>
      <c r="G367">
        <v>488</v>
      </c>
      <c r="H367" s="2">
        <v>43509</v>
      </c>
      <c r="I367" t="s">
        <v>786</v>
      </c>
      <c r="J367">
        <v>3253334</v>
      </c>
      <c r="K367" t="s">
        <v>5</v>
      </c>
      <c r="L367" t="s">
        <v>228</v>
      </c>
      <c r="M367" t="s">
        <v>251</v>
      </c>
      <c r="N367" s="1">
        <v>3253334</v>
      </c>
      <c r="O367" s="1">
        <v>0</v>
      </c>
      <c r="P367" s="1">
        <f t="shared" si="11"/>
        <v>3253334</v>
      </c>
      <c r="Q367" s="1">
        <v>1859048</v>
      </c>
      <c r="R367" s="1">
        <f t="shared" si="12"/>
        <v>1394286</v>
      </c>
    </row>
    <row r="368" spans="1:18" x14ac:dyDescent="0.25">
      <c r="A368">
        <v>440</v>
      </c>
      <c r="B368">
        <v>706</v>
      </c>
      <c r="C368" s="2">
        <v>43509</v>
      </c>
      <c r="D368" t="s">
        <v>787</v>
      </c>
      <c r="E368">
        <v>31</v>
      </c>
      <c r="F368" t="s">
        <v>6</v>
      </c>
      <c r="G368">
        <v>475</v>
      </c>
      <c r="H368" s="2">
        <v>43509</v>
      </c>
      <c r="I368" t="s">
        <v>788</v>
      </c>
      <c r="J368">
        <v>2840208</v>
      </c>
      <c r="K368" t="s">
        <v>5</v>
      </c>
      <c r="L368" t="s">
        <v>228</v>
      </c>
      <c r="M368" t="s">
        <v>251</v>
      </c>
      <c r="N368" s="1">
        <v>2840208</v>
      </c>
      <c r="O368" s="1">
        <v>0</v>
      </c>
      <c r="P368" s="1">
        <f t="shared" si="11"/>
        <v>2840208</v>
      </c>
      <c r="Q368" s="1">
        <v>1622976</v>
      </c>
      <c r="R368" s="1">
        <f t="shared" si="12"/>
        <v>1217232</v>
      </c>
    </row>
    <row r="369" spans="1:18" x14ac:dyDescent="0.25">
      <c r="A369">
        <v>440</v>
      </c>
      <c r="B369">
        <v>707</v>
      </c>
      <c r="C369" s="2">
        <v>43509</v>
      </c>
      <c r="D369" t="s">
        <v>789</v>
      </c>
      <c r="E369">
        <v>31</v>
      </c>
      <c r="F369" t="s">
        <v>6</v>
      </c>
      <c r="G369">
        <v>489</v>
      </c>
      <c r="H369" s="2">
        <v>43509</v>
      </c>
      <c r="I369" t="s">
        <v>790</v>
      </c>
      <c r="J369">
        <v>3490872</v>
      </c>
      <c r="K369" t="s">
        <v>5</v>
      </c>
      <c r="L369" t="s">
        <v>228</v>
      </c>
      <c r="M369" t="s">
        <v>251</v>
      </c>
      <c r="N369" s="1">
        <v>3490872</v>
      </c>
      <c r="O369" s="1">
        <v>0</v>
      </c>
      <c r="P369" s="1">
        <f t="shared" si="11"/>
        <v>3490872</v>
      </c>
      <c r="Q369" s="1">
        <v>1994784</v>
      </c>
      <c r="R369" s="1">
        <f t="shared" si="12"/>
        <v>1496088</v>
      </c>
    </row>
    <row r="370" spans="1:18" x14ac:dyDescent="0.25">
      <c r="A370">
        <v>440</v>
      </c>
      <c r="B370">
        <v>708</v>
      </c>
      <c r="C370" s="2">
        <v>43509</v>
      </c>
      <c r="D370" t="s">
        <v>791</v>
      </c>
      <c r="E370">
        <v>31</v>
      </c>
      <c r="F370" t="s">
        <v>6</v>
      </c>
      <c r="G370">
        <v>474</v>
      </c>
      <c r="H370" s="2">
        <v>43509</v>
      </c>
      <c r="I370" t="s">
        <v>792</v>
      </c>
      <c r="J370">
        <v>3873016</v>
      </c>
      <c r="K370" t="s">
        <v>5</v>
      </c>
      <c r="L370" t="s">
        <v>228</v>
      </c>
      <c r="M370" t="s">
        <v>251</v>
      </c>
      <c r="N370" s="1">
        <v>3873016</v>
      </c>
      <c r="O370" s="1">
        <v>0</v>
      </c>
      <c r="P370" s="1">
        <f t="shared" si="11"/>
        <v>3873016</v>
      </c>
      <c r="Q370" s="1">
        <v>2213152</v>
      </c>
      <c r="R370" s="1">
        <f t="shared" si="12"/>
        <v>1659864</v>
      </c>
    </row>
    <row r="371" spans="1:18" x14ac:dyDescent="0.25">
      <c r="A371">
        <v>440</v>
      </c>
      <c r="B371">
        <v>709</v>
      </c>
      <c r="C371" s="2">
        <v>43509</v>
      </c>
      <c r="D371" t="s">
        <v>793</v>
      </c>
      <c r="E371">
        <v>31</v>
      </c>
      <c r="F371" t="s">
        <v>6</v>
      </c>
      <c r="G371">
        <v>490</v>
      </c>
      <c r="H371" s="2">
        <v>43509</v>
      </c>
      <c r="I371" t="s">
        <v>794</v>
      </c>
      <c r="J371">
        <v>2924376</v>
      </c>
      <c r="K371" t="s">
        <v>5</v>
      </c>
      <c r="L371" t="s">
        <v>228</v>
      </c>
      <c r="M371" t="s">
        <v>251</v>
      </c>
      <c r="N371" s="1">
        <v>2924376</v>
      </c>
      <c r="O371" s="1">
        <v>0</v>
      </c>
      <c r="P371" s="1">
        <f t="shared" si="11"/>
        <v>2924376</v>
      </c>
      <c r="Q371" s="1">
        <v>1671072</v>
      </c>
      <c r="R371" s="1">
        <f t="shared" si="12"/>
        <v>1253304</v>
      </c>
    </row>
    <row r="372" spans="1:18" x14ac:dyDescent="0.25">
      <c r="A372">
        <v>440</v>
      </c>
      <c r="B372">
        <v>710</v>
      </c>
      <c r="C372" s="2">
        <v>43509</v>
      </c>
      <c r="D372" t="s">
        <v>795</v>
      </c>
      <c r="E372">
        <v>31</v>
      </c>
      <c r="F372" t="s">
        <v>6</v>
      </c>
      <c r="G372">
        <v>473</v>
      </c>
      <c r="H372" s="2">
        <v>43509</v>
      </c>
      <c r="I372" t="s">
        <v>796</v>
      </c>
      <c r="J372">
        <v>3459890</v>
      </c>
      <c r="K372" t="s">
        <v>5</v>
      </c>
      <c r="L372" t="s">
        <v>228</v>
      </c>
      <c r="M372" t="s">
        <v>251</v>
      </c>
      <c r="N372" s="1">
        <v>3459890</v>
      </c>
      <c r="O372" s="1">
        <v>0</v>
      </c>
      <c r="P372" s="1">
        <f t="shared" si="11"/>
        <v>3459890</v>
      </c>
      <c r="Q372" s="1">
        <v>1977080</v>
      </c>
      <c r="R372" s="1">
        <f t="shared" si="12"/>
        <v>1482810</v>
      </c>
    </row>
    <row r="373" spans="1:18" x14ac:dyDescent="0.25">
      <c r="A373">
        <v>440</v>
      </c>
      <c r="B373">
        <v>711</v>
      </c>
      <c r="C373" s="2">
        <v>43509</v>
      </c>
      <c r="D373" t="s">
        <v>797</v>
      </c>
      <c r="E373">
        <v>31</v>
      </c>
      <c r="F373" t="s">
        <v>6</v>
      </c>
      <c r="G373">
        <v>472</v>
      </c>
      <c r="H373" s="2">
        <v>43509</v>
      </c>
      <c r="I373" t="s">
        <v>798</v>
      </c>
      <c r="J373">
        <v>3157315</v>
      </c>
      <c r="K373" t="s">
        <v>5</v>
      </c>
      <c r="L373" t="s">
        <v>228</v>
      </c>
      <c r="M373" t="s">
        <v>251</v>
      </c>
      <c r="N373" s="1">
        <v>3157315</v>
      </c>
      <c r="O373" s="1">
        <v>0</v>
      </c>
      <c r="P373" s="1">
        <f t="shared" si="11"/>
        <v>3157315</v>
      </c>
      <c r="Q373" s="1">
        <v>1804180</v>
      </c>
      <c r="R373" s="1">
        <f t="shared" si="12"/>
        <v>1353135</v>
      </c>
    </row>
    <row r="374" spans="1:18" x14ac:dyDescent="0.25">
      <c r="A374">
        <v>440</v>
      </c>
      <c r="B374">
        <v>712</v>
      </c>
      <c r="C374" s="2">
        <v>43509</v>
      </c>
      <c r="D374" t="s">
        <v>799</v>
      </c>
      <c r="E374">
        <v>31</v>
      </c>
      <c r="F374" t="s">
        <v>6</v>
      </c>
      <c r="G374">
        <v>471</v>
      </c>
      <c r="H374" s="2">
        <v>43509</v>
      </c>
      <c r="I374" t="s">
        <v>800</v>
      </c>
      <c r="J374">
        <v>3619000</v>
      </c>
      <c r="K374" t="s">
        <v>5</v>
      </c>
      <c r="L374" t="s">
        <v>228</v>
      </c>
      <c r="M374" t="s">
        <v>251</v>
      </c>
      <c r="N374" s="1">
        <v>3619000</v>
      </c>
      <c r="O374" s="1">
        <v>0</v>
      </c>
      <c r="P374" s="1">
        <f t="shared" si="11"/>
        <v>3619000</v>
      </c>
      <c r="Q374" s="1">
        <v>2068000</v>
      </c>
      <c r="R374" s="1">
        <f t="shared" si="12"/>
        <v>1551000</v>
      </c>
    </row>
    <row r="375" spans="1:18" x14ac:dyDescent="0.25">
      <c r="A375">
        <v>440</v>
      </c>
      <c r="B375">
        <v>713</v>
      </c>
      <c r="C375" s="2">
        <v>43509</v>
      </c>
      <c r="D375" t="s">
        <v>801</v>
      </c>
      <c r="E375">
        <v>31</v>
      </c>
      <c r="F375" t="s">
        <v>6</v>
      </c>
      <c r="G375">
        <v>469</v>
      </c>
      <c r="H375" s="2">
        <v>43509</v>
      </c>
      <c r="I375" t="s">
        <v>802</v>
      </c>
      <c r="J375">
        <v>7413991</v>
      </c>
      <c r="K375" t="s">
        <v>5</v>
      </c>
      <c r="L375" t="s">
        <v>228</v>
      </c>
      <c r="M375" t="s">
        <v>251</v>
      </c>
      <c r="N375" s="1">
        <v>7413991</v>
      </c>
      <c r="O375" s="1">
        <v>0</v>
      </c>
      <c r="P375" s="1">
        <f t="shared" si="11"/>
        <v>7413991</v>
      </c>
      <c r="Q375" s="1">
        <v>2281228</v>
      </c>
      <c r="R375" s="1">
        <f t="shared" si="12"/>
        <v>5132763</v>
      </c>
    </row>
    <row r="376" spans="1:18" x14ac:dyDescent="0.25">
      <c r="A376">
        <v>440</v>
      </c>
      <c r="B376">
        <v>714</v>
      </c>
      <c r="C376" s="2">
        <v>43509</v>
      </c>
      <c r="D376" t="s">
        <v>803</v>
      </c>
      <c r="E376">
        <v>31</v>
      </c>
      <c r="F376" t="s">
        <v>6</v>
      </c>
      <c r="G376">
        <v>491</v>
      </c>
      <c r="H376" s="2">
        <v>43509</v>
      </c>
      <c r="I376" t="s">
        <v>804</v>
      </c>
      <c r="J376">
        <v>3017000</v>
      </c>
      <c r="K376" t="s">
        <v>5</v>
      </c>
      <c r="L376" t="s">
        <v>228</v>
      </c>
      <c r="M376" t="s">
        <v>251</v>
      </c>
      <c r="N376" s="1">
        <v>3017000</v>
      </c>
      <c r="O376" s="1">
        <v>0</v>
      </c>
      <c r="P376" s="1">
        <f t="shared" si="11"/>
        <v>3017000</v>
      </c>
      <c r="Q376" s="1">
        <v>1724000</v>
      </c>
      <c r="R376" s="1">
        <f t="shared" si="12"/>
        <v>1293000</v>
      </c>
    </row>
    <row r="377" spans="1:18" x14ac:dyDescent="0.25">
      <c r="A377">
        <v>440</v>
      </c>
      <c r="B377">
        <v>715</v>
      </c>
      <c r="C377" s="2">
        <v>43509</v>
      </c>
      <c r="D377" t="s">
        <v>805</v>
      </c>
      <c r="E377">
        <v>31</v>
      </c>
      <c r="F377" t="s">
        <v>6</v>
      </c>
      <c r="G377">
        <v>470</v>
      </c>
      <c r="H377" s="2">
        <v>43509</v>
      </c>
      <c r="I377" t="s">
        <v>806</v>
      </c>
      <c r="J377">
        <v>3445274</v>
      </c>
      <c r="K377" t="s">
        <v>5</v>
      </c>
      <c r="L377" t="s">
        <v>228</v>
      </c>
      <c r="M377" t="s">
        <v>251</v>
      </c>
      <c r="N377" s="1">
        <v>3445274</v>
      </c>
      <c r="O377" s="1">
        <v>0</v>
      </c>
      <c r="P377" s="1">
        <f t="shared" si="11"/>
        <v>3445274</v>
      </c>
      <c r="Q377" s="1">
        <v>1968728</v>
      </c>
      <c r="R377" s="1">
        <f t="shared" si="12"/>
        <v>1476546</v>
      </c>
    </row>
    <row r="378" spans="1:18" x14ac:dyDescent="0.25">
      <c r="A378">
        <v>440</v>
      </c>
      <c r="B378">
        <v>716</v>
      </c>
      <c r="C378" s="2">
        <v>43509</v>
      </c>
      <c r="D378" t="s">
        <v>807</v>
      </c>
      <c r="E378">
        <v>31</v>
      </c>
      <c r="F378" t="s">
        <v>6</v>
      </c>
      <c r="G378">
        <v>443</v>
      </c>
      <c r="H378" s="2">
        <v>43509</v>
      </c>
      <c r="I378" t="s">
        <v>808</v>
      </c>
      <c r="J378">
        <v>6236100</v>
      </c>
      <c r="K378" t="s">
        <v>5</v>
      </c>
      <c r="L378" t="s">
        <v>228</v>
      </c>
      <c r="M378" t="s">
        <v>251</v>
      </c>
      <c r="N378" s="1">
        <v>6236100</v>
      </c>
      <c r="O378" s="1">
        <v>0</v>
      </c>
      <c r="P378" s="1">
        <f t="shared" si="11"/>
        <v>6236100</v>
      </c>
      <c r="Q378" s="1">
        <v>1918800</v>
      </c>
      <c r="R378" s="1">
        <f t="shared" si="12"/>
        <v>4317300</v>
      </c>
    </row>
    <row r="379" spans="1:18" x14ac:dyDescent="0.25">
      <c r="A379">
        <v>440</v>
      </c>
      <c r="B379">
        <v>717</v>
      </c>
      <c r="C379" s="2">
        <v>43509</v>
      </c>
      <c r="D379" t="s">
        <v>809</v>
      </c>
      <c r="E379">
        <v>31</v>
      </c>
      <c r="F379" t="s">
        <v>6</v>
      </c>
      <c r="G379">
        <v>425</v>
      </c>
      <c r="H379" s="2">
        <v>43509</v>
      </c>
      <c r="I379" t="s">
        <v>810</v>
      </c>
      <c r="J379">
        <v>3383254</v>
      </c>
      <c r="K379" t="s">
        <v>5</v>
      </c>
      <c r="L379" t="s">
        <v>228</v>
      </c>
      <c r="M379" t="s">
        <v>251</v>
      </c>
      <c r="N379" s="1">
        <v>3383254</v>
      </c>
      <c r="O379" s="1">
        <v>0</v>
      </c>
      <c r="P379" s="1">
        <f t="shared" si="11"/>
        <v>3383254</v>
      </c>
      <c r="Q379" s="1">
        <v>1933288</v>
      </c>
      <c r="R379" s="1">
        <f t="shared" si="12"/>
        <v>1449966</v>
      </c>
    </row>
    <row r="380" spans="1:18" x14ac:dyDescent="0.25">
      <c r="A380">
        <v>440</v>
      </c>
      <c r="B380">
        <v>718</v>
      </c>
      <c r="C380" s="2">
        <v>43509</v>
      </c>
      <c r="D380" t="s">
        <v>811</v>
      </c>
      <c r="E380">
        <v>31</v>
      </c>
      <c r="F380" t="s">
        <v>6</v>
      </c>
      <c r="G380">
        <v>492</v>
      </c>
      <c r="H380" s="2">
        <v>43507</v>
      </c>
      <c r="I380" t="s">
        <v>812</v>
      </c>
      <c r="J380">
        <v>2788569</v>
      </c>
      <c r="K380" t="s">
        <v>5</v>
      </c>
      <c r="L380" t="s">
        <v>228</v>
      </c>
      <c r="M380" t="s">
        <v>251</v>
      </c>
      <c r="N380" s="1">
        <v>2788569</v>
      </c>
      <c r="O380" s="1">
        <v>0</v>
      </c>
      <c r="P380" s="1">
        <f t="shared" si="11"/>
        <v>2788569</v>
      </c>
      <c r="Q380" s="1">
        <v>1593468</v>
      </c>
      <c r="R380" s="1">
        <f t="shared" si="12"/>
        <v>1195101</v>
      </c>
    </row>
    <row r="381" spans="1:18" x14ac:dyDescent="0.25">
      <c r="A381">
        <v>440</v>
      </c>
      <c r="B381">
        <v>719</v>
      </c>
      <c r="C381" s="2">
        <v>43509</v>
      </c>
      <c r="D381" t="s">
        <v>813</v>
      </c>
      <c r="E381">
        <v>31</v>
      </c>
      <c r="F381" t="s">
        <v>6</v>
      </c>
      <c r="G381">
        <v>468</v>
      </c>
      <c r="H381" s="2">
        <v>43509</v>
      </c>
      <c r="I381" t="s">
        <v>814</v>
      </c>
      <c r="J381">
        <v>3718092</v>
      </c>
      <c r="K381" t="s">
        <v>5</v>
      </c>
      <c r="L381" t="s">
        <v>228</v>
      </c>
      <c r="M381" t="s">
        <v>251</v>
      </c>
      <c r="N381" s="1">
        <v>3718092</v>
      </c>
      <c r="O381" s="1">
        <v>0</v>
      </c>
      <c r="P381" s="1">
        <f t="shared" si="11"/>
        <v>3718092</v>
      </c>
      <c r="Q381" s="1">
        <v>2124624</v>
      </c>
      <c r="R381" s="1">
        <f t="shared" si="12"/>
        <v>1593468</v>
      </c>
    </row>
    <row r="382" spans="1:18" x14ac:dyDescent="0.25">
      <c r="A382">
        <v>440</v>
      </c>
      <c r="B382">
        <v>720</v>
      </c>
      <c r="C382" s="2">
        <v>43509</v>
      </c>
      <c r="D382" t="s">
        <v>815</v>
      </c>
      <c r="E382">
        <v>31</v>
      </c>
      <c r="F382" t="s">
        <v>6</v>
      </c>
      <c r="G382">
        <v>444</v>
      </c>
      <c r="H382" s="2">
        <v>43509</v>
      </c>
      <c r="I382" t="s">
        <v>816</v>
      </c>
      <c r="J382">
        <v>7109297</v>
      </c>
      <c r="K382" t="s">
        <v>5</v>
      </c>
      <c r="L382" t="s">
        <v>228</v>
      </c>
      <c r="M382" t="s">
        <v>251</v>
      </c>
      <c r="N382" s="1">
        <v>7109297</v>
      </c>
      <c r="O382" s="1">
        <v>0</v>
      </c>
      <c r="P382" s="1">
        <f t="shared" si="11"/>
        <v>7109297</v>
      </c>
      <c r="Q382" s="1">
        <v>2187476</v>
      </c>
      <c r="R382" s="1">
        <f t="shared" si="12"/>
        <v>4921821</v>
      </c>
    </row>
    <row r="383" spans="1:18" x14ac:dyDescent="0.25">
      <c r="A383">
        <v>440</v>
      </c>
      <c r="B383">
        <v>721</v>
      </c>
      <c r="C383" s="2">
        <v>43509</v>
      </c>
      <c r="D383" t="s">
        <v>817</v>
      </c>
      <c r="E383">
        <v>31</v>
      </c>
      <c r="F383" t="s">
        <v>6</v>
      </c>
      <c r="G383">
        <v>493</v>
      </c>
      <c r="H383" s="2">
        <v>43509</v>
      </c>
      <c r="I383" t="s">
        <v>818</v>
      </c>
      <c r="J383">
        <v>3363360</v>
      </c>
      <c r="K383" t="s">
        <v>5</v>
      </c>
      <c r="L383" t="s">
        <v>228</v>
      </c>
      <c r="M383" t="s">
        <v>251</v>
      </c>
      <c r="N383" s="1">
        <v>3363360</v>
      </c>
      <c r="O383" s="1">
        <v>0</v>
      </c>
      <c r="P383" s="1">
        <f t="shared" si="11"/>
        <v>3363360</v>
      </c>
      <c r="Q383" s="1">
        <v>1921920</v>
      </c>
      <c r="R383" s="1">
        <f t="shared" si="12"/>
        <v>1441440</v>
      </c>
    </row>
    <row r="384" spans="1:18" x14ac:dyDescent="0.25">
      <c r="A384">
        <v>440</v>
      </c>
      <c r="B384">
        <v>722</v>
      </c>
      <c r="C384" s="2">
        <v>43509</v>
      </c>
      <c r="D384" t="s">
        <v>819</v>
      </c>
      <c r="E384">
        <v>31</v>
      </c>
      <c r="F384" t="s">
        <v>6</v>
      </c>
      <c r="G384">
        <v>467</v>
      </c>
      <c r="H384" s="2">
        <v>43509</v>
      </c>
      <c r="I384" t="s">
        <v>820</v>
      </c>
      <c r="J384">
        <v>2734347</v>
      </c>
      <c r="K384" t="s">
        <v>5</v>
      </c>
      <c r="L384" t="s">
        <v>228</v>
      </c>
      <c r="M384" t="s">
        <v>251</v>
      </c>
      <c r="N384" s="1">
        <v>2734347</v>
      </c>
      <c r="O384" s="1">
        <v>0</v>
      </c>
      <c r="P384" s="1">
        <f t="shared" si="11"/>
        <v>2734347</v>
      </c>
      <c r="Q384" s="1">
        <v>1562484</v>
      </c>
      <c r="R384" s="1">
        <f t="shared" si="12"/>
        <v>1171863</v>
      </c>
    </row>
    <row r="385" spans="1:18" x14ac:dyDescent="0.25">
      <c r="A385">
        <v>440</v>
      </c>
      <c r="B385">
        <v>723</v>
      </c>
      <c r="C385" s="2">
        <v>43509</v>
      </c>
      <c r="D385" t="s">
        <v>821</v>
      </c>
      <c r="E385">
        <v>31</v>
      </c>
      <c r="F385" t="s">
        <v>6</v>
      </c>
      <c r="G385">
        <v>466</v>
      </c>
      <c r="H385" s="2">
        <v>43509</v>
      </c>
      <c r="I385" t="s">
        <v>822</v>
      </c>
      <c r="J385">
        <v>3363507</v>
      </c>
      <c r="K385" t="s">
        <v>5</v>
      </c>
      <c r="L385" t="s">
        <v>228</v>
      </c>
      <c r="M385" t="s">
        <v>251</v>
      </c>
      <c r="N385" s="1">
        <v>3363507</v>
      </c>
      <c r="O385" s="1">
        <v>0</v>
      </c>
      <c r="P385" s="1">
        <f t="shared" si="11"/>
        <v>3363507</v>
      </c>
      <c r="Q385" s="1">
        <v>1922004</v>
      </c>
      <c r="R385" s="1">
        <f t="shared" si="12"/>
        <v>1441503</v>
      </c>
    </row>
    <row r="386" spans="1:18" x14ac:dyDescent="0.25">
      <c r="A386">
        <v>440</v>
      </c>
      <c r="B386">
        <v>724</v>
      </c>
      <c r="C386" s="2">
        <v>43509</v>
      </c>
      <c r="D386" t="s">
        <v>823</v>
      </c>
      <c r="E386">
        <v>31</v>
      </c>
      <c r="F386" t="s">
        <v>6</v>
      </c>
      <c r="G386">
        <v>494</v>
      </c>
      <c r="H386" s="2">
        <v>43509</v>
      </c>
      <c r="I386" t="s">
        <v>824</v>
      </c>
      <c r="J386">
        <v>2750923</v>
      </c>
      <c r="K386" t="s">
        <v>5</v>
      </c>
      <c r="L386" t="s">
        <v>228</v>
      </c>
      <c r="M386" t="s">
        <v>251</v>
      </c>
      <c r="N386" s="1">
        <v>2750923</v>
      </c>
      <c r="O386" s="1">
        <v>0</v>
      </c>
      <c r="P386" s="1">
        <f t="shared" si="11"/>
        <v>2750923</v>
      </c>
      <c r="Q386" s="1">
        <v>1571956</v>
      </c>
      <c r="R386" s="1">
        <f t="shared" si="12"/>
        <v>1178967</v>
      </c>
    </row>
    <row r="387" spans="1:18" x14ac:dyDescent="0.25">
      <c r="A387">
        <v>440</v>
      </c>
      <c r="B387">
        <v>725</v>
      </c>
      <c r="C387" s="2">
        <v>43509</v>
      </c>
      <c r="D387" t="s">
        <v>825</v>
      </c>
      <c r="E387">
        <v>31</v>
      </c>
      <c r="F387" t="s">
        <v>6</v>
      </c>
      <c r="G387">
        <v>495</v>
      </c>
      <c r="H387" s="2">
        <v>43509</v>
      </c>
      <c r="I387" t="s">
        <v>826</v>
      </c>
      <c r="J387">
        <v>3318945</v>
      </c>
      <c r="K387" t="s">
        <v>5</v>
      </c>
      <c r="L387" t="s">
        <v>228</v>
      </c>
      <c r="M387" t="s">
        <v>251</v>
      </c>
      <c r="N387" s="1">
        <v>3318945</v>
      </c>
      <c r="O387" s="1">
        <v>0</v>
      </c>
      <c r="P387" s="1">
        <f t="shared" si="11"/>
        <v>3318945</v>
      </c>
      <c r="Q387" s="1">
        <v>1896540</v>
      </c>
      <c r="R387" s="1">
        <f t="shared" si="12"/>
        <v>1422405</v>
      </c>
    </row>
    <row r="388" spans="1:18" x14ac:dyDescent="0.25">
      <c r="A388">
        <v>440</v>
      </c>
      <c r="B388">
        <v>726</v>
      </c>
      <c r="C388" s="2">
        <v>43509</v>
      </c>
      <c r="D388" t="s">
        <v>827</v>
      </c>
      <c r="E388">
        <v>31</v>
      </c>
      <c r="F388" t="s">
        <v>6</v>
      </c>
      <c r="G388">
        <v>433</v>
      </c>
      <c r="H388" s="2">
        <v>43509</v>
      </c>
      <c r="I388" t="s">
        <v>828</v>
      </c>
      <c r="J388">
        <v>2734347</v>
      </c>
      <c r="K388" t="s">
        <v>5</v>
      </c>
      <c r="L388" t="s">
        <v>228</v>
      </c>
      <c r="M388" t="s">
        <v>251</v>
      </c>
      <c r="N388" s="1">
        <v>2734347</v>
      </c>
      <c r="O388" s="1">
        <v>0</v>
      </c>
      <c r="P388" s="1">
        <f t="shared" ref="P388:P451" si="13">N388-O388</f>
        <v>2734347</v>
      </c>
      <c r="Q388" s="1">
        <v>1562484</v>
      </c>
      <c r="R388" s="1">
        <f t="shared" ref="R388:R451" si="14">P388-Q388</f>
        <v>1171863</v>
      </c>
    </row>
    <row r="389" spans="1:18" x14ac:dyDescent="0.25">
      <c r="A389">
        <v>440</v>
      </c>
      <c r="B389">
        <v>727</v>
      </c>
      <c r="C389" s="2">
        <v>43509</v>
      </c>
      <c r="D389" t="s">
        <v>829</v>
      </c>
      <c r="E389">
        <v>31</v>
      </c>
      <c r="F389" t="s">
        <v>6</v>
      </c>
      <c r="G389">
        <v>497</v>
      </c>
      <c r="H389" s="2">
        <v>43509</v>
      </c>
      <c r="I389" t="s">
        <v>830</v>
      </c>
      <c r="J389">
        <v>3017000</v>
      </c>
      <c r="K389" t="s">
        <v>5</v>
      </c>
      <c r="L389" t="s">
        <v>228</v>
      </c>
      <c r="M389" t="s">
        <v>251</v>
      </c>
      <c r="N389" s="1">
        <v>3017000</v>
      </c>
      <c r="O389" s="1">
        <v>0</v>
      </c>
      <c r="P389" s="1">
        <f t="shared" si="13"/>
        <v>3017000</v>
      </c>
      <c r="Q389" s="1">
        <v>1724000</v>
      </c>
      <c r="R389" s="1">
        <f t="shared" si="14"/>
        <v>1293000</v>
      </c>
    </row>
    <row r="390" spans="1:18" x14ac:dyDescent="0.25">
      <c r="A390">
        <v>440</v>
      </c>
      <c r="B390">
        <v>728</v>
      </c>
      <c r="C390" s="2">
        <v>43509</v>
      </c>
      <c r="D390" t="s">
        <v>831</v>
      </c>
      <c r="E390">
        <v>31</v>
      </c>
      <c r="F390" t="s">
        <v>6</v>
      </c>
      <c r="G390">
        <v>496</v>
      </c>
      <c r="H390" s="2">
        <v>43509</v>
      </c>
      <c r="I390" t="s">
        <v>832</v>
      </c>
      <c r="J390">
        <v>2789031</v>
      </c>
      <c r="K390" t="s">
        <v>5</v>
      </c>
      <c r="L390" t="s">
        <v>228</v>
      </c>
      <c r="M390" t="s">
        <v>251</v>
      </c>
      <c r="N390" s="1">
        <v>2789031</v>
      </c>
      <c r="O390" s="1">
        <v>0</v>
      </c>
      <c r="P390" s="1">
        <f t="shared" si="13"/>
        <v>2789031</v>
      </c>
      <c r="Q390" s="1">
        <v>1593732</v>
      </c>
      <c r="R390" s="1">
        <f t="shared" si="14"/>
        <v>1195299</v>
      </c>
    </row>
    <row r="391" spans="1:18" x14ac:dyDescent="0.25">
      <c r="A391">
        <v>440</v>
      </c>
      <c r="B391">
        <v>729</v>
      </c>
      <c r="C391" s="2">
        <v>43509</v>
      </c>
      <c r="D391" t="s">
        <v>833</v>
      </c>
      <c r="E391">
        <v>31</v>
      </c>
      <c r="F391" t="s">
        <v>6</v>
      </c>
      <c r="G391">
        <v>498</v>
      </c>
      <c r="H391" s="2">
        <v>43509</v>
      </c>
      <c r="I391" t="s">
        <v>834</v>
      </c>
      <c r="J391">
        <v>4131218</v>
      </c>
      <c r="K391" t="s">
        <v>5</v>
      </c>
      <c r="L391" t="s">
        <v>228</v>
      </c>
      <c r="M391" t="s">
        <v>251</v>
      </c>
      <c r="N391" s="1">
        <v>4131218</v>
      </c>
      <c r="O391" s="1">
        <v>0</v>
      </c>
      <c r="P391" s="1">
        <f t="shared" si="13"/>
        <v>4131218</v>
      </c>
      <c r="Q391" s="1">
        <v>2360696</v>
      </c>
      <c r="R391" s="1">
        <f t="shared" si="14"/>
        <v>1770522</v>
      </c>
    </row>
    <row r="392" spans="1:18" x14ac:dyDescent="0.25">
      <c r="A392">
        <v>440</v>
      </c>
      <c r="B392">
        <v>730</v>
      </c>
      <c r="C392" s="2">
        <v>43509</v>
      </c>
      <c r="D392" t="s">
        <v>835</v>
      </c>
      <c r="E392">
        <v>31</v>
      </c>
      <c r="F392" t="s">
        <v>6</v>
      </c>
      <c r="G392">
        <v>499</v>
      </c>
      <c r="H392" s="2">
        <v>43509</v>
      </c>
      <c r="I392" t="s">
        <v>836</v>
      </c>
      <c r="J392">
        <v>3022327</v>
      </c>
      <c r="K392" t="s">
        <v>5</v>
      </c>
      <c r="L392" t="s">
        <v>228</v>
      </c>
      <c r="M392" t="s">
        <v>251</v>
      </c>
      <c r="N392" s="1">
        <v>3022327</v>
      </c>
      <c r="O392" s="1">
        <v>0</v>
      </c>
      <c r="P392" s="1">
        <f t="shared" si="13"/>
        <v>3022327</v>
      </c>
      <c r="Q392" s="1">
        <v>1727044</v>
      </c>
      <c r="R392" s="1">
        <f t="shared" si="14"/>
        <v>1295283</v>
      </c>
    </row>
    <row r="393" spans="1:18" x14ac:dyDescent="0.25">
      <c r="A393">
        <v>440</v>
      </c>
      <c r="B393">
        <v>731</v>
      </c>
      <c r="C393" s="2">
        <v>43509</v>
      </c>
      <c r="D393" t="s">
        <v>837</v>
      </c>
      <c r="E393">
        <v>31</v>
      </c>
      <c r="F393" t="s">
        <v>6</v>
      </c>
      <c r="G393">
        <v>500</v>
      </c>
      <c r="H393" s="2">
        <v>43509</v>
      </c>
      <c r="I393" t="s">
        <v>838</v>
      </c>
      <c r="J393">
        <v>2734347</v>
      </c>
      <c r="K393" t="s">
        <v>5</v>
      </c>
      <c r="L393" t="s">
        <v>228</v>
      </c>
      <c r="M393" t="s">
        <v>251</v>
      </c>
      <c r="N393" s="1">
        <v>2734347</v>
      </c>
      <c r="O393" s="1">
        <v>0</v>
      </c>
      <c r="P393" s="1">
        <f t="shared" si="13"/>
        <v>2734347</v>
      </c>
      <c r="Q393" s="1">
        <v>1562484</v>
      </c>
      <c r="R393" s="1">
        <f t="shared" si="14"/>
        <v>1171863</v>
      </c>
    </row>
    <row r="394" spans="1:18" x14ac:dyDescent="0.25">
      <c r="A394">
        <v>440</v>
      </c>
      <c r="B394">
        <v>732</v>
      </c>
      <c r="C394" s="2">
        <v>43509</v>
      </c>
      <c r="D394" t="s">
        <v>839</v>
      </c>
      <c r="E394">
        <v>31</v>
      </c>
      <c r="F394" t="s">
        <v>6</v>
      </c>
      <c r="G394">
        <v>501</v>
      </c>
      <c r="H394" s="2">
        <v>43509</v>
      </c>
      <c r="I394" t="s">
        <v>840</v>
      </c>
      <c r="J394">
        <v>3873016</v>
      </c>
      <c r="K394" t="s">
        <v>5</v>
      </c>
      <c r="L394" t="s">
        <v>228</v>
      </c>
      <c r="M394" t="s">
        <v>251</v>
      </c>
      <c r="N394" s="1">
        <v>3873016</v>
      </c>
      <c r="O394" s="1">
        <v>0</v>
      </c>
      <c r="P394" s="1">
        <f t="shared" si="13"/>
        <v>3873016</v>
      </c>
      <c r="Q394" s="1">
        <v>2213152</v>
      </c>
      <c r="R394" s="1">
        <f t="shared" si="14"/>
        <v>1659864</v>
      </c>
    </row>
    <row r="395" spans="1:18" x14ac:dyDescent="0.25">
      <c r="A395">
        <v>440</v>
      </c>
      <c r="B395">
        <v>733</v>
      </c>
      <c r="C395" s="2">
        <v>43509</v>
      </c>
      <c r="D395" t="s">
        <v>841</v>
      </c>
      <c r="E395">
        <v>31</v>
      </c>
      <c r="F395" t="s">
        <v>6</v>
      </c>
      <c r="G395">
        <v>502</v>
      </c>
      <c r="H395" s="2">
        <v>43509</v>
      </c>
      <c r="I395" t="s">
        <v>842</v>
      </c>
      <c r="J395">
        <v>3022327</v>
      </c>
      <c r="K395" t="s">
        <v>5</v>
      </c>
      <c r="L395" t="s">
        <v>228</v>
      </c>
      <c r="M395" t="s">
        <v>251</v>
      </c>
      <c r="N395" s="1">
        <v>3022327</v>
      </c>
      <c r="O395" s="1">
        <v>0</v>
      </c>
      <c r="P395" s="1">
        <f t="shared" si="13"/>
        <v>3022327</v>
      </c>
      <c r="Q395" s="1">
        <v>1727044</v>
      </c>
      <c r="R395" s="1">
        <f t="shared" si="14"/>
        <v>1295283</v>
      </c>
    </row>
    <row r="396" spans="1:18" x14ac:dyDescent="0.25">
      <c r="A396">
        <v>440</v>
      </c>
      <c r="B396">
        <v>734</v>
      </c>
      <c r="C396" s="2">
        <v>43509</v>
      </c>
      <c r="D396" t="s">
        <v>843</v>
      </c>
      <c r="E396">
        <v>31</v>
      </c>
      <c r="F396" t="s">
        <v>6</v>
      </c>
      <c r="G396">
        <v>503</v>
      </c>
      <c r="H396" s="2">
        <v>43509</v>
      </c>
      <c r="I396" t="s">
        <v>844</v>
      </c>
      <c r="J396">
        <v>2734347</v>
      </c>
      <c r="K396" t="s">
        <v>5</v>
      </c>
      <c r="L396" t="s">
        <v>228</v>
      </c>
      <c r="M396" t="s">
        <v>251</v>
      </c>
      <c r="N396" s="1">
        <v>2734347</v>
      </c>
      <c r="O396" s="1">
        <v>0</v>
      </c>
      <c r="P396" s="1">
        <f t="shared" si="13"/>
        <v>2734347</v>
      </c>
      <c r="Q396" s="1">
        <v>1562484</v>
      </c>
      <c r="R396" s="1">
        <f t="shared" si="14"/>
        <v>1171863</v>
      </c>
    </row>
    <row r="397" spans="1:18" x14ac:dyDescent="0.25">
      <c r="A397">
        <v>440</v>
      </c>
      <c r="B397">
        <v>735</v>
      </c>
      <c r="C397" s="2">
        <v>43509</v>
      </c>
      <c r="D397" t="s">
        <v>845</v>
      </c>
      <c r="E397">
        <v>31</v>
      </c>
      <c r="F397" t="s">
        <v>6</v>
      </c>
      <c r="G397">
        <v>504</v>
      </c>
      <c r="H397" s="2">
        <v>43509</v>
      </c>
      <c r="I397" t="s">
        <v>846</v>
      </c>
      <c r="J397">
        <v>5528393</v>
      </c>
      <c r="K397" t="s">
        <v>5</v>
      </c>
      <c r="L397" t="s">
        <v>228</v>
      </c>
      <c r="M397" t="s">
        <v>251</v>
      </c>
      <c r="N397" s="1">
        <v>5528393</v>
      </c>
      <c r="O397" s="1">
        <v>0</v>
      </c>
      <c r="P397" s="1">
        <f t="shared" si="13"/>
        <v>5528393</v>
      </c>
      <c r="Q397" s="1">
        <v>1701044</v>
      </c>
      <c r="R397" s="1">
        <f t="shared" si="14"/>
        <v>3827349</v>
      </c>
    </row>
    <row r="398" spans="1:18" x14ac:dyDescent="0.25">
      <c r="A398">
        <v>440</v>
      </c>
      <c r="B398">
        <v>736</v>
      </c>
      <c r="C398" s="2">
        <v>43509</v>
      </c>
      <c r="D398" t="s">
        <v>847</v>
      </c>
      <c r="E398">
        <v>31</v>
      </c>
      <c r="F398" t="s">
        <v>6</v>
      </c>
      <c r="G398">
        <v>465</v>
      </c>
      <c r="H398" s="2">
        <v>43509</v>
      </c>
      <c r="I398" t="s">
        <v>848</v>
      </c>
      <c r="J398">
        <v>5360745</v>
      </c>
      <c r="K398" t="s">
        <v>5</v>
      </c>
      <c r="L398" t="s">
        <v>228</v>
      </c>
      <c r="M398" t="s">
        <v>251</v>
      </c>
      <c r="N398" s="1">
        <v>5360745</v>
      </c>
      <c r="O398" s="1">
        <v>0</v>
      </c>
      <c r="P398" s="1">
        <f t="shared" si="13"/>
        <v>5360745</v>
      </c>
      <c r="Q398" s="1">
        <v>1649460</v>
      </c>
      <c r="R398" s="1">
        <f t="shared" si="14"/>
        <v>3711285</v>
      </c>
    </row>
    <row r="399" spans="1:18" x14ac:dyDescent="0.25">
      <c r="A399">
        <v>440</v>
      </c>
      <c r="B399">
        <v>737</v>
      </c>
      <c r="C399" s="2">
        <v>43509</v>
      </c>
      <c r="D399" t="s">
        <v>849</v>
      </c>
      <c r="E399">
        <v>31</v>
      </c>
      <c r="F399" t="s">
        <v>6</v>
      </c>
      <c r="G399">
        <v>505</v>
      </c>
      <c r="H399" s="2">
        <v>43509</v>
      </c>
      <c r="I399" t="s">
        <v>850</v>
      </c>
      <c r="J399">
        <v>6236100</v>
      </c>
      <c r="K399" t="s">
        <v>5</v>
      </c>
      <c r="L399" t="s">
        <v>228</v>
      </c>
      <c r="M399" t="s">
        <v>251</v>
      </c>
      <c r="N399" s="1">
        <v>6236100</v>
      </c>
      <c r="O399" s="1">
        <v>0</v>
      </c>
      <c r="P399" s="1">
        <f t="shared" si="13"/>
        <v>6236100</v>
      </c>
      <c r="Q399" s="1">
        <v>1918800</v>
      </c>
      <c r="R399" s="1">
        <f t="shared" si="14"/>
        <v>4317300</v>
      </c>
    </row>
    <row r="400" spans="1:18" x14ac:dyDescent="0.25">
      <c r="A400">
        <v>440</v>
      </c>
      <c r="B400">
        <v>738</v>
      </c>
      <c r="C400" s="2">
        <v>43509</v>
      </c>
      <c r="D400" t="s">
        <v>851</v>
      </c>
      <c r="E400">
        <v>31</v>
      </c>
      <c r="F400" t="s">
        <v>6</v>
      </c>
      <c r="G400">
        <v>464</v>
      </c>
      <c r="H400" s="2">
        <v>43509</v>
      </c>
      <c r="I400" t="s">
        <v>852</v>
      </c>
      <c r="J400">
        <v>2734347</v>
      </c>
      <c r="K400" t="s">
        <v>5</v>
      </c>
      <c r="L400" t="s">
        <v>228</v>
      </c>
      <c r="M400" t="s">
        <v>251</v>
      </c>
      <c r="N400" s="1">
        <v>2734347</v>
      </c>
      <c r="O400" s="1">
        <v>0</v>
      </c>
      <c r="P400" s="1">
        <f t="shared" si="13"/>
        <v>2734347</v>
      </c>
      <c r="Q400" s="1">
        <v>1562484</v>
      </c>
      <c r="R400" s="1">
        <f t="shared" si="14"/>
        <v>1171863</v>
      </c>
    </row>
    <row r="401" spans="1:18" x14ac:dyDescent="0.25">
      <c r="A401">
        <v>440</v>
      </c>
      <c r="B401">
        <v>739</v>
      </c>
      <c r="C401" s="2">
        <v>43509</v>
      </c>
      <c r="D401" t="s">
        <v>853</v>
      </c>
      <c r="E401">
        <v>31</v>
      </c>
      <c r="F401" t="s">
        <v>6</v>
      </c>
      <c r="G401">
        <v>463</v>
      </c>
      <c r="H401" s="2">
        <v>43509</v>
      </c>
      <c r="I401" t="s">
        <v>854</v>
      </c>
      <c r="J401">
        <v>3363360</v>
      </c>
      <c r="K401" t="s">
        <v>5</v>
      </c>
      <c r="L401" t="s">
        <v>228</v>
      </c>
      <c r="M401" t="s">
        <v>251</v>
      </c>
      <c r="N401" s="1">
        <v>3363360</v>
      </c>
      <c r="O401" s="1">
        <v>0</v>
      </c>
      <c r="P401" s="1">
        <f t="shared" si="13"/>
        <v>3363360</v>
      </c>
      <c r="Q401" s="1">
        <v>1921920</v>
      </c>
      <c r="R401" s="1">
        <f t="shared" si="14"/>
        <v>1441440</v>
      </c>
    </row>
    <row r="402" spans="1:18" x14ac:dyDescent="0.25">
      <c r="A402">
        <v>440</v>
      </c>
      <c r="B402">
        <v>740</v>
      </c>
      <c r="C402" s="2">
        <v>43509</v>
      </c>
      <c r="D402" t="s">
        <v>855</v>
      </c>
      <c r="E402">
        <v>31</v>
      </c>
      <c r="F402" t="s">
        <v>6</v>
      </c>
      <c r="G402">
        <v>462</v>
      </c>
      <c r="H402" s="2">
        <v>43509</v>
      </c>
      <c r="I402" t="s">
        <v>856</v>
      </c>
      <c r="J402">
        <v>3367686</v>
      </c>
      <c r="K402" t="s">
        <v>5</v>
      </c>
      <c r="L402" t="s">
        <v>228</v>
      </c>
      <c r="M402" t="s">
        <v>251</v>
      </c>
      <c r="N402" s="1">
        <v>3367686</v>
      </c>
      <c r="O402" s="1">
        <v>0</v>
      </c>
      <c r="P402" s="1">
        <f t="shared" si="13"/>
        <v>3367686</v>
      </c>
      <c r="Q402" s="1">
        <v>1924392</v>
      </c>
      <c r="R402" s="1">
        <f t="shared" si="14"/>
        <v>1443294</v>
      </c>
    </row>
    <row r="403" spans="1:18" x14ac:dyDescent="0.25">
      <c r="A403">
        <v>440</v>
      </c>
      <c r="B403">
        <v>741</v>
      </c>
      <c r="C403" s="2">
        <v>43509</v>
      </c>
      <c r="D403" t="s">
        <v>857</v>
      </c>
      <c r="E403">
        <v>31</v>
      </c>
      <c r="F403" t="s">
        <v>6</v>
      </c>
      <c r="G403">
        <v>389</v>
      </c>
      <c r="H403" s="2">
        <v>43509</v>
      </c>
      <c r="I403" t="s">
        <v>858</v>
      </c>
      <c r="J403">
        <v>2734347</v>
      </c>
      <c r="K403" t="s">
        <v>5</v>
      </c>
      <c r="L403" t="s">
        <v>228</v>
      </c>
      <c r="M403" t="s">
        <v>251</v>
      </c>
      <c r="N403" s="1">
        <v>2734347</v>
      </c>
      <c r="O403" s="1">
        <v>0</v>
      </c>
      <c r="P403" s="1">
        <f t="shared" si="13"/>
        <v>2734347</v>
      </c>
      <c r="Q403" s="1">
        <v>1562484</v>
      </c>
      <c r="R403" s="1">
        <f t="shared" si="14"/>
        <v>1171863</v>
      </c>
    </row>
    <row r="404" spans="1:18" x14ac:dyDescent="0.25">
      <c r="A404">
        <v>440</v>
      </c>
      <c r="B404">
        <v>742</v>
      </c>
      <c r="C404" s="2">
        <v>43509</v>
      </c>
      <c r="D404" t="s">
        <v>859</v>
      </c>
      <c r="E404">
        <v>31</v>
      </c>
      <c r="F404" t="s">
        <v>6</v>
      </c>
      <c r="G404">
        <v>461</v>
      </c>
      <c r="H404" s="2">
        <v>43509</v>
      </c>
      <c r="I404" t="s">
        <v>860</v>
      </c>
      <c r="J404">
        <v>3374280</v>
      </c>
      <c r="K404" t="s">
        <v>5</v>
      </c>
      <c r="L404" t="s">
        <v>228</v>
      </c>
      <c r="M404" t="s">
        <v>251</v>
      </c>
      <c r="N404" s="1">
        <v>3374280</v>
      </c>
      <c r="O404" s="1">
        <v>0</v>
      </c>
      <c r="P404" s="1">
        <f t="shared" si="13"/>
        <v>3374280</v>
      </c>
      <c r="Q404" s="1">
        <v>1928160</v>
      </c>
      <c r="R404" s="1">
        <f t="shared" si="14"/>
        <v>1446120</v>
      </c>
    </row>
    <row r="405" spans="1:18" x14ac:dyDescent="0.25">
      <c r="A405">
        <v>440</v>
      </c>
      <c r="B405">
        <v>743</v>
      </c>
      <c r="C405" s="2">
        <v>43509</v>
      </c>
      <c r="D405" t="s">
        <v>861</v>
      </c>
      <c r="E405">
        <v>31</v>
      </c>
      <c r="F405" t="s">
        <v>6</v>
      </c>
      <c r="G405">
        <v>460</v>
      </c>
      <c r="H405" s="2">
        <v>43509</v>
      </c>
      <c r="I405" t="s">
        <v>862</v>
      </c>
      <c r="J405">
        <v>2886919</v>
      </c>
      <c r="K405" t="s">
        <v>5</v>
      </c>
      <c r="L405" t="s">
        <v>228</v>
      </c>
      <c r="M405" t="s">
        <v>251</v>
      </c>
      <c r="N405" s="1">
        <v>2886919</v>
      </c>
      <c r="O405" s="1">
        <v>0</v>
      </c>
      <c r="P405" s="1">
        <f t="shared" si="13"/>
        <v>2886919</v>
      </c>
      <c r="Q405" s="1">
        <v>1649668</v>
      </c>
      <c r="R405" s="1">
        <f t="shared" si="14"/>
        <v>1237251</v>
      </c>
    </row>
    <row r="406" spans="1:18" x14ac:dyDescent="0.25">
      <c r="A406">
        <v>440</v>
      </c>
      <c r="B406">
        <v>744</v>
      </c>
      <c r="C406" s="2">
        <v>43509</v>
      </c>
      <c r="D406" t="s">
        <v>863</v>
      </c>
      <c r="E406">
        <v>31</v>
      </c>
      <c r="F406" t="s">
        <v>6</v>
      </c>
      <c r="G406">
        <v>399</v>
      </c>
      <c r="H406" s="2">
        <v>43509</v>
      </c>
      <c r="I406" t="s">
        <v>864</v>
      </c>
      <c r="J406">
        <v>4435200</v>
      </c>
      <c r="K406" t="s">
        <v>5</v>
      </c>
      <c r="L406" t="s">
        <v>228</v>
      </c>
      <c r="M406" t="s">
        <v>251</v>
      </c>
      <c r="N406" s="1">
        <v>4435200</v>
      </c>
      <c r="O406" s="1">
        <v>0</v>
      </c>
      <c r="P406" s="1">
        <f t="shared" si="13"/>
        <v>4435200</v>
      </c>
      <c r="Q406" s="1">
        <v>2217600</v>
      </c>
      <c r="R406" s="1">
        <f t="shared" si="14"/>
        <v>2217600</v>
      </c>
    </row>
    <row r="407" spans="1:18" x14ac:dyDescent="0.25">
      <c r="A407">
        <v>440</v>
      </c>
      <c r="B407">
        <v>745</v>
      </c>
      <c r="C407" s="2">
        <v>43509</v>
      </c>
      <c r="D407" t="s">
        <v>865</v>
      </c>
      <c r="E407">
        <v>31</v>
      </c>
      <c r="F407" t="s">
        <v>6</v>
      </c>
      <c r="G407">
        <v>459</v>
      </c>
      <c r="H407" s="2">
        <v>43509</v>
      </c>
      <c r="I407" t="s">
        <v>866</v>
      </c>
      <c r="J407">
        <v>2924376</v>
      </c>
      <c r="K407" t="s">
        <v>5</v>
      </c>
      <c r="L407" t="s">
        <v>228</v>
      </c>
      <c r="M407" t="s">
        <v>251</v>
      </c>
      <c r="N407" s="1">
        <v>2924376</v>
      </c>
      <c r="O407" s="1">
        <v>0</v>
      </c>
      <c r="P407" s="1">
        <f t="shared" si="13"/>
        <v>2924376</v>
      </c>
      <c r="Q407" s="1">
        <v>1671072</v>
      </c>
      <c r="R407" s="1">
        <f t="shared" si="14"/>
        <v>1253304</v>
      </c>
    </row>
    <row r="408" spans="1:18" x14ac:dyDescent="0.25">
      <c r="A408">
        <v>440</v>
      </c>
      <c r="B408">
        <v>746</v>
      </c>
      <c r="C408" s="2">
        <v>43509</v>
      </c>
      <c r="D408" t="s">
        <v>867</v>
      </c>
      <c r="E408">
        <v>31</v>
      </c>
      <c r="F408" t="s">
        <v>6</v>
      </c>
      <c r="G408">
        <v>458</v>
      </c>
      <c r="H408" s="2">
        <v>43509</v>
      </c>
      <c r="I408" t="s">
        <v>868</v>
      </c>
      <c r="J408">
        <v>2977345</v>
      </c>
      <c r="K408" t="s">
        <v>5</v>
      </c>
      <c r="L408" t="s">
        <v>228</v>
      </c>
      <c r="M408" t="s">
        <v>251</v>
      </c>
      <c r="N408" s="1">
        <v>2977345</v>
      </c>
      <c r="O408" s="1">
        <v>0</v>
      </c>
      <c r="P408" s="1">
        <f t="shared" si="13"/>
        <v>2977345</v>
      </c>
      <c r="Q408" s="1">
        <v>1701340</v>
      </c>
      <c r="R408" s="1">
        <f t="shared" si="14"/>
        <v>1276005</v>
      </c>
    </row>
    <row r="409" spans="1:18" x14ac:dyDescent="0.25">
      <c r="A409">
        <v>440</v>
      </c>
      <c r="B409">
        <v>747</v>
      </c>
      <c r="C409" s="2">
        <v>43509</v>
      </c>
      <c r="D409" t="s">
        <v>869</v>
      </c>
      <c r="E409">
        <v>31</v>
      </c>
      <c r="F409" t="s">
        <v>6</v>
      </c>
      <c r="G409">
        <v>412</v>
      </c>
      <c r="H409" s="2">
        <v>43509</v>
      </c>
      <c r="I409" t="s">
        <v>870</v>
      </c>
      <c r="J409">
        <v>3112599</v>
      </c>
      <c r="K409" t="s">
        <v>5</v>
      </c>
      <c r="L409" t="s">
        <v>228</v>
      </c>
      <c r="M409" t="s">
        <v>251</v>
      </c>
      <c r="N409" s="1">
        <v>3112599</v>
      </c>
      <c r="O409" s="1">
        <v>0</v>
      </c>
      <c r="P409" s="1">
        <f t="shared" si="13"/>
        <v>3112599</v>
      </c>
      <c r="Q409" s="1">
        <v>1778628</v>
      </c>
      <c r="R409" s="1">
        <f t="shared" si="14"/>
        <v>1333971</v>
      </c>
    </row>
    <row r="410" spans="1:18" x14ac:dyDescent="0.25">
      <c r="A410">
        <v>440</v>
      </c>
      <c r="B410">
        <v>748</v>
      </c>
      <c r="C410" s="2">
        <v>43509</v>
      </c>
      <c r="D410" t="s">
        <v>871</v>
      </c>
      <c r="E410">
        <v>31</v>
      </c>
      <c r="F410" t="s">
        <v>6</v>
      </c>
      <c r="G410">
        <v>457</v>
      </c>
      <c r="H410" s="2">
        <v>43509</v>
      </c>
      <c r="I410" t="s">
        <v>872</v>
      </c>
      <c r="J410">
        <v>3017000</v>
      </c>
      <c r="K410" t="s">
        <v>5</v>
      </c>
      <c r="L410" t="s">
        <v>228</v>
      </c>
      <c r="M410" t="s">
        <v>251</v>
      </c>
      <c r="N410" s="1">
        <v>3017000</v>
      </c>
      <c r="O410" s="1">
        <v>0</v>
      </c>
      <c r="P410" s="1">
        <f t="shared" si="13"/>
        <v>3017000</v>
      </c>
      <c r="Q410" s="1">
        <v>1293000</v>
      </c>
      <c r="R410" s="1">
        <f t="shared" si="14"/>
        <v>1724000</v>
      </c>
    </row>
    <row r="411" spans="1:18" x14ac:dyDescent="0.25">
      <c r="A411">
        <v>440</v>
      </c>
      <c r="B411">
        <v>749</v>
      </c>
      <c r="C411" s="2">
        <v>43509</v>
      </c>
      <c r="D411" t="s">
        <v>873</v>
      </c>
      <c r="E411">
        <v>31</v>
      </c>
      <c r="F411" t="s">
        <v>6</v>
      </c>
      <c r="G411">
        <v>456</v>
      </c>
      <c r="H411" s="2">
        <v>43509</v>
      </c>
      <c r="I411" t="s">
        <v>874</v>
      </c>
      <c r="J411">
        <v>3516527</v>
      </c>
      <c r="K411" t="s">
        <v>5</v>
      </c>
      <c r="L411" t="s">
        <v>228</v>
      </c>
      <c r="M411" t="s">
        <v>251</v>
      </c>
      <c r="N411" s="1">
        <v>3516527</v>
      </c>
      <c r="O411" s="1">
        <v>0</v>
      </c>
      <c r="P411" s="1">
        <f t="shared" si="13"/>
        <v>3516527</v>
      </c>
      <c r="Q411" s="1">
        <v>2009444</v>
      </c>
      <c r="R411" s="1">
        <f t="shared" si="14"/>
        <v>1507083</v>
      </c>
    </row>
    <row r="412" spans="1:18" x14ac:dyDescent="0.25">
      <c r="A412">
        <v>440</v>
      </c>
      <c r="B412">
        <v>750</v>
      </c>
      <c r="C412" s="2">
        <v>43509</v>
      </c>
      <c r="D412" t="s">
        <v>875</v>
      </c>
      <c r="E412">
        <v>31</v>
      </c>
      <c r="F412" t="s">
        <v>6</v>
      </c>
      <c r="G412">
        <v>455</v>
      </c>
      <c r="H412" s="2">
        <v>43509</v>
      </c>
      <c r="I412" t="s">
        <v>876</v>
      </c>
      <c r="J412">
        <v>2788569</v>
      </c>
      <c r="K412" t="s">
        <v>5</v>
      </c>
      <c r="L412" t="s">
        <v>228</v>
      </c>
      <c r="M412" t="s">
        <v>251</v>
      </c>
      <c r="N412" s="1">
        <v>2788569</v>
      </c>
      <c r="O412" s="1">
        <v>0</v>
      </c>
      <c r="P412" s="1">
        <f t="shared" si="13"/>
        <v>2788569</v>
      </c>
      <c r="Q412" s="1">
        <v>1593468</v>
      </c>
      <c r="R412" s="1">
        <f t="shared" si="14"/>
        <v>1195101</v>
      </c>
    </row>
    <row r="413" spans="1:18" x14ac:dyDescent="0.25">
      <c r="A413">
        <v>440</v>
      </c>
      <c r="B413">
        <v>751</v>
      </c>
      <c r="C413" s="2">
        <v>43509</v>
      </c>
      <c r="D413" t="s">
        <v>877</v>
      </c>
      <c r="E413">
        <v>31</v>
      </c>
      <c r="F413" t="s">
        <v>6</v>
      </c>
      <c r="G413">
        <v>454</v>
      </c>
      <c r="H413" s="2">
        <v>43509</v>
      </c>
      <c r="I413" t="s">
        <v>878</v>
      </c>
      <c r="J413">
        <v>3511536</v>
      </c>
      <c r="K413" t="s">
        <v>5</v>
      </c>
      <c r="L413" t="s">
        <v>228</v>
      </c>
      <c r="M413" t="s">
        <v>251</v>
      </c>
      <c r="N413" s="1">
        <v>3511536</v>
      </c>
      <c r="O413" s="1">
        <v>0</v>
      </c>
      <c r="P413" s="1">
        <f t="shared" si="13"/>
        <v>3511536</v>
      </c>
      <c r="Q413" s="1">
        <v>2006592</v>
      </c>
      <c r="R413" s="1">
        <f t="shared" si="14"/>
        <v>1504944</v>
      </c>
    </row>
    <row r="414" spans="1:18" x14ac:dyDescent="0.25">
      <c r="A414">
        <v>440</v>
      </c>
      <c r="B414">
        <v>752</v>
      </c>
      <c r="C414" s="2">
        <v>43509</v>
      </c>
      <c r="D414" t="s">
        <v>879</v>
      </c>
      <c r="E414">
        <v>31</v>
      </c>
      <c r="F414" t="s">
        <v>6</v>
      </c>
      <c r="G414">
        <v>453</v>
      </c>
      <c r="H414" s="2">
        <v>43509</v>
      </c>
      <c r="I414" t="s">
        <v>880</v>
      </c>
      <c r="J414">
        <v>3992149</v>
      </c>
      <c r="K414" t="s">
        <v>5</v>
      </c>
      <c r="L414" t="s">
        <v>228</v>
      </c>
      <c r="M414" t="s">
        <v>251</v>
      </c>
      <c r="N414" s="1">
        <v>3992149</v>
      </c>
      <c r="O414" s="1">
        <v>0</v>
      </c>
      <c r="P414" s="1">
        <f t="shared" si="13"/>
        <v>3992149</v>
      </c>
      <c r="Q414" s="1">
        <v>2281228</v>
      </c>
      <c r="R414" s="1">
        <f t="shared" si="14"/>
        <v>1710921</v>
      </c>
    </row>
    <row r="415" spans="1:18" x14ac:dyDescent="0.25">
      <c r="A415">
        <v>440</v>
      </c>
      <c r="B415">
        <v>753</v>
      </c>
      <c r="C415" s="2">
        <v>43509</v>
      </c>
      <c r="D415" t="s">
        <v>881</v>
      </c>
      <c r="E415">
        <v>31</v>
      </c>
      <c r="F415" t="s">
        <v>6</v>
      </c>
      <c r="G415">
        <v>452</v>
      </c>
      <c r="H415" s="2">
        <v>43509</v>
      </c>
      <c r="I415" t="s">
        <v>882</v>
      </c>
      <c r="J415">
        <v>7192744</v>
      </c>
      <c r="K415" t="s">
        <v>5</v>
      </c>
      <c r="L415" t="s">
        <v>228</v>
      </c>
      <c r="M415" t="s">
        <v>251</v>
      </c>
      <c r="N415" s="1">
        <v>7192744</v>
      </c>
      <c r="O415" s="1">
        <v>0</v>
      </c>
      <c r="P415" s="1">
        <f t="shared" si="13"/>
        <v>7192744</v>
      </c>
      <c r="Q415" s="1">
        <v>2213152</v>
      </c>
      <c r="R415" s="1">
        <f t="shared" si="14"/>
        <v>4979592</v>
      </c>
    </row>
    <row r="416" spans="1:18" x14ac:dyDescent="0.25">
      <c r="A416">
        <v>440</v>
      </c>
      <c r="B416">
        <v>754</v>
      </c>
      <c r="C416" s="2">
        <v>43509</v>
      </c>
      <c r="D416" t="s">
        <v>883</v>
      </c>
      <c r="E416">
        <v>31</v>
      </c>
      <c r="F416" t="s">
        <v>6</v>
      </c>
      <c r="G416">
        <v>451</v>
      </c>
      <c r="H416" s="2">
        <v>43509</v>
      </c>
      <c r="I416" t="s">
        <v>884</v>
      </c>
      <c r="J416">
        <v>2975525</v>
      </c>
      <c r="K416" t="s">
        <v>5</v>
      </c>
      <c r="L416" t="s">
        <v>228</v>
      </c>
      <c r="M416" t="s">
        <v>251</v>
      </c>
      <c r="N416" s="1">
        <v>2975525</v>
      </c>
      <c r="O416" s="1">
        <v>0</v>
      </c>
      <c r="P416" s="1">
        <f t="shared" si="13"/>
        <v>2975525</v>
      </c>
      <c r="Q416" s="1">
        <v>1700300</v>
      </c>
      <c r="R416" s="1">
        <f t="shared" si="14"/>
        <v>1275225</v>
      </c>
    </row>
    <row r="417" spans="1:18" x14ac:dyDescent="0.25">
      <c r="A417">
        <v>440</v>
      </c>
      <c r="B417">
        <v>755</v>
      </c>
      <c r="C417" s="2">
        <v>43509</v>
      </c>
      <c r="D417" t="s">
        <v>885</v>
      </c>
      <c r="E417">
        <v>31</v>
      </c>
      <c r="F417" t="s">
        <v>6</v>
      </c>
      <c r="G417">
        <v>450</v>
      </c>
      <c r="H417" s="2">
        <v>43509</v>
      </c>
      <c r="I417" t="s">
        <v>886</v>
      </c>
      <c r="J417">
        <v>6868797</v>
      </c>
      <c r="K417" t="s">
        <v>5</v>
      </c>
      <c r="L417" t="s">
        <v>228</v>
      </c>
      <c r="M417" t="s">
        <v>251</v>
      </c>
      <c r="N417" s="1">
        <v>6868797</v>
      </c>
      <c r="O417" s="1">
        <v>0</v>
      </c>
      <c r="P417" s="1">
        <f t="shared" si="13"/>
        <v>6868797</v>
      </c>
      <c r="Q417" s="1">
        <v>1585107</v>
      </c>
      <c r="R417" s="1">
        <f t="shared" si="14"/>
        <v>5283690</v>
      </c>
    </row>
    <row r="418" spans="1:18" x14ac:dyDescent="0.25">
      <c r="A418">
        <v>440</v>
      </c>
      <c r="B418">
        <v>756</v>
      </c>
      <c r="C418" s="2">
        <v>43509</v>
      </c>
      <c r="D418" t="s">
        <v>887</v>
      </c>
      <c r="E418">
        <v>31</v>
      </c>
      <c r="F418" t="s">
        <v>6</v>
      </c>
      <c r="G418">
        <v>449</v>
      </c>
      <c r="H418" s="2">
        <v>43509</v>
      </c>
      <c r="I418" t="s">
        <v>888</v>
      </c>
      <c r="J418">
        <v>3356612</v>
      </c>
      <c r="K418" t="s">
        <v>5</v>
      </c>
      <c r="L418" t="s">
        <v>228</v>
      </c>
      <c r="M418" t="s">
        <v>251</v>
      </c>
      <c r="N418" s="1">
        <v>3356612</v>
      </c>
      <c r="O418" s="1">
        <v>0</v>
      </c>
      <c r="P418" s="1">
        <f t="shared" si="13"/>
        <v>3356612</v>
      </c>
      <c r="Q418" s="1">
        <v>1918064</v>
      </c>
      <c r="R418" s="1">
        <f t="shared" si="14"/>
        <v>1438548</v>
      </c>
    </row>
    <row r="419" spans="1:18" x14ac:dyDescent="0.25">
      <c r="A419">
        <v>440</v>
      </c>
      <c r="B419">
        <v>757</v>
      </c>
      <c r="C419" s="2">
        <v>43509</v>
      </c>
      <c r="D419" t="s">
        <v>889</v>
      </c>
      <c r="E419">
        <v>31</v>
      </c>
      <c r="F419" t="s">
        <v>6</v>
      </c>
      <c r="G419">
        <v>448</v>
      </c>
      <c r="H419" s="2">
        <v>43509</v>
      </c>
      <c r="I419" t="s">
        <v>890</v>
      </c>
      <c r="J419">
        <v>2975525</v>
      </c>
      <c r="K419" t="s">
        <v>5</v>
      </c>
      <c r="L419" t="s">
        <v>228</v>
      </c>
      <c r="M419" t="s">
        <v>251</v>
      </c>
      <c r="N419" s="1">
        <v>2975525</v>
      </c>
      <c r="O419" s="1">
        <v>0</v>
      </c>
      <c r="P419" s="1">
        <f t="shared" si="13"/>
        <v>2975525</v>
      </c>
      <c r="Q419" s="1">
        <v>1700300</v>
      </c>
      <c r="R419" s="1">
        <f t="shared" si="14"/>
        <v>1275225</v>
      </c>
    </row>
    <row r="420" spans="1:18" x14ac:dyDescent="0.25">
      <c r="A420">
        <v>440</v>
      </c>
      <c r="B420">
        <v>758</v>
      </c>
      <c r="C420" s="2">
        <v>43509</v>
      </c>
      <c r="D420" t="s">
        <v>891</v>
      </c>
      <c r="E420">
        <v>31</v>
      </c>
      <c r="F420" t="s">
        <v>6</v>
      </c>
      <c r="G420">
        <v>447</v>
      </c>
      <c r="H420" s="2">
        <v>43509</v>
      </c>
      <c r="I420" t="s">
        <v>892</v>
      </c>
      <c r="J420">
        <v>2845920</v>
      </c>
      <c r="K420" t="s">
        <v>5</v>
      </c>
      <c r="L420" t="s">
        <v>228</v>
      </c>
      <c r="M420" t="s">
        <v>251</v>
      </c>
      <c r="N420" s="1">
        <v>2845920</v>
      </c>
      <c r="O420" s="1">
        <v>0</v>
      </c>
      <c r="P420" s="1">
        <f t="shared" si="13"/>
        <v>2845920</v>
      </c>
      <c r="Q420" s="1">
        <v>1626240</v>
      </c>
      <c r="R420" s="1">
        <f t="shared" si="14"/>
        <v>1219680</v>
      </c>
    </row>
    <row r="421" spans="1:18" x14ac:dyDescent="0.25">
      <c r="A421">
        <v>440</v>
      </c>
      <c r="B421">
        <v>759</v>
      </c>
      <c r="C421" s="2">
        <v>43509</v>
      </c>
      <c r="D421" t="s">
        <v>893</v>
      </c>
      <c r="E421">
        <v>31</v>
      </c>
      <c r="F421" t="s">
        <v>6</v>
      </c>
      <c r="G421">
        <v>446</v>
      </c>
      <c r="H421" s="2">
        <v>43509</v>
      </c>
      <c r="I421" t="s">
        <v>894</v>
      </c>
      <c r="J421">
        <v>2978661</v>
      </c>
      <c r="K421" t="s">
        <v>5</v>
      </c>
      <c r="L421" t="s">
        <v>228</v>
      </c>
      <c r="M421" t="s">
        <v>251</v>
      </c>
      <c r="N421" s="1">
        <v>2978661</v>
      </c>
      <c r="O421" s="1">
        <v>0</v>
      </c>
      <c r="P421" s="1">
        <f t="shared" si="13"/>
        <v>2978661</v>
      </c>
      <c r="Q421" s="1">
        <v>1702092</v>
      </c>
      <c r="R421" s="1">
        <f t="shared" si="14"/>
        <v>1276569</v>
      </c>
    </row>
    <row r="422" spans="1:18" x14ac:dyDescent="0.25">
      <c r="A422">
        <v>440</v>
      </c>
      <c r="B422">
        <v>760</v>
      </c>
      <c r="C422" s="2">
        <v>43509</v>
      </c>
      <c r="D422" t="s">
        <v>895</v>
      </c>
      <c r="E422">
        <v>31</v>
      </c>
      <c r="F422" t="s">
        <v>6</v>
      </c>
      <c r="G422">
        <v>445</v>
      </c>
      <c r="H422" s="2">
        <v>43509</v>
      </c>
      <c r="I422" t="s">
        <v>896</v>
      </c>
      <c r="J422">
        <v>7109297</v>
      </c>
      <c r="K422" t="s">
        <v>5</v>
      </c>
      <c r="L422" t="s">
        <v>228</v>
      </c>
      <c r="M422" t="s">
        <v>251</v>
      </c>
      <c r="N422" s="1">
        <v>7109297</v>
      </c>
      <c r="O422" s="1">
        <v>0</v>
      </c>
      <c r="P422" s="1">
        <f t="shared" si="13"/>
        <v>7109297</v>
      </c>
      <c r="Q422" s="1">
        <v>2187476</v>
      </c>
      <c r="R422" s="1">
        <f t="shared" si="14"/>
        <v>4921821</v>
      </c>
    </row>
    <row r="423" spans="1:18" x14ac:dyDescent="0.25">
      <c r="A423">
        <v>440</v>
      </c>
      <c r="B423">
        <v>772</v>
      </c>
      <c r="C423" s="2">
        <v>43510</v>
      </c>
      <c r="D423" t="s">
        <v>897</v>
      </c>
      <c r="E423">
        <v>31</v>
      </c>
      <c r="F423" t="s">
        <v>6</v>
      </c>
      <c r="G423">
        <v>206</v>
      </c>
      <c r="H423" s="2">
        <v>43510</v>
      </c>
      <c r="I423" t="s">
        <v>898</v>
      </c>
      <c r="J423">
        <v>4218705</v>
      </c>
      <c r="K423" t="s">
        <v>5</v>
      </c>
      <c r="L423" t="s">
        <v>228</v>
      </c>
      <c r="M423" t="s">
        <v>251</v>
      </c>
      <c r="N423" s="1">
        <v>4218705</v>
      </c>
      <c r="O423" s="1">
        <v>0</v>
      </c>
      <c r="P423" s="1">
        <f t="shared" si="13"/>
        <v>4218705</v>
      </c>
      <c r="Q423" s="1">
        <v>1874980</v>
      </c>
      <c r="R423" s="1">
        <f t="shared" si="14"/>
        <v>2343725</v>
      </c>
    </row>
    <row r="424" spans="1:18" x14ac:dyDescent="0.25">
      <c r="A424">
        <v>440</v>
      </c>
      <c r="B424">
        <v>773</v>
      </c>
      <c r="C424" s="2">
        <v>43510</v>
      </c>
      <c r="D424" t="s">
        <v>899</v>
      </c>
      <c r="E424">
        <v>31</v>
      </c>
      <c r="F424" t="s">
        <v>6</v>
      </c>
      <c r="G424">
        <v>207</v>
      </c>
      <c r="H424" s="2">
        <v>43510</v>
      </c>
      <c r="I424" t="s">
        <v>900</v>
      </c>
      <c r="J424">
        <v>3874960</v>
      </c>
      <c r="K424" t="s">
        <v>5</v>
      </c>
      <c r="L424" t="s">
        <v>228</v>
      </c>
      <c r="M424" t="s">
        <v>251</v>
      </c>
      <c r="N424" s="1">
        <v>3874960</v>
      </c>
      <c r="O424" s="1">
        <v>0</v>
      </c>
      <c r="P424" s="1">
        <f t="shared" si="13"/>
        <v>3874960</v>
      </c>
      <c r="Q424" s="1">
        <v>1937480</v>
      </c>
      <c r="R424" s="1">
        <f t="shared" si="14"/>
        <v>1937480</v>
      </c>
    </row>
    <row r="425" spans="1:18" x14ac:dyDescent="0.25">
      <c r="A425">
        <v>440</v>
      </c>
      <c r="B425">
        <v>774</v>
      </c>
      <c r="C425" s="2">
        <v>43510</v>
      </c>
      <c r="D425" t="s">
        <v>901</v>
      </c>
      <c r="E425">
        <v>31</v>
      </c>
      <c r="F425" t="s">
        <v>6</v>
      </c>
      <c r="G425">
        <v>510</v>
      </c>
      <c r="H425" s="2">
        <v>43510</v>
      </c>
      <c r="I425" t="s">
        <v>902</v>
      </c>
      <c r="J425">
        <v>4131218</v>
      </c>
      <c r="K425" t="s">
        <v>5</v>
      </c>
      <c r="L425" t="s">
        <v>228</v>
      </c>
      <c r="M425" t="s">
        <v>251</v>
      </c>
      <c r="N425" s="1">
        <v>4131218</v>
      </c>
      <c r="O425" s="1">
        <v>0</v>
      </c>
      <c r="P425" s="1">
        <f t="shared" si="13"/>
        <v>4131218</v>
      </c>
      <c r="Q425" s="1">
        <v>2360696</v>
      </c>
      <c r="R425" s="1">
        <f t="shared" si="14"/>
        <v>1770522</v>
      </c>
    </row>
    <row r="426" spans="1:18" x14ac:dyDescent="0.25">
      <c r="A426">
        <v>440</v>
      </c>
      <c r="B426">
        <v>775</v>
      </c>
      <c r="C426" s="2">
        <v>43510</v>
      </c>
      <c r="D426" t="s">
        <v>903</v>
      </c>
      <c r="E426">
        <v>31</v>
      </c>
      <c r="F426" t="s">
        <v>6</v>
      </c>
      <c r="G426">
        <v>511</v>
      </c>
      <c r="H426" s="2">
        <v>43510</v>
      </c>
      <c r="I426" t="s">
        <v>904</v>
      </c>
      <c r="J426">
        <v>3382995</v>
      </c>
      <c r="K426" t="s">
        <v>5</v>
      </c>
      <c r="L426" t="s">
        <v>228</v>
      </c>
      <c r="M426" t="s">
        <v>251</v>
      </c>
      <c r="N426" s="1">
        <v>3382995</v>
      </c>
      <c r="O426" s="1">
        <v>0</v>
      </c>
      <c r="P426" s="1">
        <f t="shared" si="13"/>
        <v>3382995</v>
      </c>
      <c r="Q426" s="1">
        <v>1933140</v>
      </c>
      <c r="R426" s="1">
        <f t="shared" si="14"/>
        <v>1449855</v>
      </c>
    </row>
    <row r="427" spans="1:18" x14ac:dyDescent="0.25">
      <c r="A427">
        <v>440</v>
      </c>
      <c r="B427">
        <v>776</v>
      </c>
      <c r="C427" s="2">
        <v>43510</v>
      </c>
      <c r="D427" t="s">
        <v>905</v>
      </c>
      <c r="E427">
        <v>31</v>
      </c>
      <c r="F427" t="s">
        <v>6</v>
      </c>
      <c r="G427">
        <v>512</v>
      </c>
      <c r="H427" s="2">
        <v>43510</v>
      </c>
      <c r="I427" t="s">
        <v>906</v>
      </c>
      <c r="J427">
        <v>4755321</v>
      </c>
      <c r="K427" t="s">
        <v>5</v>
      </c>
      <c r="L427" t="s">
        <v>228</v>
      </c>
      <c r="M427" t="s">
        <v>251</v>
      </c>
      <c r="N427" s="1">
        <v>4755321</v>
      </c>
      <c r="O427" s="1">
        <v>0</v>
      </c>
      <c r="P427" s="1">
        <f t="shared" si="13"/>
        <v>4755321</v>
      </c>
      <c r="Q427" s="1">
        <v>2113476</v>
      </c>
      <c r="R427" s="1">
        <f t="shared" si="14"/>
        <v>2641845</v>
      </c>
    </row>
    <row r="428" spans="1:18" x14ac:dyDescent="0.25">
      <c r="A428">
        <v>440</v>
      </c>
      <c r="B428">
        <v>777</v>
      </c>
      <c r="C428" s="2">
        <v>43510</v>
      </c>
      <c r="D428" t="s">
        <v>907</v>
      </c>
      <c r="E428">
        <v>31</v>
      </c>
      <c r="F428" t="s">
        <v>6</v>
      </c>
      <c r="G428">
        <v>513</v>
      </c>
      <c r="H428" s="2">
        <v>43510</v>
      </c>
      <c r="I428" t="s">
        <v>908</v>
      </c>
      <c r="J428">
        <v>2734347</v>
      </c>
      <c r="K428" t="s">
        <v>5</v>
      </c>
      <c r="L428" t="s">
        <v>228</v>
      </c>
      <c r="M428" t="s">
        <v>251</v>
      </c>
      <c r="N428" s="1">
        <v>2734347</v>
      </c>
      <c r="O428" s="1">
        <v>0</v>
      </c>
      <c r="P428" s="1">
        <f t="shared" si="13"/>
        <v>2734347</v>
      </c>
      <c r="Q428" s="1">
        <v>1562484</v>
      </c>
      <c r="R428" s="1">
        <f t="shared" si="14"/>
        <v>1171863</v>
      </c>
    </row>
    <row r="429" spans="1:18" x14ac:dyDescent="0.25">
      <c r="A429">
        <v>440</v>
      </c>
      <c r="B429">
        <v>778</v>
      </c>
      <c r="C429" s="2">
        <v>43510</v>
      </c>
      <c r="D429" t="s">
        <v>909</v>
      </c>
      <c r="E429">
        <v>31</v>
      </c>
      <c r="F429" t="s">
        <v>6</v>
      </c>
      <c r="G429">
        <v>514</v>
      </c>
      <c r="H429" s="2">
        <v>43510</v>
      </c>
      <c r="I429" t="s">
        <v>910</v>
      </c>
      <c r="J429">
        <v>2734347</v>
      </c>
      <c r="K429" t="s">
        <v>5</v>
      </c>
      <c r="L429" t="s">
        <v>228</v>
      </c>
      <c r="M429" t="s">
        <v>251</v>
      </c>
      <c r="N429" s="1">
        <v>2734347</v>
      </c>
      <c r="O429" s="1">
        <v>0</v>
      </c>
      <c r="P429" s="1">
        <f t="shared" si="13"/>
        <v>2734347</v>
      </c>
      <c r="Q429" s="1">
        <v>1562484</v>
      </c>
      <c r="R429" s="1">
        <f t="shared" si="14"/>
        <v>1171863</v>
      </c>
    </row>
    <row r="430" spans="1:18" x14ac:dyDescent="0.25">
      <c r="A430">
        <v>440</v>
      </c>
      <c r="B430">
        <v>779</v>
      </c>
      <c r="C430" s="2">
        <v>43510</v>
      </c>
      <c r="D430" t="s">
        <v>911</v>
      </c>
      <c r="E430">
        <v>31</v>
      </c>
      <c r="F430" t="s">
        <v>6</v>
      </c>
      <c r="G430">
        <v>515</v>
      </c>
      <c r="H430" s="2">
        <v>43510</v>
      </c>
      <c r="I430" t="s">
        <v>912</v>
      </c>
      <c r="J430">
        <v>2734347</v>
      </c>
      <c r="K430" t="s">
        <v>5</v>
      </c>
      <c r="L430" t="s">
        <v>228</v>
      </c>
      <c r="M430" t="s">
        <v>251</v>
      </c>
      <c r="N430" s="1">
        <v>2734347</v>
      </c>
      <c r="O430" s="1">
        <v>0</v>
      </c>
      <c r="P430" s="1">
        <f t="shared" si="13"/>
        <v>2734347</v>
      </c>
      <c r="Q430" s="1">
        <v>1562484</v>
      </c>
      <c r="R430" s="1">
        <f t="shared" si="14"/>
        <v>1171863</v>
      </c>
    </row>
    <row r="431" spans="1:18" x14ac:dyDescent="0.25">
      <c r="A431">
        <v>440</v>
      </c>
      <c r="B431">
        <v>780</v>
      </c>
      <c r="C431" s="2">
        <v>43510</v>
      </c>
      <c r="D431" t="s">
        <v>913</v>
      </c>
      <c r="E431">
        <v>31</v>
      </c>
      <c r="F431" t="s">
        <v>6</v>
      </c>
      <c r="G431">
        <v>516</v>
      </c>
      <c r="H431" s="2">
        <v>43510</v>
      </c>
      <c r="I431" t="s">
        <v>914</v>
      </c>
      <c r="J431">
        <v>2734347</v>
      </c>
      <c r="K431" t="s">
        <v>5</v>
      </c>
      <c r="L431" t="s">
        <v>228</v>
      </c>
      <c r="M431" t="s">
        <v>251</v>
      </c>
      <c r="N431" s="1">
        <v>2734347</v>
      </c>
      <c r="O431" s="1">
        <v>0</v>
      </c>
      <c r="P431" s="1">
        <f t="shared" si="13"/>
        <v>2734347</v>
      </c>
      <c r="Q431" s="1">
        <v>1562484</v>
      </c>
      <c r="R431" s="1">
        <f t="shared" si="14"/>
        <v>1171863</v>
      </c>
    </row>
    <row r="432" spans="1:18" x14ac:dyDescent="0.25">
      <c r="A432">
        <v>440</v>
      </c>
      <c r="B432">
        <v>781</v>
      </c>
      <c r="C432" s="2">
        <v>43510</v>
      </c>
      <c r="D432" t="s">
        <v>915</v>
      </c>
      <c r="E432">
        <v>31</v>
      </c>
      <c r="F432" t="s">
        <v>6</v>
      </c>
      <c r="G432">
        <v>517</v>
      </c>
      <c r="H432" s="2">
        <v>43510</v>
      </c>
      <c r="I432" t="s">
        <v>916</v>
      </c>
      <c r="J432">
        <v>2734347</v>
      </c>
      <c r="K432" t="s">
        <v>5</v>
      </c>
      <c r="L432" t="s">
        <v>228</v>
      </c>
      <c r="M432" t="s">
        <v>251</v>
      </c>
      <c r="N432" s="1">
        <v>2734347</v>
      </c>
      <c r="O432" s="1">
        <v>0</v>
      </c>
      <c r="P432" s="1">
        <f t="shared" si="13"/>
        <v>2734347</v>
      </c>
      <c r="Q432" s="1">
        <v>1562484</v>
      </c>
      <c r="R432" s="1">
        <f t="shared" si="14"/>
        <v>1171863</v>
      </c>
    </row>
    <row r="433" spans="1:18" x14ac:dyDescent="0.25">
      <c r="A433">
        <v>440</v>
      </c>
      <c r="B433">
        <v>782</v>
      </c>
      <c r="C433" s="2">
        <v>43510</v>
      </c>
      <c r="D433" t="s">
        <v>917</v>
      </c>
      <c r="E433">
        <v>31</v>
      </c>
      <c r="F433" t="s">
        <v>6</v>
      </c>
      <c r="G433">
        <v>518</v>
      </c>
      <c r="H433" s="2">
        <v>43510</v>
      </c>
      <c r="I433" t="s">
        <v>918</v>
      </c>
      <c r="J433">
        <v>3137015</v>
      </c>
      <c r="K433" t="s">
        <v>5</v>
      </c>
      <c r="L433" t="s">
        <v>228</v>
      </c>
      <c r="M433" t="s">
        <v>251</v>
      </c>
      <c r="N433" s="1">
        <v>3137015</v>
      </c>
      <c r="O433" s="1">
        <v>0</v>
      </c>
      <c r="P433" s="1">
        <f t="shared" si="13"/>
        <v>3137015</v>
      </c>
      <c r="Q433" s="1">
        <v>1792580</v>
      </c>
      <c r="R433" s="1">
        <f t="shared" si="14"/>
        <v>1344435</v>
      </c>
    </row>
    <row r="434" spans="1:18" x14ac:dyDescent="0.25">
      <c r="A434">
        <v>440</v>
      </c>
      <c r="B434">
        <v>783</v>
      </c>
      <c r="C434" s="2">
        <v>43510</v>
      </c>
      <c r="D434" t="s">
        <v>919</v>
      </c>
      <c r="E434">
        <v>31</v>
      </c>
      <c r="F434" t="s">
        <v>6</v>
      </c>
      <c r="G434">
        <v>519</v>
      </c>
      <c r="H434" s="2">
        <v>43510</v>
      </c>
      <c r="I434" t="s">
        <v>920</v>
      </c>
      <c r="J434">
        <v>3098410</v>
      </c>
      <c r="K434" t="s">
        <v>5</v>
      </c>
      <c r="L434" t="s">
        <v>228</v>
      </c>
      <c r="M434" t="s">
        <v>251</v>
      </c>
      <c r="N434" s="1">
        <v>3098410</v>
      </c>
      <c r="O434" s="1">
        <v>0</v>
      </c>
      <c r="P434" s="1">
        <f t="shared" si="13"/>
        <v>3098410</v>
      </c>
      <c r="Q434" s="1">
        <v>1770520</v>
      </c>
      <c r="R434" s="1">
        <f t="shared" si="14"/>
        <v>1327890</v>
      </c>
    </row>
    <row r="435" spans="1:18" x14ac:dyDescent="0.25">
      <c r="A435">
        <v>440</v>
      </c>
      <c r="B435">
        <v>784</v>
      </c>
      <c r="C435" s="2">
        <v>43510</v>
      </c>
      <c r="D435" t="s">
        <v>921</v>
      </c>
      <c r="E435">
        <v>31</v>
      </c>
      <c r="F435" t="s">
        <v>6</v>
      </c>
      <c r="G435">
        <v>520</v>
      </c>
      <c r="H435" s="2">
        <v>43510</v>
      </c>
      <c r="I435" t="s">
        <v>922</v>
      </c>
      <c r="J435">
        <v>2734347</v>
      </c>
      <c r="K435" t="s">
        <v>5</v>
      </c>
      <c r="L435" t="s">
        <v>228</v>
      </c>
      <c r="M435" t="s">
        <v>251</v>
      </c>
      <c r="N435" s="1">
        <v>2734347</v>
      </c>
      <c r="O435" s="1">
        <v>0</v>
      </c>
      <c r="P435" s="1">
        <f t="shared" si="13"/>
        <v>2734347</v>
      </c>
      <c r="Q435" s="1">
        <v>1562484</v>
      </c>
      <c r="R435" s="1">
        <f t="shared" si="14"/>
        <v>1171863</v>
      </c>
    </row>
    <row r="436" spans="1:18" x14ac:dyDescent="0.25">
      <c r="A436">
        <v>440</v>
      </c>
      <c r="B436">
        <v>785</v>
      </c>
      <c r="C436" s="2">
        <v>43510</v>
      </c>
      <c r="D436" t="s">
        <v>923</v>
      </c>
      <c r="E436">
        <v>31</v>
      </c>
      <c r="F436" t="s">
        <v>6</v>
      </c>
      <c r="G436">
        <v>521</v>
      </c>
      <c r="H436" s="2">
        <v>43510</v>
      </c>
      <c r="I436" t="s">
        <v>924</v>
      </c>
      <c r="J436">
        <v>2734347</v>
      </c>
      <c r="K436" t="s">
        <v>5</v>
      </c>
      <c r="L436" t="s">
        <v>228</v>
      </c>
      <c r="M436" t="s">
        <v>251</v>
      </c>
      <c r="N436" s="1">
        <v>2734347</v>
      </c>
      <c r="O436" s="1">
        <v>0</v>
      </c>
      <c r="P436" s="1">
        <f t="shared" si="13"/>
        <v>2734347</v>
      </c>
      <c r="Q436" s="1">
        <v>1562484</v>
      </c>
      <c r="R436" s="1">
        <f t="shared" si="14"/>
        <v>1171863</v>
      </c>
    </row>
    <row r="437" spans="1:18" x14ac:dyDescent="0.25">
      <c r="A437">
        <v>440</v>
      </c>
      <c r="B437">
        <v>786</v>
      </c>
      <c r="C437" s="2">
        <v>43510</v>
      </c>
      <c r="D437" t="s">
        <v>925</v>
      </c>
      <c r="E437">
        <v>31</v>
      </c>
      <c r="F437" t="s">
        <v>6</v>
      </c>
      <c r="G437">
        <v>522</v>
      </c>
      <c r="H437" s="2">
        <v>43510</v>
      </c>
      <c r="I437" t="s">
        <v>926</v>
      </c>
      <c r="J437">
        <v>3157315</v>
      </c>
      <c r="K437" t="s">
        <v>5</v>
      </c>
      <c r="L437" t="s">
        <v>228</v>
      </c>
      <c r="M437" t="s">
        <v>251</v>
      </c>
      <c r="N437" s="1">
        <v>3157315</v>
      </c>
      <c r="O437" s="1">
        <v>0</v>
      </c>
      <c r="P437" s="1">
        <f t="shared" si="13"/>
        <v>3157315</v>
      </c>
      <c r="Q437" s="1">
        <v>1804180</v>
      </c>
      <c r="R437" s="1">
        <f t="shared" si="14"/>
        <v>1353135</v>
      </c>
    </row>
    <row r="438" spans="1:18" x14ac:dyDescent="0.25">
      <c r="A438">
        <v>440</v>
      </c>
      <c r="B438">
        <v>787</v>
      </c>
      <c r="C438" s="2">
        <v>43510</v>
      </c>
      <c r="D438" t="s">
        <v>927</v>
      </c>
      <c r="E438">
        <v>31</v>
      </c>
      <c r="F438" t="s">
        <v>6</v>
      </c>
      <c r="G438">
        <v>523</v>
      </c>
      <c r="H438" s="2">
        <v>43510</v>
      </c>
      <c r="I438" t="s">
        <v>928</v>
      </c>
      <c r="J438">
        <v>2734347</v>
      </c>
      <c r="K438" t="s">
        <v>5</v>
      </c>
      <c r="L438" t="s">
        <v>228</v>
      </c>
      <c r="M438" t="s">
        <v>251</v>
      </c>
      <c r="N438" s="1">
        <v>2734347</v>
      </c>
      <c r="O438" s="1">
        <v>0</v>
      </c>
      <c r="P438" s="1">
        <f t="shared" si="13"/>
        <v>2734347</v>
      </c>
      <c r="Q438" s="1">
        <v>1562484</v>
      </c>
      <c r="R438" s="1">
        <f t="shared" si="14"/>
        <v>1171863</v>
      </c>
    </row>
    <row r="439" spans="1:18" x14ac:dyDescent="0.25">
      <c r="A439">
        <v>440</v>
      </c>
      <c r="B439">
        <v>788</v>
      </c>
      <c r="C439" s="2">
        <v>43510</v>
      </c>
      <c r="D439" t="s">
        <v>929</v>
      </c>
      <c r="E439">
        <v>31</v>
      </c>
      <c r="F439" t="s">
        <v>6</v>
      </c>
      <c r="G439">
        <v>530</v>
      </c>
      <c r="H439" s="2">
        <v>43510</v>
      </c>
      <c r="I439" t="s">
        <v>930</v>
      </c>
      <c r="J439">
        <v>3570210</v>
      </c>
      <c r="K439" t="s">
        <v>5</v>
      </c>
      <c r="L439" t="s">
        <v>228</v>
      </c>
      <c r="M439" t="s">
        <v>251</v>
      </c>
      <c r="N439" s="1">
        <v>3570210</v>
      </c>
      <c r="O439" s="1">
        <v>0</v>
      </c>
      <c r="P439" s="1">
        <f t="shared" si="13"/>
        <v>3570210</v>
      </c>
      <c r="Q439" s="1">
        <v>2040120</v>
      </c>
      <c r="R439" s="1">
        <f t="shared" si="14"/>
        <v>1530090</v>
      </c>
    </row>
    <row r="440" spans="1:18" x14ac:dyDescent="0.25">
      <c r="A440">
        <v>440</v>
      </c>
      <c r="B440">
        <v>789</v>
      </c>
      <c r="C440" s="2">
        <v>43510</v>
      </c>
      <c r="D440" t="s">
        <v>931</v>
      </c>
      <c r="E440">
        <v>31</v>
      </c>
      <c r="F440" t="s">
        <v>6</v>
      </c>
      <c r="G440">
        <v>531</v>
      </c>
      <c r="H440" s="2">
        <v>43510</v>
      </c>
      <c r="I440" t="s">
        <v>932</v>
      </c>
      <c r="J440">
        <v>2975525</v>
      </c>
      <c r="K440" t="s">
        <v>5</v>
      </c>
      <c r="L440" t="s">
        <v>228</v>
      </c>
      <c r="M440" t="s">
        <v>251</v>
      </c>
      <c r="N440" s="1">
        <v>2975525</v>
      </c>
      <c r="O440" s="1">
        <v>0</v>
      </c>
      <c r="P440" s="1">
        <f t="shared" si="13"/>
        <v>2975525</v>
      </c>
      <c r="Q440" s="1">
        <v>850150</v>
      </c>
      <c r="R440" s="1">
        <f t="shared" si="14"/>
        <v>2125375</v>
      </c>
    </row>
    <row r="441" spans="1:18" x14ac:dyDescent="0.25">
      <c r="A441">
        <v>440</v>
      </c>
      <c r="B441">
        <v>790</v>
      </c>
      <c r="C441" s="2">
        <v>43510</v>
      </c>
      <c r="D441" t="s">
        <v>933</v>
      </c>
      <c r="E441">
        <v>31</v>
      </c>
      <c r="F441" t="s">
        <v>6</v>
      </c>
      <c r="G441">
        <v>532</v>
      </c>
      <c r="H441" s="2">
        <v>43510</v>
      </c>
      <c r="I441" t="s">
        <v>934</v>
      </c>
      <c r="J441">
        <v>7192744</v>
      </c>
      <c r="K441" t="s">
        <v>5</v>
      </c>
      <c r="L441" t="s">
        <v>228</v>
      </c>
      <c r="M441" t="s">
        <v>251</v>
      </c>
      <c r="N441" s="1">
        <v>7192744</v>
      </c>
      <c r="O441" s="1">
        <v>0</v>
      </c>
      <c r="P441" s="1">
        <f t="shared" si="13"/>
        <v>7192744</v>
      </c>
      <c r="Q441" s="1">
        <v>2213152</v>
      </c>
      <c r="R441" s="1">
        <f t="shared" si="14"/>
        <v>4979592</v>
      </c>
    </row>
    <row r="442" spans="1:18" x14ac:dyDescent="0.25">
      <c r="A442">
        <v>440</v>
      </c>
      <c r="B442">
        <v>791</v>
      </c>
      <c r="C442" s="2">
        <v>43510</v>
      </c>
      <c r="D442" t="s">
        <v>935</v>
      </c>
      <c r="E442">
        <v>31</v>
      </c>
      <c r="F442" t="s">
        <v>6</v>
      </c>
      <c r="G442">
        <v>533</v>
      </c>
      <c r="H442" s="2">
        <v>43510</v>
      </c>
      <c r="I442" t="s">
        <v>936</v>
      </c>
      <c r="J442">
        <v>5736263</v>
      </c>
      <c r="K442" t="s">
        <v>5</v>
      </c>
      <c r="L442" t="s">
        <v>228</v>
      </c>
      <c r="M442" t="s">
        <v>251</v>
      </c>
      <c r="N442" s="1">
        <v>5736263</v>
      </c>
      <c r="O442" s="1">
        <v>0</v>
      </c>
      <c r="P442" s="1">
        <f t="shared" si="13"/>
        <v>5736263</v>
      </c>
      <c r="Q442" s="1">
        <v>1765004</v>
      </c>
      <c r="R442" s="1">
        <f t="shared" si="14"/>
        <v>3971259</v>
      </c>
    </row>
    <row r="443" spans="1:18" x14ac:dyDescent="0.25">
      <c r="A443">
        <v>440</v>
      </c>
      <c r="B443">
        <v>792</v>
      </c>
      <c r="C443" s="2">
        <v>43510</v>
      </c>
      <c r="D443" t="s">
        <v>937</v>
      </c>
      <c r="E443">
        <v>31</v>
      </c>
      <c r="F443" t="s">
        <v>6</v>
      </c>
      <c r="G443">
        <v>524</v>
      </c>
      <c r="H443" s="2">
        <v>43510</v>
      </c>
      <c r="I443" t="s">
        <v>938</v>
      </c>
      <c r="J443">
        <v>2975525</v>
      </c>
      <c r="K443" t="s">
        <v>5</v>
      </c>
      <c r="L443" t="s">
        <v>228</v>
      </c>
      <c r="M443" t="s">
        <v>251</v>
      </c>
      <c r="N443" s="1">
        <v>2975525</v>
      </c>
      <c r="O443" s="1">
        <v>0</v>
      </c>
      <c r="P443" s="1">
        <f t="shared" si="13"/>
        <v>2975525</v>
      </c>
      <c r="Q443" s="1">
        <v>1700300</v>
      </c>
      <c r="R443" s="1">
        <f t="shared" si="14"/>
        <v>1275225</v>
      </c>
    </row>
    <row r="444" spans="1:18" x14ac:dyDescent="0.25">
      <c r="A444">
        <v>440</v>
      </c>
      <c r="B444">
        <v>793</v>
      </c>
      <c r="C444" s="2">
        <v>43510</v>
      </c>
      <c r="D444" t="s">
        <v>939</v>
      </c>
      <c r="E444">
        <v>31</v>
      </c>
      <c r="F444" t="s">
        <v>6</v>
      </c>
      <c r="G444">
        <v>525</v>
      </c>
      <c r="H444" s="2">
        <v>43510</v>
      </c>
      <c r="I444" t="s">
        <v>940</v>
      </c>
      <c r="J444">
        <v>4131218</v>
      </c>
      <c r="K444" t="s">
        <v>5</v>
      </c>
      <c r="L444" t="s">
        <v>228</v>
      </c>
      <c r="M444" t="s">
        <v>251</v>
      </c>
      <c r="N444" s="1">
        <v>4131218</v>
      </c>
      <c r="O444" s="1">
        <v>0</v>
      </c>
      <c r="P444" s="1">
        <f t="shared" si="13"/>
        <v>4131218</v>
      </c>
      <c r="Q444" s="1">
        <v>2360696</v>
      </c>
      <c r="R444" s="1">
        <f t="shared" si="14"/>
        <v>1770522</v>
      </c>
    </row>
    <row r="445" spans="1:18" x14ac:dyDescent="0.25">
      <c r="A445">
        <v>440</v>
      </c>
      <c r="B445">
        <v>794</v>
      </c>
      <c r="C445" s="2">
        <v>43510</v>
      </c>
      <c r="D445" t="s">
        <v>941</v>
      </c>
      <c r="E445">
        <v>31</v>
      </c>
      <c r="F445" t="s">
        <v>6</v>
      </c>
      <c r="G445">
        <v>534</v>
      </c>
      <c r="H445" s="2">
        <v>43510</v>
      </c>
      <c r="I445" t="s">
        <v>942</v>
      </c>
      <c r="J445">
        <v>2734347</v>
      </c>
      <c r="K445" t="s">
        <v>5</v>
      </c>
      <c r="L445" t="s">
        <v>228</v>
      </c>
      <c r="M445" t="s">
        <v>251</v>
      </c>
      <c r="N445" s="1">
        <v>2734347</v>
      </c>
      <c r="O445" s="1">
        <v>0</v>
      </c>
      <c r="P445" s="1">
        <f t="shared" si="13"/>
        <v>2734347</v>
      </c>
      <c r="Q445" s="1">
        <v>1562484</v>
      </c>
      <c r="R445" s="1">
        <f t="shared" si="14"/>
        <v>1171863</v>
      </c>
    </row>
    <row r="446" spans="1:18" x14ac:dyDescent="0.25">
      <c r="A446">
        <v>440</v>
      </c>
      <c r="B446">
        <v>795</v>
      </c>
      <c r="C446" s="2">
        <v>43510</v>
      </c>
      <c r="D446" t="s">
        <v>943</v>
      </c>
      <c r="E446">
        <v>31</v>
      </c>
      <c r="F446" t="s">
        <v>6</v>
      </c>
      <c r="G446">
        <v>526</v>
      </c>
      <c r="H446" s="2">
        <v>43510</v>
      </c>
      <c r="I446" t="s">
        <v>944</v>
      </c>
      <c r="J446">
        <v>2734347</v>
      </c>
      <c r="K446" t="s">
        <v>5</v>
      </c>
      <c r="L446" t="s">
        <v>228</v>
      </c>
      <c r="M446" t="s">
        <v>251</v>
      </c>
      <c r="N446" s="1">
        <v>2734347</v>
      </c>
      <c r="O446" s="1">
        <v>0</v>
      </c>
      <c r="P446" s="1">
        <f t="shared" si="13"/>
        <v>2734347</v>
      </c>
      <c r="Q446" s="1">
        <v>1562484</v>
      </c>
      <c r="R446" s="1">
        <f t="shared" si="14"/>
        <v>1171863</v>
      </c>
    </row>
    <row r="447" spans="1:18" x14ac:dyDescent="0.25">
      <c r="A447">
        <v>440</v>
      </c>
      <c r="B447">
        <v>796</v>
      </c>
      <c r="C447" s="2">
        <v>43510</v>
      </c>
      <c r="D447" t="s">
        <v>945</v>
      </c>
      <c r="E447">
        <v>31</v>
      </c>
      <c r="F447" t="s">
        <v>6</v>
      </c>
      <c r="G447">
        <v>535</v>
      </c>
      <c r="H447" s="2">
        <v>43510</v>
      </c>
      <c r="I447" t="s">
        <v>946</v>
      </c>
      <c r="J447">
        <v>2788569</v>
      </c>
      <c r="K447" t="s">
        <v>5</v>
      </c>
      <c r="L447" t="s">
        <v>228</v>
      </c>
      <c r="M447" t="s">
        <v>251</v>
      </c>
      <c r="N447" s="1">
        <v>2788569</v>
      </c>
      <c r="O447" s="1">
        <v>0</v>
      </c>
      <c r="P447" s="1">
        <f t="shared" si="13"/>
        <v>2788569</v>
      </c>
      <c r="Q447" s="1">
        <v>1593468</v>
      </c>
      <c r="R447" s="1">
        <f t="shared" si="14"/>
        <v>1195101</v>
      </c>
    </row>
    <row r="448" spans="1:18" x14ac:dyDescent="0.25">
      <c r="A448">
        <v>440</v>
      </c>
      <c r="B448">
        <v>797</v>
      </c>
      <c r="C448" s="2">
        <v>43510</v>
      </c>
      <c r="D448" t="s">
        <v>947</v>
      </c>
      <c r="E448">
        <v>31</v>
      </c>
      <c r="F448" t="s">
        <v>6</v>
      </c>
      <c r="G448">
        <v>527</v>
      </c>
      <c r="H448" s="2">
        <v>43510</v>
      </c>
      <c r="I448" t="s">
        <v>948</v>
      </c>
      <c r="J448">
        <v>3769731</v>
      </c>
      <c r="K448" t="s">
        <v>5</v>
      </c>
      <c r="L448" t="s">
        <v>228</v>
      </c>
      <c r="M448" t="s">
        <v>251</v>
      </c>
      <c r="N448" s="1">
        <v>3769731</v>
      </c>
      <c r="O448" s="1">
        <v>0</v>
      </c>
      <c r="P448" s="1">
        <f t="shared" si="13"/>
        <v>3769731</v>
      </c>
      <c r="Q448" s="1">
        <v>2154132</v>
      </c>
      <c r="R448" s="1">
        <f t="shared" si="14"/>
        <v>1615599</v>
      </c>
    </row>
    <row r="449" spans="1:18" x14ac:dyDescent="0.25">
      <c r="A449">
        <v>440</v>
      </c>
      <c r="B449">
        <v>798</v>
      </c>
      <c r="C449" s="2">
        <v>43510</v>
      </c>
      <c r="D449" t="s">
        <v>949</v>
      </c>
      <c r="E449">
        <v>31</v>
      </c>
      <c r="F449" t="s">
        <v>6</v>
      </c>
      <c r="G449">
        <v>528</v>
      </c>
      <c r="H449" s="2">
        <v>43510</v>
      </c>
      <c r="I449" t="s">
        <v>950</v>
      </c>
      <c r="J449">
        <v>3606526</v>
      </c>
      <c r="K449" t="s">
        <v>5</v>
      </c>
      <c r="L449" t="s">
        <v>228</v>
      </c>
      <c r="M449" t="s">
        <v>251</v>
      </c>
      <c r="N449" s="1">
        <v>3606526</v>
      </c>
      <c r="O449" s="1">
        <v>0</v>
      </c>
      <c r="P449" s="1">
        <f t="shared" si="13"/>
        <v>3606526</v>
      </c>
      <c r="Q449" s="1">
        <v>2060872</v>
      </c>
      <c r="R449" s="1">
        <f t="shared" si="14"/>
        <v>1545654</v>
      </c>
    </row>
    <row r="450" spans="1:18" x14ac:dyDescent="0.25">
      <c r="A450">
        <v>440</v>
      </c>
      <c r="B450">
        <v>799</v>
      </c>
      <c r="C450" s="2">
        <v>43510</v>
      </c>
      <c r="D450" t="s">
        <v>951</v>
      </c>
      <c r="E450">
        <v>31</v>
      </c>
      <c r="F450" t="s">
        <v>6</v>
      </c>
      <c r="G450">
        <v>537</v>
      </c>
      <c r="H450" s="2">
        <v>43510</v>
      </c>
      <c r="I450" t="s">
        <v>952</v>
      </c>
      <c r="J450">
        <v>3098410</v>
      </c>
      <c r="K450" t="s">
        <v>5</v>
      </c>
      <c r="L450" t="s">
        <v>228</v>
      </c>
      <c r="M450" t="s">
        <v>251</v>
      </c>
      <c r="N450" s="1">
        <v>3098410</v>
      </c>
      <c r="O450" s="1">
        <v>0</v>
      </c>
      <c r="P450" s="1">
        <f t="shared" si="13"/>
        <v>3098410</v>
      </c>
      <c r="Q450" s="1">
        <v>1770520</v>
      </c>
      <c r="R450" s="1">
        <f t="shared" si="14"/>
        <v>1327890</v>
      </c>
    </row>
    <row r="451" spans="1:18" x14ac:dyDescent="0.25">
      <c r="A451">
        <v>440</v>
      </c>
      <c r="B451">
        <v>800</v>
      </c>
      <c r="C451" s="2">
        <v>43510</v>
      </c>
      <c r="D451" t="s">
        <v>953</v>
      </c>
      <c r="E451">
        <v>31</v>
      </c>
      <c r="F451" t="s">
        <v>6</v>
      </c>
      <c r="G451">
        <v>529</v>
      </c>
      <c r="H451" s="2">
        <v>43510</v>
      </c>
      <c r="I451" t="s">
        <v>954</v>
      </c>
      <c r="J451">
        <v>2976771</v>
      </c>
      <c r="K451" t="s">
        <v>5</v>
      </c>
      <c r="L451" t="s">
        <v>228</v>
      </c>
      <c r="M451" t="s">
        <v>251</v>
      </c>
      <c r="N451" s="1">
        <v>2976771</v>
      </c>
      <c r="O451" s="1">
        <v>0</v>
      </c>
      <c r="P451" s="1">
        <f t="shared" si="13"/>
        <v>2976771</v>
      </c>
      <c r="Q451" s="1">
        <v>1701012</v>
      </c>
      <c r="R451" s="1">
        <f t="shared" si="14"/>
        <v>1275759</v>
      </c>
    </row>
    <row r="452" spans="1:18" x14ac:dyDescent="0.25">
      <c r="A452">
        <v>440</v>
      </c>
      <c r="B452">
        <v>801</v>
      </c>
      <c r="C452" s="2">
        <v>43510</v>
      </c>
      <c r="D452" t="s">
        <v>955</v>
      </c>
      <c r="E452">
        <v>31</v>
      </c>
      <c r="F452" t="s">
        <v>6</v>
      </c>
      <c r="G452">
        <v>538</v>
      </c>
      <c r="H452" s="2">
        <v>43510</v>
      </c>
      <c r="I452" t="s">
        <v>956</v>
      </c>
      <c r="J452">
        <v>3017000</v>
      </c>
      <c r="K452" t="s">
        <v>5</v>
      </c>
      <c r="L452" t="s">
        <v>228</v>
      </c>
      <c r="M452" t="s">
        <v>251</v>
      </c>
      <c r="N452" s="1">
        <v>3017000</v>
      </c>
      <c r="O452" s="1">
        <v>0</v>
      </c>
      <c r="P452" s="1">
        <f t="shared" ref="P452:P515" si="15">N452-O452</f>
        <v>3017000</v>
      </c>
      <c r="Q452" s="1">
        <v>1724000</v>
      </c>
      <c r="R452" s="1">
        <f t="shared" ref="R452:R515" si="16">P452-Q452</f>
        <v>1293000</v>
      </c>
    </row>
    <row r="453" spans="1:18" x14ac:dyDescent="0.25">
      <c r="A453">
        <v>440</v>
      </c>
      <c r="B453">
        <v>802</v>
      </c>
      <c r="C453" s="2">
        <v>43510</v>
      </c>
      <c r="D453" t="s">
        <v>957</v>
      </c>
      <c r="E453">
        <v>31</v>
      </c>
      <c r="F453" t="s">
        <v>6</v>
      </c>
      <c r="G453">
        <v>539</v>
      </c>
      <c r="H453" s="2">
        <v>43510</v>
      </c>
      <c r="I453" t="s">
        <v>958</v>
      </c>
      <c r="J453">
        <v>3017000</v>
      </c>
      <c r="K453" t="s">
        <v>5</v>
      </c>
      <c r="L453" t="s">
        <v>228</v>
      </c>
      <c r="M453" t="s">
        <v>251</v>
      </c>
      <c r="N453" s="1">
        <v>3017000</v>
      </c>
      <c r="O453" s="1">
        <v>0</v>
      </c>
      <c r="P453" s="1">
        <f t="shared" si="15"/>
        <v>3017000</v>
      </c>
      <c r="Q453" s="1">
        <v>1724000</v>
      </c>
      <c r="R453" s="1">
        <f t="shared" si="16"/>
        <v>1293000</v>
      </c>
    </row>
    <row r="454" spans="1:18" x14ac:dyDescent="0.25">
      <c r="A454">
        <v>440</v>
      </c>
      <c r="B454">
        <v>803</v>
      </c>
      <c r="C454" s="2">
        <v>43510</v>
      </c>
      <c r="D454" t="s">
        <v>959</v>
      </c>
      <c r="E454">
        <v>31</v>
      </c>
      <c r="F454" t="s">
        <v>6</v>
      </c>
      <c r="G454">
        <v>540</v>
      </c>
      <c r="H454" s="2">
        <v>43510</v>
      </c>
      <c r="I454" t="s">
        <v>960</v>
      </c>
      <c r="J454">
        <v>3022327</v>
      </c>
      <c r="K454" t="s">
        <v>5</v>
      </c>
      <c r="L454" t="s">
        <v>228</v>
      </c>
      <c r="M454" t="s">
        <v>251</v>
      </c>
      <c r="N454" s="1">
        <v>3022327</v>
      </c>
      <c r="O454" s="1">
        <v>0</v>
      </c>
      <c r="P454" s="1">
        <f t="shared" si="15"/>
        <v>3022327</v>
      </c>
      <c r="Q454" s="1">
        <v>1727044</v>
      </c>
      <c r="R454" s="1">
        <f t="shared" si="16"/>
        <v>1295283</v>
      </c>
    </row>
    <row r="455" spans="1:18" x14ac:dyDescent="0.25">
      <c r="A455">
        <v>440</v>
      </c>
      <c r="B455">
        <v>804</v>
      </c>
      <c r="C455" s="2">
        <v>43510</v>
      </c>
      <c r="D455" t="s">
        <v>961</v>
      </c>
      <c r="E455">
        <v>31</v>
      </c>
      <c r="F455" t="s">
        <v>6</v>
      </c>
      <c r="G455">
        <v>541</v>
      </c>
      <c r="H455" s="2">
        <v>43510</v>
      </c>
      <c r="I455" t="s">
        <v>962</v>
      </c>
      <c r="J455">
        <v>5332536</v>
      </c>
      <c r="K455" t="s">
        <v>5</v>
      </c>
      <c r="L455" t="s">
        <v>228</v>
      </c>
      <c r="M455" t="s">
        <v>251</v>
      </c>
      <c r="N455" s="1">
        <v>5332536</v>
      </c>
      <c r="O455" s="1">
        <v>0</v>
      </c>
      <c r="P455" s="1">
        <f t="shared" si="15"/>
        <v>5332536</v>
      </c>
      <c r="Q455" s="1">
        <v>2370016</v>
      </c>
      <c r="R455" s="1">
        <f t="shared" si="16"/>
        <v>2962520</v>
      </c>
    </row>
    <row r="456" spans="1:18" x14ac:dyDescent="0.25">
      <c r="A456">
        <v>440</v>
      </c>
      <c r="B456">
        <v>805</v>
      </c>
      <c r="C456" s="2">
        <v>43510</v>
      </c>
      <c r="D456" t="s">
        <v>963</v>
      </c>
      <c r="E456">
        <v>31</v>
      </c>
      <c r="F456" t="s">
        <v>6</v>
      </c>
      <c r="G456">
        <v>542</v>
      </c>
      <c r="H456" s="2">
        <v>43510</v>
      </c>
      <c r="I456" t="s">
        <v>964</v>
      </c>
      <c r="J456">
        <v>2842000</v>
      </c>
      <c r="K456" t="s">
        <v>5</v>
      </c>
      <c r="L456" t="s">
        <v>228</v>
      </c>
      <c r="M456" t="s">
        <v>251</v>
      </c>
      <c r="N456" s="1">
        <v>2842000</v>
      </c>
      <c r="O456" s="1">
        <v>0</v>
      </c>
      <c r="P456" s="1">
        <f t="shared" si="15"/>
        <v>2842000</v>
      </c>
      <c r="Q456" s="1">
        <v>1624000</v>
      </c>
      <c r="R456" s="1">
        <f t="shared" si="16"/>
        <v>1218000</v>
      </c>
    </row>
    <row r="457" spans="1:18" x14ac:dyDescent="0.25">
      <c r="A457">
        <v>440</v>
      </c>
      <c r="B457">
        <v>806</v>
      </c>
      <c r="C457" s="2">
        <v>43510</v>
      </c>
      <c r="D457" t="s">
        <v>965</v>
      </c>
      <c r="E457">
        <v>31</v>
      </c>
      <c r="F457" t="s">
        <v>6</v>
      </c>
      <c r="G457">
        <v>543</v>
      </c>
      <c r="H457" s="2">
        <v>43510</v>
      </c>
      <c r="I457" t="s">
        <v>966</v>
      </c>
      <c r="J457">
        <v>2887073</v>
      </c>
      <c r="K457" t="s">
        <v>5</v>
      </c>
      <c r="L457" t="s">
        <v>228</v>
      </c>
      <c r="M457" t="s">
        <v>251</v>
      </c>
      <c r="N457" s="1">
        <v>2887073</v>
      </c>
      <c r="O457" s="1">
        <v>0</v>
      </c>
      <c r="P457" s="1">
        <f t="shared" si="15"/>
        <v>2887073</v>
      </c>
      <c r="Q457" s="1">
        <v>1649756</v>
      </c>
      <c r="R457" s="1">
        <f t="shared" si="16"/>
        <v>1237317</v>
      </c>
    </row>
    <row r="458" spans="1:18" x14ac:dyDescent="0.25">
      <c r="A458">
        <v>440</v>
      </c>
      <c r="B458">
        <v>807</v>
      </c>
      <c r="C458" s="2">
        <v>43510</v>
      </c>
      <c r="D458" t="s">
        <v>967</v>
      </c>
      <c r="E458">
        <v>31</v>
      </c>
      <c r="F458" t="s">
        <v>6</v>
      </c>
      <c r="G458">
        <v>544</v>
      </c>
      <c r="H458" s="2">
        <v>43510</v>
      </c>
      <c r="I458" t="s">
        <v>968</v>
      </c>
      <c r="J458">
        <v>6868797</v>
      </c>
      <c r="K458" t="s">
        <v>5</v>
      </c>
      <c r="L458" t="s">
        <v>228</v>
      </c>
      <c r="M458" t="s">
        <v>251</v>
      </c>
      <c r="N458" s="1">
        <v>6868797</v>
      </c>
      <c r="O458" s="1">
        <v>0</v>
      </c>
      <c r="P458" s="1">
        <f t="shared" si="15"/>
        <v>6868797</v>
      </c>
      <c r="Q458" s="1">
        <v>2113476</v>
      </c>
      <c r="R458" s="1">
        <f t="shared" si="16"/>
        <v>4755321</v>
      </c>
    </row>
    <row r="459" spans="1:18" x14ac:dyDescent="0.25">
      <c r="A459">
        <v>440</v>
      </c>
      <c r="B459">
        <v>808</v>
      </c>
      <c r="C459" s="2">
        <v>43510</v>
      </c>
      <c r="D459" t="s">
        <v>969</v>
      </c>
      <c r="E459">
        <v>31</v>
      </c>
      <c r="F459" t="s">
        <v>6</v>
      </c>
      <c r="G459">
        <v>545</v>
      </c>
      <c r="H459" s="2">
        <v>43510</v>
      </c>
      <c r="I459" t="s">
        <v>970</v>
      </c>
      <c r="J459">
        <v>3516527</v>
      </c>
      <c r="K459" t="s">
        <v>5</v>
      </c>
      <c r="L459" t="s">
        <v>228</v>
      </c>
      <c r="M459" t="s">
        <v>251</v>
      </c>
      <c r="N459" s="1">
        <v>3516527</v>
      </c>
      <c r="O459" s="1">
        <v>0</v>
      </c>
      <c r="P459" s="1">
        <f t="shared" si="15"/>
        <v>3516527</v>
      </c>
      <c r="Q459" s="1">
        <v>2009444</v>
      </c>
      <c r="R459" s="1">
        <f t="shared" si="16"/>
        <v>1507083</v>
      </c>
    </row>
    <row r="460" spans="1:18" x14ac:dyDescent="0.25">
      <c r="A460">
        <v>440</v>
      </c>
      <c r="B460">
        <v>809</v>
      </c>
      <c r="C460" s="2">
        <v>43510</v>
      </c>
      <c r="D460" t="s">
        <v>971</v>
      </c>
      <c r="E460">
        <v>31</v>
      </c>
      <c r="F460" t="s">
        <v>6</v>
      </c>
      <c r="G460">
        <v>546</v>
      </c>
      <c r="H460" s="2">
        <v>43510</v>
      </c>
      <c r="I460" t="s">
        <v>972</v>
      </c>
      <c r="J460">
        <v>3022327</v>
      </c>
      <c r="K460" t="s">
        <v>5</v>
      </c>
      <c r="L460" t="s">
        <v>228</v>
      </c>
      <c r="M460" t="s">
        <v>251</v>
      </c>
      <c r="N460" s="1">
        <v>3022327</v>
      </c>
      <c r="O460" s="1">
        <v>0</v>
      </c>
      <c r="P460" s="1">
        <f t="shared" si="15"/>
        <v>3022327</v>
      </c>
      <c r="Q460" s="1">
        <v>1727044</v>
      </c>
      <c r="R460" s="1">
        <f t="shared" si="16"/>
        <v>1295283</v>
      </c>
    </row>
    <row r="461" spans="1:18" x14ac:dyDescent="0.25">
      <c r="A461">
        <v>440</v>
      </c>
      <c r="B461">
        <v>810</v>
      </c>
      <c r="C461" s="2">
        <v>43510</v>
      </c>
      <c r="D461" t="s">
        <v>973</v>
      </c>
      <c r="E461">
        <v>31</v>
      </c>
      <c r="F461" t="s">
        <v>6</v>
      </c>
      <c r="G461">
        <v>547</v>
      </c>
      <c r="H461" s="2">
        <v>43510</v>
      </c>
      <c r="I461" t="s">
        <v>974</v>
      </c>
      <c r="J461">
        <v>3299296</v>
      </c>
      <c r="K461" t="s">
        <v>5</v>
      </c>
      <c r="L461" t="s">
        <v>228</v>
      </c>
      <c r="M461" t="s">
        <v>251</v>
      </c>
      <c r="N461" s="1">
        <v>3299296</v>
      </c>
      <c r="O461" s="1">
        <v>0</v>
      </c>
      <c r="P461" s="1">
        <f t="shared" si="15"/>
        <v>3299296</v>
      </c>
      <c r="Q461" s="1">
        <v>1413984</v>
      </c>
      <c r="R461" s="1">
        <f t="shared" si="16"/>
        <v>1885312</v>
      </c>
    </row>
    <row r="462" spans="1:18" x14ac:dyDescent="0.25">
      <c r="A462">
        <v>440</v>
      </c>
      <c r="B462">
        <v>811</v>
      </c>
      <c r="C462" s="2">
        <v>43510</v>
      </c>
      <c r="D462" t="s">
        <v>975</v>
      </c>
      <c r="E462">
        <v>31</v>
      </c>
      <c r="F462" t="s">
        <v>6</v>
      </c>
      <c r="G462">
        <v>548</v>
      </c>
      <c r="H462" s="2">
        <v>43510</v>
      </c>
      <c r="I462" t="s">
        <v>976</v>
      </c>
      <c r="J462">
        <v>2734347</v>
      </c>
      <c r="K462" t="s">
        <v>5</v>
      </c>
      <c r="L462" t="s">
        <v>228</v>
      </c>
      <c r="M462" t="s">
        <v>251</v>
      </c>
      <c r="N462" s="1">
        <v>2734347</v>
      </c>
      <c r="O462" s="1">
        <v>0</v>
      </c>
      <c r="P462" s="1">
        <f t="shared" si="15"/>
        <v>2734347</v>
      </c>
      <c r="Q462" s="1">
        <v>1171863</v>
      </c>
      <c r="R462" s="1">
        <f t="shared" si="16"/>
        <v>1562484</v>
      </c>
    </row>
    <row r="463" spans="1:18" x14ac:dyDescent="0.25">
      <c r="A463">
        <v>440</v>
      </c>
      <c r="B463">
        <v>812</v>
      </c>
      <c r="C463" s="2">
        <v>43510</v>
      </c>
      <c r="D463" t="s">
        <v>977</v>
      </c>
      <c r="E463">
        <v>31</v>
      </c>
      <c r="F463" t="s">
        <v>6</v>
      </c>
      <c r="G463">
        <v>549</v>
      </c>
      <c r="H463" s="2">
        <v>43510</v>
      </c>
      <c r="I463" t="s">
        <v>978</v>
      </c>
      <c r="J463">
        <v>2886653</v>
      </c>
      <c r="K463" t="s">
        <v>5</v>
      </c>
      <c r="L463" t="s">
        <v>228</v>
      </c>
      <c r="M463" t="s">
        <v>251</v>
      </c>
      <c r="N463" s="1">
        <v>2886653</v>
      </c>
      <c r="O463" s="1">
        <v>0</v>
      </c>
      <c r="P463" s="1">
        <f t="shared" si="15"/>
        <v>2886653</v>
      </c>
      <c r="Q463" s="1">
        <v>1649516</v>
      </c>
      <c r="R463" s="1">
        <f t="shared" si="16"/>
        <v>1237137</v>
      </c>
    </row>
    <row r="464" spans="1:18" x14ac:dyDescent="0.25">
      <c r="A464">
        <v>440</v>
      </c>
      <c r="B464">
        <v>813</v>
      </c>
      <c r="C464" s="2">
        <v>43510</v>
      </c>
      <c r="D464" t="s">
        <v>979</v>
      </c>
      <c r="E464">
        <v>31</v>
      </c>
      <c r="F464" t="s">
        <v>6</v>
      </c>
      <c r="G464">
        <v>550</v>
      </c>
      <c r="H464" s="2">
        <v>43510</v>
      </c>
      <c r="I464" t="s">
        <v>980</v>
      </c>
      <c r="J464">
        <v>5335434</v>
      </c>
      <c r="K464" t="s">
        <v>5</v>
      </c>
      <c r="L464" t="s">
        <v>228</v>
      </c>
      <c r="M464" t="s">
        <v>251</v>
      </c>
      <c r="N464" s="1">
        <v>5335434</v>
      </c>
      <c r="O464" s="1">
        <v>0</v>
      </c>
      <c r="P464" s="1">
        <f t="shared" si="15"/>
        <v>5335434</v>
      </c>
      <c r="Q464" s="1">
        <v>2371304</v>
      </c>
      <c r="R464" s="1">
        <f t="shared" si="16"/>
        <v>2964130</v>
      </c>
    </row>
    <row r="465" spans="1:18" x14ac:dyDescent="0.25">
      <c r="A465">
        <v>440</v>
      </c>
      <c r="B465">
        <v>814</v>
      </c>
      <c r="C465" s="2">
        <v>43510</v>
      </c>
      <c r="D465" t="s">
        <v>981</v>
      </c>
      <c r="E465">
        <v>31</v>
      </c>
      <c r="F465" t="s">
        <v>6</v>
      </c>
      <c r="G465">
        <v>551</v>
      </c>
      <c r="H465" s="2">
        <v>43510</v>
      </c>
      <c r="I465" t="s">
        <v>982</v>
      </c>
      <c r="J465">
        <v>2734347</v>
      </c>
      <c r="K465" t="s">
        <v>5</v>
      </c>
      <c r="L465" t="s">
        <v>228</v>
      </c>
      <c r="M465" t="s">
        <v>251</v>
      </c>
      <c r="N465" s="1">
        <v>2734347</v>
      </c>
      <c r="O465" s="1">
        <v>0</v>
      </c>
      <c r="P465" s="1">
        <f t="shared" si="15"/>
        <v>2734347</v>
      </c>
      <c r="Q465" s="1">
        <v>1562484</v>
      </c>
      <c r="R465" s="1">
        <f t="shared" si="16"/>
        <v>1171863</v>
      </c>
    </row>
    <row r="466" spans="1:18" x14ac:dyDescent="0.25">
      <c r="A466">
        <v>440</v>
      </c>
      <c r="B466">
        <v>815</v>
      </c>
      <c r="C466" s="2">
        <v>43510</v>
      </c>
      <c r="D466" t="s">
        <v>983</v>
      </c>
      <c r="E466">
        <v>31</v>
      </c>
      <c r="F466" t="s">
        <v>6</v>
      </c>
      <c r="G466">
        <v>552</v>
      </c>
      <c r="H466" s="2">
        <v>43510</v>
      </c>
      <c r="I466" t="s">
        <v>984</v>
      </c>
      <c r="J466">
        <v>4780404</v>
      </c>
      <c r="K466" t="s">
        <v>5</v>
      </c>
      <c r="L466" t="s">
        <v>228</v>
      </c>
      <c r="M466" t="s">
        <v>251</v>
      </c>
      <c r="N466" s="1">
        <v>4780404</v>
      </c>
      <c r="O466" s="1">
        <v>0</v>
      </c>
      <c r="P466" s="1">
        <f t="shared" si="15"/>
        <v>4780404</v>
      </c>
      <c r="Q466" s="1">
        <v>2124624</v>
      </c>
      <c r="R466" s="1">
        <f t="shared" si="16"/>
        <v>2655780</v>
      </c>
    </row>
    <row r="467" spans="1:18" x14ac:dyDescent="0.25">
      <c r="A467">
        <v>440</v>
      </c>
      <c r="B467">
        <v>816</v>
      </c>
      <c r="C467" s="2">
        <v>43510</v>
      </c>
      <c r="D467" t="s">
        <v>985</v>
      </c>
      <c r="E467">
        <v>31</v>
      </c>
      <c r="F467" t="s">
        <v>6</v>
      </c>
      <c r="G467">
        <v>553</v>
      </c>
      <c r="H467" s="2">
        <v>43510</v>
      </c>
      <c r="I467" t="s">
        <v>986</v>
      </c>
      <c r="J467">
        <v>3318945</v>
      </c>
      <c r="K467" t="s">
        <v>5</v>
      </c>
      <c r="L467" t="s">
        <v>228</v>
      </c>
      <c r="M467" t="s">
        <v>251</v>
      </c>
      <c r="N467" s="1">
        <v>3318945</v>
      </c>
      <c r="O467" s="1">
        <v>0</v>
      </c>
      <c r="P467" s="1">
        <f t="shared" si="15"/>
        <v>3318945</v>
      </c>
      <c r="Q467" s="1">
        <v>1896540</v>
      </c>
      <c r="R467" s="1">
        <f t="shared" si="16"/>
        <v>1422405</v>
      </c>
    </row>
    <row r="468" spans="1:18" x14ac:dyDescent="0.25">
      <c r="A468">
        <v>440</v>
      </c>
      <c r="B468">
        <v>817</v>
      </c>
      <c r="C468" s="2">
        <v>43510</v>
      </c>
      <c r="D468" t="s">
        <v>987</v>
      </c>
      <c r="E468">
        <v>31</v>
      </c>
      <c r="F468" t="s">
        <v>6</v>
      </c>
      <c r="G468">
        <v>554</v>
      </c>
      <c r="H468" s="2">
        <v>43510</v>
      </c>
      <c r="I468" t="s">
        <v>988</v>
      </c>
      <c r="J468">
        <v>2734347</v>
      </c>
      <c r="K468" t="s">
        <v>5</v>
      </c>
      <c r="L468" t="s">
        <v>228</v>
      </c>
      <c r="M468" t="s">
        <v>251</v>
      </c>
      <c r="N468" s="1">
        <v>2734347</v>
      </c>
      <c r="O468" s="1">
        <v>0</v>
      </c>
      <c r="P468" s="1">
        <f t="shared" si="15"/>
        <v>2734347</v>
      </c>
      <c r="Q468" s="1">
        <v>1562484</v>
      </c>
      <c r="R468" s="1">
        <f t="shared" si="16"/>
        <v>1171863</v>
      </c>
    </row>
    <row r="469" spans="1:18" x14ac:dyDescent="0.25">
      <c r="A469">
        <v>440</v>
      </c>
      <c r="B469">
        <v>818</v>
      </c>
      <c r="C469" s="2">
        <v>43510</v>
      </c>
      <c r="D469" t="s">
        <v>989</v>
      </c>
      <c r="E469">
        <v>31</v>
      </c>
      <c r="F469" t="s">
        <v>6</v>
      </c>
      <c r="G469">
        <v>555</v>
      </c>
      <c r="H469" s="2">
        <v>43510</v>
      </c>
      <c r="I469" t="s">
        <v>990</v>
      </c>
      <c r="J469">
        <v>3390590</v>
      </c>
      <c r="K469" t="s">
        <v>5</v>
      </c>
      <c r="L469" t="s">
        <v>228</v>
      </c>
      <c r="M469" t="s">
        <v>251</v>
      </c>
      <c r="N469" s="1">
        <v>3390590</v>
      </c>
      <c r="O469" s="1">
        <v>0</v>
      </c>
      <c r="P469" s="1">
        <f t="shared" si="15"/>
        <v>3390590</v>
      </c>
      <c r="Q469" s="1">
        <v>1937480</v>
      </c>
      <c r="R469" s="1">
        <f t="shared" si="16"/>
        <v>1453110</v>
      </c>
    </row>
    <row r="470" spans="1:18" x14ac:dyDescent="0.25">
      <c r="A470">
        <v>440</v>
      </c>
      <c r="B470">
        <v>819</v>
      </c>
      <c r="C470" s="2">
        <v>43510</v>
      </c>
      <c r="D470" t="s">
        <v>991</v>
      </c>
      <c r="E470">
        <v>31</v>
      </c>
      <c r="F470" t="s">
        <v>6</v>
      </c>
      <c r="G470">
        <v>556</v>
      </c>
      <c r="H470" s="2">
        <v>43510</v>
      </c>
      <c r="I470" t="s">
        <v>992</v>
      </c>
      <c r="J470">
        <v>3374280</v>
      </c>
      <c r="K470" t="s">
        <v>5</v>
      </c>
      <c r="L470" t="s">
        <v>228</v>
      </c>
      <c r="M470" t="s">
        <v>251</v>
      </c>
      <c r="N470" s="1">
        <v>3374280</v>
      </c>
      <c r="O470" s="1">
        <v>0</v>
      </c>
      <c r="P470" s="1">
        <f t="shared" si="15"/>
        <v>3374280</v>
      </c>
      <c r="Q470" s="1">
        <v>1928160</v>
      </c>
      <c r="R470" s="1">
        <f t="shared" si="16"/>
        <v>1446120</v>
      </c>
    </row>
    <row r="471" spans="1:18" x14ac:dyDescent="0.25">
      <c r="A471">
        <v>440</v>
      </c>
      <c r="B471">
        <v>820</v>
      </c>
      <c r="C471" s="2">
        <v>43510</v>
      </c>
      <c r="D471" t="s">
        <v>993</v>
      </c>
      <c r="E471">
        <v>31</v>
      </c>
      <c r="F471" t="s">
        <v>6</v>
      </c>
      <c r="G471">
        <v>557</v>
      </c>
      <c r="H471" s="2">
        <v>43510</v>
      </c>
      <c r="I471" t="s">
        <v>994</v>
      </c>
      <c r="J471">
        <v>3157315</v>
      </c>
      <c r="K471" t="s">
        <v>5</v>
      </c>
      <c r="L471" t="s">
        <v>228</v>
      </c>
      <c r="M471" t="s">
        <v>251</v>
      </c>
      <c r="N471" s="1">
        <v>3157315</v>
      </c>
      <c r="O471" s="1">
        <v>0</v>
      </c>
      <c r="P471" s="1">
        <f t="shared" si="15"/>
        <v>3157315</v>
      </c>
      <c r="Q471" s="1">
        <v>1804180</v>
      </c>
      <c r="R471" s="1">
        <f t="shared" si="16"/>
        <v>1353135</v>
      </c>
    </row>
    <row r="472" spans="1:18" x14ac:dyDescent="0.25">
      <c r="A472">
        <v>440</v>
      </c>
      <c r="B472">
        <v>821</v>
      </c>
      <c r="C472" s="2">
        <v>43510</v>
      </c>
      <c r="D472" t="s">
        <v>995</v>
      </c>
      <c r="E472">
        <v>31</v>
      </c>
      <c r="F472" t="s">
        <v>6</v>
      </c>
      <c r="G472">
        <v>558</v>
      </c>
      <c r="H472" s="2">
        <v>43510</v>
      </c>
      <c r="I472" t="s">
        <v>996</v>
      </c>
      <c r="J472">
        <v>3157315</v>
      </c>
      <c r="K472" t="s">
        <v>5</v>
      </c>
      <c r="L472" t="s">
        <v>228</v>
      </c>
      <c r="M472" t="s">
        <v>251</v>
      </c>
      <c r="N472" s="1">
        <v>3157315</v>
      </c>
      <c r="O472" s="1">
        <v>0</v>
      </c>
      <c r="P472" s="1">
        <f t="shared" si="15"/>
        <v>3157315</v>
      </c>
      <c r="Q472" s="1">
        <v>1804180</v>
      </c>
      <c r="R472" s="1">
        <f t="shared" si="16"/>
        <v>1353135</v>
      </c>
    </row>
    <row r="473" spans="1:18" x14ac:dyDescent="0.25">
      <c r="A473">
        <v>440</v>
      </c>
      <c r="B473">
        <v>822</v>
      </c>
      <c r="C473" s="2">
        <v>43510</v>
      </c>
      <c r="D473" t="s">
        <v>997</v>
      </c>
      <c r="E473">
        <v>31</v>
      </c>
      <c r="F473" t="s">
        <v>6</v>
      </c>
      <c r="G473">
        <v>560</v>
      </c>
      <c r="H473" s="2">
        <v>43510</v>
      </c>
      <c r="I473" t="s">
        <v>998</v>
      </c>
      <c r="J473">
        <v>3769731</v>
      </c>
      <c r="K473" t="s">
        <v>5</v>
      </c>
      <c r="L473" t="s">
        <v>228</v>
      </c>
      <c r="M473" t="s">
        <v>251</v>
      </c>
      <c r="N473" s="1">
        <v>3769731</v>
      </c>
      <c r="O473" s="1">
        <v>0</v>
      </c>
      <c r="P473" s="1">
        <f t="shared" si="15"/>
        <v>3769731</v>
      </c>
      <c r="Q473" s="1">
        <v>2154132</v>
      </c>
      <c r="R473" s="1">
        <f t="shared" si="16"/>
        <v>1615599</v>
      </c>
    </row>
    <row r="474" spans="1:18" x14ac:dyDescent="0.25">
      <c r="A474">
        <v>440</v>
      </c>
      <c r="B474">
        <v>823</v>
      </c>
      <c r="C474" s="2">
        <v>43510</v>
      </c>
      <c r="D474" t="s">
        <v>999</v>
      </c>
      <c r="E474">
        <v>31</v>
      </c>
      <c r="F474" t="s">
        <v>6</v>
      </c>
      <c r="G474">
        <v>561</v>
      </c>
      <c r="H474" s="2">
        <v>43510</v>
      </c>
      <c r="I474" t="s">
        <v>1000</v>
      </c>
      <c r="J474">
        <v>2734347</v>
      </c>
      <c r="K474" t="s">
        <v>5</v>
      </c>
      <c r="L474" t="s">
        <v>228</v>
      </c>
      <c r="M474" t="s">
        <v>251</v>
      </c>
      <c r="N474" s="1">
        <v>2734347</v>
      </c>
      <c r="O474" s="1">
        <v>0</v>
      </c>
      <c r="P474" s="1">
        <f t="shared" si="15"/>
        <v>2734347</v>
      </c>
      <c r="Q474" s="1">
        <v>1562484</v>
      </c>
      <c r="R474" s="1">
        <f t="shared" si="16"/>
        <v>1171863</v>
      </c>
    </row>
    <row r="475" spans="1:18" x14ac:dyDescent="0.25">
      <c r="A475">
        <v>440</v>
      </c>
      <c r="B475">
        <v>824</v>
      </c>
      <c r="C475" s="2">
        <v>43510</v>
      </c>
      <c r="D475" t="s">
        <v>1001</v>
      </c>
      <c r="E475">
        <v>31</v>
      </c>
      <c r="F475" t="s">
        <v>6</v>
      </c>
      <c r="G475">
        <v>562</v>
      </c>
      <c r="H475" s="2">
        <v>43510</v>
      </c>
      <c r="I475" t="s">
        <v>1002</v>
      </c>
      <c r="J475">
        <v>3098410</v>
      </c>
      <c r="K475" t="s">
        <v>5</v>
      </c>
      <c r="L475" t="s">
        <v>228</v>
      </c>
      <c r="M475" t="s">
        <v>251</v>
      </c>
      <c r="N475" s="1">
        <v>3098410</v>
      </c>
      <c r="O475" s="1">
        <v>0</v>
      </c>
      <c r="P475" s="1">
        <f t="shared" si="15"/>
        <v>3098410</v>
      </c>
      <c r="Q475" s="1">
        <v>1770520</v>
      </c>
      <c r="R475" s="1">
        <f t="shared" si="16"/>
        <v>1327890</v>
      </c>
    </row>
    <row r="476" spans="1:18" x14ac:dyDescent="0.25">
      <c r="A476">
        <v>440</v>
      </c>
      <c r="B476">
        <v>825</v>
      </c>
      <c r="C476" s="2">
        <v>43510</v>
      </c>
      <c r="D476" t="s">
        <v>1003</v>
      </c>
      <c r="E476">
        <v>31</v>
      </c>
      <c r="F476" t="s">
        <v>6</v>
      </c>
      <c r="G476">
        <v>563</v>
      </c>
      <c r="H476" s="2">
        <v>43510</v>
      </c>
      <c r="I476" t="s">
        <v>1004</v>
      </c>
      <c r="J476">
        <v>2924376</v>
      </c>
      <c r="K476" t="s">
        <v>5</v>
      </c>
      <c r="L476" t="s">
        <v>228</v>
      </c>
      <c r="M476" t="s">
        <v>251</v>
      </c>
      <c r="N476" s="1">
        <v>2924376</v>
      </c>
      <c r="O476" s="1">
        <v>0</v>
      </c>
      <c r="P476" s="1">
        <f t="shared" si="15"/>
        <v>2924376</v>
      </c>
      <c r="Q476" s="1">
        <v>1671072</v>
      </c>
      <c r="R476" s="1">
        <f t="shared" si="16"/>
        <v>1253304</v>
      </c>
    </row>
    <row r="477" spans="1:18" x14ac:dyDescent="0.25">
      <c r="A477">
        <v>440</v>
      </c>
      <c r="B477">
        <v>826</v>
      </c>
      <c r="C477" s="2">
        <v>43510</v>
      </c>
      <c r="D477" t="s">
        <v>1005</v>
      </c>
      <c r="E477">
        <v>31</v>
      </c>
      <c r="F477" t="s">
        <v>6</v>
      </c>
      <c r="G477">
        <v>564</v>
      </c>
      <c r="H477" s="2">
        <v>43510</v>
      </c>
      <c r="I477" t="s">
        <v>1006</v>
      </c>
      <c r="J477">
        <v>4059608</v>
      </c>
      <c r="K477" t="s">
        <v>5</v>
      </c>
      <c r="L477" t="s">
        <v>228</v>
      </c>
      <c r="M477" t="s">
        <v>251</v>
      </c>
      <c r="N477" s="1">
        <v>4059608</v>
      </c>
      <c r="O477" s="1">
        <v>0</v>
      </c>
      <c r="P477" s="1">
        <f t="shared" si="15"/>
        <v>4059608</v>
      </c>
      <c r="Q477" s="1">
        <v>2319776</v>
      </c>
      <c r="R477" s="1">
        <f t="shared" si="16"/>
        <v>1739832</v>
      </c>
    </row>
    <row r="478" spans="1:18" x14ac:dyDescent="0.25">
      <c r="A478">
        <v>440</v>
      </c>
      <c r="B478">
        <v>827</v>
      </c>
      <c r="C478" s="2">
        <v>43510</v>
      </c>
      <c r="D478" t="s">
        <v>1007</v>
      </c>
      <c r="E478">
        <v>31</v>
      </c>
      <c r="F478" t="s">
        <v>6</v>
      </c>
      <c r="G478">
        <v>565</v>
      </c>
      <c r="H478" s="2">
        <v>43510</v>
      </c>
      <c r="I478" t="s">
        <v>1008</v>
      </c>
      <c r="J478">
        <v>3218670</v>
      </c>
      <c r="K478" t="s">
        <v>5</v>
      </c>
      <c r="L478" t="s">
        <v>228</v>
      </c>
      <c r="M478" t="s">
        <v>251</v>
      </c>
      <c r="N478" s="1">
        <v>3218670</v>
      </c>
      <c r="O478" s="1">
        <v>0</v>
      </c>
      <c r="P478" s="1">
        <f t="shared" si="15"/>
        <v>3218670</v>
      </c>
      <c r="Q478" s="1">
        <v>1839240</v>
      </c>
      <c r="R478" s="1">
        <f t="shared" si="16"/>
        <v>1379430</v>
      </c>
    </row>
    <row r="479" spans="1:18" x14ac:dyDescent="0.25">
      <c r="A479">
        <v>440</v>
      </c>
      <c r="B479">
        <v>828</v>
      </c>
      <c r="C479" s="2">
        <v>43510</v>
      </c>
      <c r="D479" t="s">
        <v>1009</v>
      </c>
      <c r="E479">
        <v>31</v>
      </c>
      <c r="F479" t="s">
        <v>6</v>
      </c>
      <c r="G479">
        <v>566</v>
      </c>
      <c r="H479" s="2">
        <v>43510</v>
      </c>
      <c r="I479" t="s">
        <v>1010</v>
      </c>
      <c r="J479">
        <v>2734347</v>
      </c>
      <c r="K479" t="s">
        <v>5</v>
      </c>
      <c r="L479" t="s">
        <v>228</v>
      </c>
      <c r="M479" t="s">
        <v>251</v>
      </c>
      <c r="N479" s="1">
        <v>2734347</v>
      </c>
      <c r="O479" s="1">
        <v>0</v>
      </c>
      <c r="P479" s="1">
        <f t="shared" si="15"/>
        <v>2734347</v>
      </c>
      <c r="Q479" s="1">
        <v>1562484</v>
      </c>
      <c r="R479" s="1">
        <f t="shared" si="16"/>
        <v>1171863</v>
      </c>
    </row>
    <row r="480" spans="1:18" x14ac:dyDescent="0.25">
      <c r="A480">
        <v>440</v>
      </c>
      <c r="B480">
        <v>829</v>
      </c>
      <c r="C480" s="2">
        <v>43510</v>
      </c>
      <c r="D480" t="s">
        <v>1011</v>
      </c>
      <c r="E480">
        <v>31</v>
      </c>
      <c r="F480" t="s">
        <v>6</v>
      </c>
      <c r="G480">
        <v>567</v>
      </c>
      <c r="H480" s="2">
        <v>43510</v>
      </c>
      <c r="I480" t="s">
        <v>1012</v>
      </c>
      <c r="J480">
        <v>2887073</v>
      </c>
      <c r="K480" t="s">
        <v>5</v>
      </c>
      <c r="L480" t="s">
        <v>228</v>
      </c>
      <c r="M480" t="s">
        <v>251</v>
      </c>
      <c r="N480" s="1">
        <v>2887073</v>
      </c>
      <c r="O480" s="1">
        <v>0</v>
      </c>
      <c r="P480" s="1">
        <f t="shared" si="15"/>
        <v>2887073</v>
      </c>
      <c r="Q480" s="1">
        <v>1649756</v>
      </c>
      <c r="R480" s="1">
        <f t="shared" si="16"/>
        <v>1237317</v>
      </c>
    </row>
    <row r="481" spans="1:18" x14ac:dyDescent="0.25">
      <c r="A481">
        <v>440</v>
      </c>
      <c r="B481">
        <v>830</v>
      </c>
      <c r="C481" s="2">
        <v>43510</v>
      </c>
      <c r="D481" t="s">
        <v>1013</v>
      </c>
      <c r="E481">
        <v>31</v>
      </c>
      <c r="F481" t="s">
        <v>6</v>
      </c>
      <c r="G481">
        <v>568</v>
      </c>
      <c r="H481" s="2">
        <v>43510</v>
      </c>
      <c r="I481" t="s">
        <v>1014</v>
      </c>
      <c r="J481">
        <v>3046771</v>
      </c>
      <c r="K481" t="s">
        <v>5</v>
      </c>
      <c r="L481" t="s">
        <v>228</v>
      </c>
      <c r="M481" t="s">
        <v>251</v>
      </c>
      <c r="N481" s="1">
        <v>3046771</v>
      </c>
      <c r="O481" s="1">
        <v>0</v>
      </c>
      <c r="P481" s="1">
        <f t="shared" si="15"/>
        <v>3046771</v>
      </c>
      <c r="Q481" s="1">
        <v>1741012</v>
      </c>
      <c r="R481" s="1">
        <f t="shared" si="16"/>
        <v>1305759</v>
      </c>
    </row>
    <row r="482" spans="1:18" x14ac:dyDescent="0.25">
      <c r="A482">
        <v>440</v>
      </c>
      <c r="B482">
        <v>831</v>
      </c>
      <c r="C482" s="2">
        <v>43510</v>
      </c>
      <c r="D482" t="s">
        <v>1015</v>
      </c>
      <c r="E482">
        <v>31</v>
      </c>
      <c r="F482" t="s">
        <v>6</v>
      </c>
      <c r="G482">
        <v>569</v>
      </c>
      <c r="H482" s="2">
        <v>43510</v>
      </c>
      <c r="I482" t="s">
        <v>1016</v>
      </c>
      <c r="J482">
        <v>2788569</v>
      </c>
      <c r="K482" t="s">
        <v>5</v>
      </c>
      <c r="L482" t="s">
        <v>228</v>
      </c>
      <c r="M482" t="s">
        <v>251</v>
      </c>
      <c r="N482" s="1">
        <v>2788569</v>
      </c>
      <c r="O482" s="1">
        <v>0</v>
      </c>
      <c r="P482" s="1">
        <f t="shared" si="15"/>
        <v>2788569</v>
      </c>
      <c r="Q482" s="1">
        <v>1593468</v>
      </c>
      <c r="R482" s="1">
        <f t="shared" si="16"/>
        <v>1195101</v>
      </c>
    </row>
    <row r="483" spans="1:18" x14ac:dyDescent="0.25">
      <c r="A483">
        <v>440</v>
      </c>
      <c r="B483">
        <v>832</v>
      </c>
      <c r="C483" s="2">
        <v>43510</v>
      </c>
      <c r="D483" t="s">
        <v>1017</v>
      </c>
      <c r="E483">
        <v>31</v>
      </c>
      <c r="F483" t="s">
        <v>6</v>
      </c>
      <c r="G483">
        <v>570</v>
      </c>
      <c r="H483" s="2">
        <v>43510</v>
      </c>
      <c r="I483" t="s">
        <v>1018</v>
      </c>
      <c r="J483">
        <v>2846620</v>
      </c>
      <c r="K483" t="s">
        <v>5</v>
      </c>
      <c r="L483" t="s">
        <v>228</v>
      </c>
      <c r="M483" t="s">
        <v>251</v>
      </c>
      <c r="N483" s="1">
        <v>2846620</v>
      </c>
      <c r="O483" s="1">
        <v>0</v>
      </c>
      <c r="P483" s="1">
        <f t="shared" si="15"/>
        <v>2846620</v>
      </c>
      <c r="Q483" s="1">
        <v>1626640</v>
      </c>
      <c r="R483" s="1">
        <f t="shared" si="16"/>
        <v>1219980</v>
      </c>
    </row>
    <row r="484" spans="1:18" x14ac:dyDescent="0.25">
      <c r="A484">
        <v>440</v>
      </c>
      <c r="B484">
        <v>833</v>
      </c>
      <c r="C484" s="2">
        <v>43510</v>
      </c>
      <c r="D484" t="s">
        <v>1019</v>
      </c>
      <c r="E484">
        <v>31</v>
      </c>
      <c r="F484" t="s">
        <v>6</v>
      </c>
      <c r="G484">
        <v>571</v>
      </c>
      <c r="H484" s="2">
        <v>43510</v>
      </c>
      <c r="I484" t="s">
        <v>1020</v>
      </c>
      <c r="J484">
        <v>2750923</v>
      </c>
      <c r="K484" t="s">
        <v>5</v>
      </c>
      <c r="L484" t="s">
        <v>228</v>
      </c>
      <c r="M484" t="s">
        <v>251</v>
      </c>
      <c r="N484" s="1">
        <v>2750923</v>
      </c>
      <c r="O484" s="1">
        <v>0</v>
      </c>
      <c r="P484" s="1">
        <f t="shared" si="15"/>
        <v>2750923</v>
      </c>
      <c r="Q484" s="1">
        <v>1571956</v>
      </c>
      <c r="R484" s="1">
        <f t="shared" si="16"/>
        <v>1178967</v>
      </c>
    </row>
    <row r="485" spans="1:18" x14ac:dyDescent="0.25">
      <c r="A485">
        <v>440</v>
      </c>
      <c r="B485">
        <v>834</v>
      </c>
      <c r="C485" s="2">
        <v>43510</v>
      </c>
      <c r="D485" t="s">
        <v>1021</v>
      </c>
      <c r="E485">
        <v>31</v>
      </c>
      <c r="F485" t="s">
        <v>6</v>
      </c>
      <c r="G485">
        <v>572</v>
      </c>
      <c r="H485" s="2">
        <v>43510</v>
      </c>
      <c r="I485" t="s">
        <v>1022</v>
      </c>
      <c r="J485">
        <v>4027870</v>
      </c>
      <c r="K485" t="s">
        <v>5</v>
      </c>
      <c r="L485" t="s">
        <v>228</v>
      </c>
      <c r="M485" t="s">
        <v>251</v>
      </c>
      <c r="N485" s="1">
        <v>4027870</v>
      </c>
      <c r="O485" s="1">
        <v>0</v>
      </c>
      <c r="P485" s="1">
        <f t="shared" si="15"/>
        <v>4027870</v>
      </c>
      <c r="Q485" s="1">
        <v>2301640</v>
      </c>
      <c r="R485" s="1">
        <f t="shared" si="16"/>
        <v>1726230</v>
      </c>
    </row>
    <row r="486" spans="1:18" x14ac:dyDescent="0.25">
      <c r="A486">
        <v>440</v>
      </c>
      <c r="B486">
        <v>835</v>
      </c>
      <c r="C486" s="2">
        <v>43510</v>
      </c>
      <c r="D486" t="s">
        <v>1023</v>
      </c>
      <c r="E486">
        <v>31</v>
      </c>
      <c r="F486" t="s">
        <v>6</v>
      </c>
      <c r="G486">
        <v>573</v>
      </c>
      <c r="H486" s="2">
        <v>43510</v>
      </c>
      <c r="I486" t="s">
        <v>1024</v>
      </c>
      <c r="J486">
        <v>3098410</v>
      </c>
      <c r="K486" t="s">
        <v>5</v>
      </c>
      <c r="L486" t="s">
        <v>228</v>
      </c>
      <c r="M486" t="s">
        <v>251</v>
      </c>
      <c r="N486" s="1">
        <v>3098410</v>
      </c>
      <c r="O486" s="1">
        <v>0</v>
      </c>
      <c r="P486" s="1">
        <f t="shared" si="15"/>
        <v>3098410</v>
      </c>
      <c r="Q486" s="1">
        <v>1770520</v>
      </c>
      <c r="R486" s="1">
        <f t="shared" si="16"/>
        <v>1327890</v>
      </c>
    </row>
    <row r="487" spans="1:18" x14ac:dyDescent="0.25">
      <c r="A487">
        <v>440</v>
      </c>
      <c r="B487">
        <v>836</v>
      </c>
      <c r="C487" s="2">
        <v>43510</v>
      </c>
      <c r="D487" t="s">
        <v>1025</v>
      </c>
      <c r="E487">
        <v>31</v>
      </c>
      <c r="F487" t="s">
        <v>6</v>
      </c>
      <c r="G487">
        <v>574</v>
      </c>
      <c r="H487" s="2">
        <v>43510</v>
      </c>
      <c r="I487" t="s">
        <v>1026</v>
      </c>
      <c r="J487">
        <v>6093685</v>
      </c>
      <c r="K487" t="s">
        <v>5</v>
      </c>
      <c r="L487" t="s">
        <v>228</v>
      </c>
      <c r="M487" t="s">
        <v>251</v>
      </c>
      <c r="N487" s="1">
        <v>6093685</v>
      </c>
      <c r="O487" s="1">
        <v>0</v>
      </c>
      <c r="P487" s="1">
        <f t="shared" si="15"/>
        <v>6093685</v>
      </c>
      <c r="Q487" s="1">
        <v>1874980</v>
      </c>
      <c r="R487" s="1">
        <f t="shared" si="16"/>
        <v>4218705</v>
      </c>
    </row>
    <row r="488" spans="1:18" x14ac:dyDescent="0.25">
      <c r="A488">
        <v>440</v>
      </c>
      <c r="B488">
        <v>837</v>
      </c>
      <c r="C488" s="2">
        <v>43510</v>
      </c>
      <c r="D488" t="s">
        <v>1027</v>
      </c>
      <c r="E488">
        <v>31</v>
      </c>
      <c r="F488" t="s">
        <v>6</v>
      </c>
      <c r="G488">
        <v>575</v>
      </c>
      <c r="H488" s="2">
        <v>43510</v>
      </c>
      <c r="I488" t="s">
        <v>1028</v>
      </c>
      <c r="J488">
        <v>4471500</v>
      </c>
      <c r="K488" t="s">
        <v>5</v>
      </c>
      <c r="L488" t="s">
        <v>228</v>
      </c>
      <c r="M488" t="s">
        <v>251</v>
      </c>
      <c r="N488" s="1">
        <v>4471500</v>
      </c>
      <c r="O488" s="1">
        <v>0</v>
      </c>
      <c r="P488" s="1">
        <f t="shared" si="15"/>
        <v>4471500</v>
      </c>
      <c r="Q488" s="1">
        <v>1626000</v>
      </c>
      <c r="R488" s="1">
        <f t="shared" si="16"/>
        <v>2845500</v>
      </c>
    </row>
    <row r="489" spans="1:18" x14ac:dyDescent="0.25">
      <c r="A489">
        <v>440</v>
      </c>
      <c r="B489">
        <v>839</v>
      </c>
      <c r="C489" s="2">
        <v>43510</v>
      </c>
      <c r="D489" t="s">
        <v>1029</v>
      </c>
      <c r="E489">
        <v>31</v>
      </c>
      <c r="F489" t="s">
        <v>6</v>
      </c>
      <c r="G489">
        <v>576</v>
      </c>
      <c r="H489" s="2">
        <v>43510</v>
      </c>
      <c r="I489" t="s">
        <v>1030</v>
      </c>
      <c r="J489">
        <v>3157315</v>
      </c>
      <c r="K489" t="s">
        <v>5</v>
      </c>
      <c r="L489" t="s">
        <v>228</v>
      </c>
      <c r="M489" t="s">
        <v>251</v>
      </c>
      <c r="N489" s="1">
        <v>3157315</v>
      </c>
      <c r="O489" s="1">
        <v>0</v>
      </c>
      <c r="P489" s="1">
        <f t="shared" si="15"/>
        <v>3157315</v>
      </c>
      <c r="Q489" s="1">
        <v>1804180</v>
      </c>
      <c r="R489" s="1">
        <f t="shared" si="16"/>
        <v>1353135</v>
      </c>
    </row>
    <row r="490" spans="1:18" x14ac:dyDescent="0.25">
      <c r="A490">
        <v>440</v>
      </c>
      <c r="B490">
        <v>840</v>
      </c>
      <c r="C490" s="2">
        <v>43510</v>
      </c>
      <c r="D490" t="s">
        <v>1031</v>
      </c>
      <c r="E490">
        <v>31</v>
      </c>
      <c r="F490" t="s">
        <v>6</v>
      </c>
      <c r="G490">
        <v>577</v>
      </c>
      <c r="H490" s="2">
        <v>43510</v>
      </c>
      <c r="I490" t="s">
        <v>1032</v>
      </c>
      <c r="J490">
        <v>3201695</v>
      </c>
      <c r="K490" t="s">
        <v>5</v>
      </c>
      <c r="L490" t="s">
        <v>228</v>
      </c>
      <c r="M490" t="s">
        <v>251</v>
      </c>
      <c r="N490" s="1">
        <v>3201695</v>
      </c>
      <c r="O490" s="1">
        <v>0</v>
      </c>
      <c r="P490" s="1">
        <f t="shared" si="15"/>
        <v>3201695</v>
      </c>
      <c r="Q490" s="1">
        <v>1829540</v>
      </c>
      <c r="R490" s="1">
        <f t="shared" si="16"/>
        <v>1372155</v>
      </c>
    </row>
    <row r="491" spans="1:18" x14ac:dyDescent="0.25">
      <c r="A491">
        <v>440</v>
      </c>
      <c r="B491">
        <v>841</v>
      </c>
      <c r="C491" s="2">
        <v>43510</v>
      </c>
      <c r="D491" t="s">
        <v>1033</v>
      </c>
      <c r="E491">
        <v>31</v>
      </c>
      <c r="F491" t="s">
        <v>6</v>
      </c>
      <c r="G491">
        <v>578</v>
      </c>
      <c r="H491" s="2">
        <v>43510</v>
      </c>
      <c r="I491" t="s">
        <v>1034</v>
      </c>
      <c r="J491">
        <v>3111969</v>
      </c>
      <c r="K491" t="s">
        <v>5</v>
      </c>
      <c r="L491" t="s">
        <v>228</v>
      </c>
      <c r="M491" t="s">
        <v>251</v>
      </c>
      <c r="N491" s="1">
        <v>3111969</v>
      </c>
      <c r="O491" s="1">
        <v>0</v>
      </c>
      <c r="P491" s="1">
        <f t="shared" si="15"/>
        <v>3111969</v>
      </c>
      <c r="Q491" s="1">
        <v>1778268</v>
      </c>
      <c r="R491" s="1">
        <f t="shared" si="16"/>
        <v>1333701</v>
      </c>
    </row>
    <row r="492" spans="1:18" x14ac:dyDescent="0.25">
      <c r="A492">
        <v>440</v>
      </c>
      <c r="B492">
        <v>842</v>
      </c>
      <c r="C492" s="2">
        <v>43510</v>
      </c>
      <c r="D492" t="s">
        <v>1035</v>
      </c>
      <c r="E492">
        <v>31</v>
      </c>
      <c r="F492" t="s">
        <v>6</v>
      </c>
      <c r="G492">
        <v>579</v>
      </c>
      <c r="H492" s="2">
        <v>43510</v>
      </c>
      <c r="I492" t="s">
        <v>1036</v>
      </c>
      <c r="J492">
        <v>3017000</v>
      </c>
      <c r="K492" t="s">
        <v>5</v>
      </c>
      <c r="L492" t="s">
        <v>228</v>
      </c>
      <c r="M492" t="s">
        <v>251</v>
      </c>
      <c r="N492" s="1">
        <v>3017000</v>
      </c>
      <c r="O492" s="1">
        <v>0</v>
      </c>
      <c r="P492" s="1">
        <f t="shared" si="15"/>
        <v>3017000</v>
      </c>
      <c r="Q492" s="1">
        <v>1724000</v>
      </c>
      <c r="R492" s="1">
        <f t="shared" si="16"/>
        <v>1293000</v>
      </c>
    </row>
    <row r="493" spans="1:18" x14ac:dyDescent="0.25">
      <c r="A493">
        <v>440</v>
      </c>
      <c r="B493">
        <v>843</v>
      </c>
      <c r="C493" s="2">
        <v>43510</v>
      </c>
      <c r="D493" t="s">
        <v>1037</v>
      </c>
      <c r="E493">
        <v>31</v>
      </c>
      <c r="F493" t="s">
        <v>6</v>
      </c>
      <c r="G493">
        <v>580</v>
      </c>
      <c r="H493" s="2">
        <v>43510</v>
      </c>
      <c r="I493" t="s">
        <v>1038</v>
      </c>
      <c r="J493">
        <v>3713850</v>
      </c>
      <c r="K493" t="s">
        <v>5</v>
      </c>
      <c r="L493" t="s">
        <v>228</v>
      </c>
      <c r="M493" t="s">
        <v>251</v>
      </c>
      <c r="N493" s="1">
        <v>3713850</v>
      </c>
      <c r="O493" s="1">
        <v>0</v>
      </c>
      <c r="P493" s="1">
        <f t="shared" si="15"/>
        <v>3713850</v>
      </c>
      <c r="Q493" s="1">
        <v>2122200</v>
      </c>
      <c r="R493" s="1">
        <f t="shared" si="16"/>
        <v>1591650</v>
      </c>
    </row>
    <row r="494" spans="1:18" x14ac:dyDescent="0.25">
      <c r="A494">
        <v>440</v>
      </c>
      <c r="B494">
        <v>844</v>
      </c>
      <c r="C494" s="2">
        <v>43510</v>
      </c>
      <c r="D494" t="s">
        <v>1039</v>
      </c>
      <c r="E494">
        <v>31</v>
      </c>
      <c r="F494" t="s">
        <v>6</v>
      </c>
      <c r="G494">
        <v>581</v>
      </c>
      <c r="H494" s="2">
        <v>43510</v>
      </c>
      <c r="I494" t="s">
        <v>1040</v>
      </c>
      <c r="J494">
        <v>3337495</v>
      </c>
      <c r="K494" t="s">
        <v>5</v>
      </c>
      <c r="L494" t="s">
        <v>228</v>
      </c>
      <c r="M494" t="s">
        <v>251</v>
      </c>
      <c r="N494" s="1">
        <v>3337495</v>
      </c>
      <c r="O494" s="1">
        <v>0</v>
      </c>
      <c r="P494" s="1">
        <f t="shared" si="15"/>
        <v>3337495</v>
      </c>
      <c r="Q494" s="1">
        <v>1907140</v>
      </c>
      <c r="R494" s="1">
        <f t="shared" si="16"/>
        <v>1430355</v>
      </c>
    </row>
    <row r="495" spans="1:18" x14ac:dyDescent="0.25">
      <c r="A495">
        <v>440</v>
      </c>
      <c r="B495">
        <v>845</v>
      </c>
      <c r="C495" s="2">
        <v>43510</v>
      </c>
      <c r="D495" t="s">
        <v>1041</v>
      </c>
      <c r="E495">
        <v>31</v>
      </c>
      <c r="F495" t="s">
        <v>6</v>
      </c>
      <c r="G495">
        <v>582</v>
      </c>
      <c r="H495" s="2">
        <v>43510</v>
      </c>
      <c r="I495" t="s">
        <v>1042</v>
      </c>
      <c r="J495">
        <v>3017000</v>
      </c>
      <c r="K495" t="s">
        <v>5</v>
      </c>
      <c r="L495" t="s">
        <v>228</v>
      </c>
      <c r="M495" t="s">
        <v>251</v>
      </c>
      <c r="N495" s="1">
        <v>3017000</v>
      </c>
      <c r="O495" s="1">
        <v>0</v>
      </c>
      <c r="P495" s="1">
        <f t="shared" si="15"/>
        <v>3017000</v>
      </c>
      <c r="Q495" s="1">
        <v>1724000</v>
      </c>
      <c r="R495" s="1">
        <f t="shared" si="16"/>
        <v>1293000</v>
      </c>
    </row>
    <row r="496" spans="1:18" x14ac:dyDescent="0.25">
      <c r="A496">
        <v>440</v>
      </c>
      <c r="B496">
        <v>846</v>
      </c>
      <c r="C496" s="2">
        <v>43510</v>
      </c>
      <c r="D496" t="s">
        <v>1043</v>
      </c>
      <c r="E496">
        <v>31</v>
      </c>
      <c r="F496" t="s">
        <v>6</v>
      </c>
      <c r="G496">
        <v>583</v>
      </c>
      <c r="H496" s="2">
        <v>43510</v>
      </c>
      <c r="I496" t="s">
        <v>1044</v>
      </c>
      <c r="J496">
        <v>2840208</v>
      </c>
      <c r="K496" t="s">
        <v>5</v>
      </c>
      <c r="L496" t="s">
        <v>228</v>
      </c>
      <c r="M496" t="s">
        <v>251</v>
      </c>
      <c r="N496" s="1">
        <v>2840208</v>
      </c>
      <c r="O496" s="1">
        <v>0</v>
      </c>
      <c r="P496" s="1">
        <f t="shared" si="15"/>
        <v>2840208</v>
      </c>
      <c r="Q496" s="1">
        <v>1622976</v>
      </c>
      <c r="R496" s="1">
        <f t="shared" si="16"/>
        <v>1217232</v>
      </c>
    </row>
    <row r="497" spans="1:18" x14ac:dyDescent="0.25">
      <c r="A497">
        <v>440</v>
      </c>
      <c r="B497">
        <v>847</v>
      </c>
      <c r="C497" s="2">
        <v>43510</v>
      </c>
      <c r="D497" t="s">
        <v>1045</v>
      </c>
      <c r="E497">
        <v>31</v>
      </c>
      <c r="F497" t="s">
        <v>6</v>
      </c>
      <c r="G497">
        <v>584</v>
      </c>
      <c r="H497" s="2">
        <v>43510</v>
      </c>
      <c r="I497" t="s">
        <v>1046</v>
      </c>
      <c r="J497">
        <v>6166446</v>
      </c>
      <c r="K497" t="s">
        <v>5</v>
      </c>
      <c r="L497" t="s">
        <v>228</v>
      </c>
      <c r="M497" t="s">
        <v>251</v>
      </c>
      <c r="N497" s="1">
        <v>6166446</v>
      </c>
      <c r="O497" s="1">
        <v>0</v>
      </c>
      <c r="P497" s="1">
        <f t="shared" si="15"/>
        <v>6166446</v>
      </c>
      <c r="Q497" s="1">
        <v>2242344</v>
      </c>
      <c r="R497" s="1">
        <f t="shared" si="16"/>
        <v>3924102</v>
      </c>
    </row>
    <row r="498" spans="1:18" x14ac:dyDescent="0.25">
      <c r="A498">
        <v>440</v>
      </c>
      <c r="B498">
        <v>848</v>
      </c>
      <c r="C498" s="2">
        <v>43510</v>
      </c>
      <c r="D498" t="s">
        <v>1047</v>
      </c>
      <c r="E498">
        <v>31</v>
      </c>
      <c r="F498" t="s">
        <v>6</v>
      </c>
      <c r="G498">
        <v>586</v>
      </c>
      <c r="H498" s="2">
        <v>43510</v>
      </c>
      <c r="I498" t="s">
        <v>1048</v>
      </c>
      <c r="J498">
        <v>3098410</v>
      </c>
      <c r="K498" t="s">
        <v>5</v>
      </c>
      <c r="L498" t="s">
        <v>228</v>
      </c>
      <c r="M498" t="s">
        <v>251</v>
      </c>
      <c r="N498" s="1">
        <v>3098410</v>
      </c>
      <c r="O498" s="1">
        <v>0</v>
      </c>
      <c r="P498" s="1">
        <f t="shared" si="15"/>
        <v>3098410</v>
      </c>
      <c r="Q498" s="1">
        <v>1770520</v>
      </c>
      <c r="R498" s="1">
        <f t="shared" si="16"/>
        <v>1327890</v>
      </c>
    </row>
    <row r="499" spans="1:18" x14ac:dyDescent="0.25">
      <c r="A499">
        <v>440</v>
      </c>
      <c r="B499">
        <v>849</v>
      </c>
      <c r="C499" s="2">
        <v>43510</v>
      </c>
      <c r="D499" t="s">
        <v>1049</v>
      </c>
      <c r="E499">
        <v>31</v>
      </c>
      <c r="F499" t="s">
        <v>6</v>
      </c>
      <c r="G499">
        <v>587</v>
      </c>
      <c r="H499" s="2">
        <v>43510</v>
      </c>
      <c r="I499" t="s">
        <v>1050</v>
      </c>
      <c r="J499">
        <v>3017000</v>
      </c>
      <c r="K499" t="s">
        <v>5</v>
      </c>
      <c r="L499" t="s">
        <v>228</v>
      </c>
      <c r="M499" t="s">
        <v>251</v>
      </c>
      <c r="N499" s="1">
        <v>3017000</v>
      </c>
      <c r="O499" s="1">
        <v>0</v>
      </c>
      <c r="P499" s="1">
        <f t="shared" si="15"/>
        <v>3017000</v>
      </c>
      <c r="Q499" s="1">
        <v>1724000</v>
      </c>
      <c r="R499" s="1">
        <f t="shared" si="16"/>
        <v>1293000</v>
      </c>
    </row>
    <row r="500" spans="1:18" x14ac:dyDescent="0.25">
      <c r="A500">
        <v>440</v>
      </c>
      <c r="B500">
        <v>850</v>
      </c>
      <c r="C500" s="2">
        <v>43510</v>
      </c>
      <c r="D500" t="s">
        <v>1051</v>
      </c>
      <c r="E500">
        <v>31</v>
      </c>
      <c r="F500" t="s">
        <v>6</v>
      </c>
      <c r="G500">
        <v>588</v>
      </c>
      <c r="H500" s="2">
        <v>43510</v>
      </c>
      <c r="I500" t="s">
        <v>1052</v>
      </c>
      <c r="J500">
        <v>4265583</v>
      </c>
      <c r="K500" t="s">
        <v>5</v>
      </c>
      <c r="L500" t="s">
        <v>228</v>
      </c>
      <c r="M500" t="s">
        <v>251</v>
      </c>
      <c r="N500" s="1">
        <v>4265583</v>
      </c>
      <c r="O500" s="1">
        <v>0</v>
      </c>
      <c r="P500" s="1">
        <f t="shared" si="15"/>
        <v>4265583</v>
      </c>
      <c r="Q500" s="1">
        <v>2437476</v>
      </c>
      <c r="R500" s="1">
        <f t="shared" si="16"/>
        <v>1828107</v>
      </c>
    </row>
    <row r="501" spans="1:18" x14ac:dyDescent="0.25">
      <c r="A501">
        <v>440</v>
      </c>
      <c r="B501">
        <v>851</v>
      </c>
      <c r="C501" s="2">
        <v>43510</v>
      </c>
      <c r="D501" t="s">
        <v>1053</v>
      </c>
      <c r="E501">
        <v>31</v>
      </c>
      <c r="F501" t="s">
        <v>6</v>
      </c>
      <c r="G501">
        <v>589</v>
      </c>
      <c r="H501" s="2">
        <v>43510</v>
      </c>
      <c r="I501" t="s">
        <v>1054</v>
      </c>
      <c r="J501">
        <v>3828083</v>
      </c>
      <c r="K501" t="s">
        <v>5</v>
      </c>
      <c r="L501" t="s">
        <v>228</v>
      </c>
      <c r="M501" t="s">
        <v>251</v>
      </c>
      <c r="N501" s="1">
        <v>3828083</v>
      </c>
      <c r="O501" s="1">
        <v>0</v>
      </c>
      <c r="P501" s="1">
        <f t="shared" si="15"/>
        <v>3828083</v>
      </c>
      <c r="Q501" s="1">
        <v>2187476</v>
      </c>
      <c r="R501" s="1">
        <f t="shared" si="16"/>
        <v>1640607</v>
      </c>
    </row>
    <row r="502" spans="1:18" x14ac:dyDescent="0.25">
      <c r="A502">
        <v>440</v>
      </c>
      <c r="B502">
        <v>852</v>
      </c>
      <c r="C502" s="2">
        <v>43510</v>
      </c>
      <c r="D502" t="s">
        <v>1055</v>
      </c>
      <c r="E502">
        <v>31</v>
      </c>
      <c r="F502" t="s">
        <v>6</v>
      </c>
      <c r="G502">
        <v>590</v>
      </c>
      <c r="H502" s="2">
        <v>43510</v>
      </c>
      <c r="I502" t="s">
        <v>1056</v>
      </c>
      <c r="J502">
        <v>3226531</v>
      </c>
      <c r="K502" t="s">
        <v>5</v>
      </c>
      <c r="L502" t="s">
        <v>228</v>
      </c>
      <c r="M502" t="s">
        <v>251</v>
      </c>
      <c r="N502" s="1">
        <v>3226531</v>
      </c>
      <c r="O502" s="1">
        <v>0</v>
      </c>
      <c r="P502" s="1">
        <f t="shared" si="15"/>
        <v>3226531</v>
      </c>
      <c r="Q502" s="1">
        <v>1843732</v>
      </c>
      <c r="R502" s="1">
        <f t="shared" si="16"/>
        <v>1382799</v>
      </c>
    </row>
    <row r="503" spans="1:18" x14ac:dyDescent="0.25">
      <c r="A503">
        <v>440</v>
      </c>
      <c r="B503">
        <v>853</v>
      </c>
      <c r="C503" s="2">
        <v>43510</v>
      </c>
      <c r="D503" t="s">
        <v>1057</v>
      </c>
      <c r="E503">
        <v>31</v>
      </c>
      <c r="F503" t="s">
        <v>6</v>
      </c>
      <c r="G503">
        <v>591</v>
      </c>
      <c r="H503" s="2">
        <v>43510</v>
      </c>
      <c r="I503" t="s">
        <v>1058</v>
      </c>
      <c r="J503">
        <v>3248007</v>
      </c>
      <c r="K503" t="s">
        <v>5</v>
      </c>
      <c r="L503" t="s">
        <v>228</v>
      </c>
      <c r="M503" t="s">
        <v>251</v>
      </c>
      <c r="N503" s="1">
        <v>3248007</v>
      </c>
      <c r="O503" s="1">
        <v>0</v>
      </c>
      <c r="P503" s="1">
        <f t="shared" si="15"/>
        <v>3248007</v>
      </c>
      <c r="Q503" s="1">
        <v>1856004</v>
      </c>
      <c r="R503" s="1">
        <f t="shared" si="16"/>
        <v>1392003</v>
      </c>
    </row>
    <row r="504" spans="1:18" x14ac:dyDescent="0.25">
      <c r="A504">
        <v>440</v>
      </c>
      <c r="B504">
        <v>854</v>
      </c>
      <c r="C504" s="2">
        <v>43510</v>
      </c>
      <c r="D504" t="s">
        <v>1059</v>
      </c>
      <c r="E504">
        <v>31</v>
      </c>
      <c r="F504" t="s">
        <v>6</v>
      </c>
      <c r="G504">
        <v>592</v>
      </c>
      <c r="H504" s="2">
        <v>43510</v>
      </c>
      <c r="I504" t="s">
        <v>1060</v>
      </c>
      <c r="J504">
        <v>3614814</v>
      </c>
      <c r="K504" t="s">
        <v>5</v>
      </c>
      <c r="L504" t="s">
        <v>228</v>
      </c>
      <c r="M504" t="s">
        <v>251</v>
      </c>
      <c r="N504" s="1">
        <v>3614814</v>
      </c>
      <c r="O504" s="1">
        <v>0</v>
      </c>
      <c r="P504" s="1">
        <f t="shared" si="15"/>
        <v>3614814</v>
      </c>
      <c r="Q504" s="1">
        <v>2065608</v>
      </c>
      <c r="R504" s="1">
        <f t="shared" si="16"/>
        <v>1549206</v>
      </c>
    </row>
    <row r="505" spans="1:18" x14ac:dyDescent="0.25">
      <c r="A505">
        <v>440</v>
      </c>
      <c r="B505">
        <v>855</v>
      </c>
      <c r="C505" s="2">
        <v>43510</v>
      </c>
      <c r="D505" t="s">
        <v>1061</v>
      </c>
      <c r="E505">
        <v>31</v>
      </c>
      <c r="F505" t="s">
        <v>6</v>
      </c>
      <c r="G505">
        <v>593</v>
      </c>
      <c r="H505" s="2">
        <v>43510</v>
      </c>
      <c r="I505" t="s">
        <v>1062</v>
      </c>
      <c r="J505">
        <v>3614814</v>
      </c>
      <c r="K505" t="s">
        <v>5</v>
      </c>
      <c r="L505" t="s">
        <v>228</v>
      </c>
      <c r="M505" t="s">
        <v>251</v>
      </c>
      <c r="N505" s="1">
        <v>3614814</v>
      </c>
      <c r="O505" s="1">
        <v>0</v>
      </c>
      <c r="P505" s="1">
        <f t="shared" si="15"/>
        <v>3614814</v>
      </c>
      <c r="Q505" s="1">
        <v>2065608</v>
      </c>
      <c r="R505" s="1">
        <f t="shared" si="16"/>
        <v>1549206</v>
      </c>
    </row>
    <row r="506" spans="1:18" x14ac:dyDescent="0.25">
      <c r="A506">
        <v>440</v>
      </c>
      <c r="B506">
        <v>856</v>
      </c>
      <c r="C506" s="2">
        <v>43510</v>
      </c>
      <c r="D506" t="s">
        <v>1063</v>
      </c>
      <c r="E506">
        <v>31</v>
      </c>
      <c r="F506" t="s">
        <v>6</v>
      </c>
      <c r="G506">
        <v>594</v>
      </c>
      <c r="H506" s="2">
        <v>43510</v>
      </c>
      <c r="I506" t="s">
        <v>1064</v>
      </c>
      <c r="J506">
        <v>4905817</v>
      </c>
      <c r="K506" t="s">
        <v>5</v>
      </c>
      <c r="L506" t="s">
        <v>228</v>
      </c>
      <c r="M506" t="s">
        <v>251</v>
      </c>
      <c r="N506" s="1">
        <v>4905817</v>
      </c>
      <c r="O506" s="1">
        <v>0</v>
      </c>
      <c r="P506" s="1">
        <f t="shared" si="15"/>
        <v>4905817</v>
      </c>
      <c r="Q506" s="1">
        <v>2803324</v>
      </c>
      <c r="R506" s="1">
        <f t="shared" si="16"/>
        <v>2102493</v>
      </c>
    </row>
    <row r="507" spans="1:18" x14ac:dyDescent="0.25">
      <c r="A507">
        <v>440</v>
      </c>
      <c r="B507">
        <v>857</v>
      </c>
      <c r="C507" s="2">
        <v>43510</v>
      </c>
      <c r="D507" t="s">
        <v>1065</v>
      </c>
      <c r="E507">
        <v>31</v>
      </c>
      <c r="F507" t="s">
        <v>6</v>
      </c>
      <c r="G507">
        <v>595</v>
      </c>
      <c r="H507" s="2">
        <v>43510</v>
      </c>
      <c r="I507" t="s">
        <v>1066</v>
      </c>
      <c r="J507">
        <v>7036432</v>
      </c>
      <c r="K507" t="s">
        <v>5</v>
      </c>
      <c r="L507" t="s">
        <v>228</v>
      </c>
      <c r="M507" t="s">
        <v>251</v>
      </c>
      <c r="N507" s="1">
        <v>7036432</v>
      </c>
      <c r="O507" s="1">
        <v>0</v>
      </c>
      <c r="P507" s="1">
        <f t="shared" si="15"/>
        <v>7036432</v>
      </c>
      <c r="Q507" s="1">
        <v>2165056</v>
      </c>
      <c r="R507" s="1">
        <f t="shared" si="16"/>
        <v>4871376</v>
      </c>
    </row>
    <row r="508" spans="1:18" x14ac:dyDescent="0.25">
      <c r="A508">
        <v>440</v>
      </c>
      <c r="B508">
        <v>858</v>
      </c>
      <c r="C508" s="2">
        <v>43510</v>
      </c>
      <c r="D508" t="s">
        <v>1067</v>
      </c>
      <c r="E508">
        <v>31</v>
      </c>
      <c r="F508" t="s">
        <v>6</v>
      </c>
      <c r="G508">
        <v>596</v>
      </c>
      <c r="H508" s="2">
        <v>43510</v>
      </c>
      <c r="I508" t="s">
        <v>1068</v>
      </c>
      <c r="J508">
        <v>7539090</v>
      </c>
      <c r="K508" t="s">
        <v>5</v>
      </c>
      <c r="L508" t="s">
        <v>228</v>
      </c>
      <c r="M508" t="s">
        <v>251</v>
      </c>
      <c r="N508" s="1">
        <v>7539090</v>
      </c>
      <c r="O508" s="1">
        <v>0</v>
      </c>
      <c r="P508" s="1">
        <f t="shared" si="15"/>
        <v>7539090</v>
      </c>
      <c r="Q508" s="1">
        <v>2319720</v>
      </c>
      <c r="R508" s="1">
        <f t="shared" si="16"/>
        <v>5219370</v>
      </c>
    </row>
    <row r="509" spans="1:18" x14ac:dyDescent="0.25">
      <c r="A509">
        <v>440</v>
      </c>
      <c r="B509">
        <v>859</v>
      </c>
      <c r="C509" s="2">
        <v>43510</v>
      </c>
      <c r="D509" t="s">
        <v>1069</v>
      </c>
      <c r="E509">
        <v>31</v>
      </c>
      <c r="F509" t="s">
        <v>6</v>
      </c>
      <c r="G509">
        <v>597</v>
      </c>
      <c r="H509" s="2">
        <v>43510</v>
      </c>
      <c r="I509" t="s">
        <v>1070</v>
      </c>
      <c r="J509">
        <v>2734347</v>
      </c>
      <c r="K509" t="s">
        <v>5</v>
      </c>
      <c r="L509" t="s">
        <v>228</v>
      </c>
      <c r="M509" t="s">
        <v>251</v>
      </c>
      <c r="N509" s="1">
        <v>2734347</v>
      </c>
      <c r="O509" s="1">
        <v>0</v>
      </c>
      <c r="P509" s="1">
        <f t="shared" si="15"/>
        <v>2734347</v>
      </c>
      <c r="Q509" s="1">
        <v>1562484</v>
      </c>
      <c r="R509" s="1">
        <f t="shared" si="16"/>
        <v>1171863</v>
      </c>
    </row>
    <row r="510" spans="1:18" x14ac:dyDescent="0.25">
      <c r="A510">
        <v>440</v>
      </c>
      <c r="B510">
        <v>860</v>
      </c>
      <c r="C510" s="2">
        <v>43510</v>
      </c>
      <c r="D510" t="s">
        <v>1071</v>
      </c>
      <c r="E510">
        <v>31</v>
      </c>
      <c r="F510" t="s">
        <v>6</v>
      </c>
      <c r="G510">
        <v>598</v>
      </c>
      <c r="H510" s="2">
        <v>43510</v>
      </c>
      <c r="I510" t="s">
        <v>1072</v>
      </c>
      <c r="J510">
        <v>3022327</v>
      </c>
      <c r="K510" t="s">
        <v>5</v>
      </c>
      <c r="L510" t="s">
        <v>228</v>
      </c>
      <c r="M510" t="s">
        <v>251</v>
      </c>
      <c r="N510" s="1">
        <v>3022327</v>
      </c>
      <c r="O510" s="1">
        <v>0</v>
      </c>
      <c r="P510" s="1">
        <f t="shared" si="15"/>
        <v>3022327</v>
      </c>
      <c r="Q510" s="1">
        <v>1727044</v>
      </c>
      <c r="R510" s="1">
        <f t="shared" si="16"/>
        <v>1295283</v>
      </c>
    </row>
    <row r="511" spans="1:18" x14ac:dyDescent="0.25">
      <c r="A511">
        <v>440</v>
      </c>
      <c r="B511">
        <v>862</v>
      </c>
      <c r="C511" s="2">
        <v>43511</v>
      </c>
      <c r="D511" t="s">
        <v>1073</v>
      </c>
      <c r="E511">
        <v>31</v>
      </c>
      <c r="F511" t="s">
        <v>6</v>
      </c>
      <c r="G511">
        <v>617</v>
      </c>
      <c r="H511" s="2">
        <v>43511</v>
      </c>
      <c r="I511" t="s">
        <v>1074</v>
      </c>
      <c r="J511">
        <v>2734347</v>
      </c>
      <c r="K511" t="s">
        <v>5</v>
      </c>
      <c r="L511" t="s">
        <v>228</v>
      </c>
      <c r="M511" t="s">
        <v>251</v>
      </c>
      <c r="N511" s="1">
        <v>2734347</v>
      </c>
      <c r="O511" s="1">
        <v>0</v>
      </c>
      <c r="P511" s="1">
        <f t="shared" si="15"/>
        <v>2734347</v>
      </c>
      <c r="Q511" s="1">
        <v>1562484</v>
      </c>
      <c r="R511" s="1">
        <f t="shared" si="16"/>
        <v>1171863</v>
      </c>
    </row>
    <row r="512" spans="1:18" x14ac:dyDescent="0.25">
      <c r="A512">
        <v>440</v>
      </c>
      <c r="B512">
        <v>863</v>
      </c>
      <c r="C512" s="2">
        <v>43511</v>
      </c>
      <c r="D512" t="s">
        <v>1075</v>
      </c>
      <c r="E512">
        <v>31</v>
      </c>
      <c r="F512" t="s">
        <v>6</v>
      </c>
      <c r="G512">
        <v>615</v>
      </c>
      <c r="H512" s="2">
        <v>43511</v>
      </c>
      <c r="I512" t="s">
        <v>1076</v>
      </c>
      <c r="J512">
        <v>4989600</v>
      </c>
      <c r="K512" t="s">
        <v>5</v>
      </c>
      <c r="L512" t="s">
        <v>228</v>
      </c>
      <c r="M512" t="s">
        <v>251</v>
      </c>
      <c r="N512" s="1">
        <v>4989600</v>
      </c>
      <c r="O512" s="1">
        <v>0</v>
      </c>
      <c r="P512" s="1">
        <f t="shared" si="15"/>
        <v>4989600</v>
      </c>
      <c r="Q512" s="1">
        <v>2217600</v>
      </c>
      <c r="R512" s="1">
        <f t="shared" si="16"/>
        <v>2772000</v>
      </c>
    </row>
    <row r="513" spans="1:18" x14ac:dyDescent="0.25">
      <c r="A513">
        <v>440</v>
      </c>
      <c r="B513">
        <v>864</v>
      </c>
      <c r="C513" s="2">
        <v>43511</v>
      </c>
      <c r="D513" t="s">
        <v>1077</v>
      </c>
      <c r="E513">
        <v>31</v>
      </c>
      <c r="F513" t="s">
        <v>6</v>
      </c>
      <c r="G513">
        <v>614</v>
      </c>
      <c r="H513" s="2">
        <v>43511</v>
      </c>
      <c r="I513" t="s">
        <v>1078</v>
      </c>
      <c r="J513">
        <v>4871376</v>
      </c>
      <c r="K513" t="s">
        <v>5</v>
      </c>
      <c r="L513" t="s">
        <v>228</v>
      </c>
      <c r="M513" t="s">
        <v>251</v>
      </c>
      <c r="N513" s="1">
        <v>4871376</v>
      </c>
      <c r="O513" s="1">
        <v>0</v>
      </c>
      <c r="P513" s="1">
        <f t="shared" si="15"/>
        <v>4871376</v>
      </c>
      <c r="Q513" s="1">
        <v>2165056</v>
      </c>
      <c r="R513" s="1">
        <f t="shared" si="16"/>
        <v>2706320</v>
      </c>
    </row>
    <row r="514" spans="1:18" x14ac:dyDescent="0.25">
      <c r="A514">
        <v>440</v>
      </c>
      <c r="B514">
        <v>865</v>
      </c>
      <c r="C514" s="2">
        <v>43511</v>
      </c>
      <c r="D514" t="s">
        <v>1079</v>
      </c>
      <c r="E514">
        <v>31</v>
      </c>
      <c r="F514" t="s">
        <v>6</v>
      </c>
      <c r="G514">
        <v>613</v>
      </c>
      <c r="H514" s="2">
        <v>43511</v>
      </c>
      <c r="I514" t="s">
        <v>1080</v>
      </c>
      <c r="J514">
        <v>3022166</v>
      </c>
      <c r="K514" t="s">
        <v>5</v>
      </c>
      <c r="L514" t="s">
        <v>228</v>
      </c>
      <c r="M514" t="s">
        <v>251</v>
      </c>
      <c r="N514" s="1">
        <v>3022166</v>
      </c>
      <c r="O514" s="1">
        <v>0</v>
      </c>
      <c r="P514" s="1">
        <f t="shared" si="15"/>
        <v>3022166</v>
      </c>
      <c r="Q514" s="1">
        <v>1726952</v>
      </c>
      <c r="R514" s="1">
        <f t="shared" si="16"/>
        <v>1295214</v>
      </c>
    </row>
    <row r="515" spans="1:18" x14ac:dyDescent="0.25">
      <c r="A515">
        <v>440</v>
      </c>
      <c r="B515">
        <v>866</v>
      </c>
      <c r="C515" s="2">
        <v>43511</v>
      </c>
      <c r="D515" t="s">
        <v>1081</v>
      </c>
      <c r="E515">
        <v>31</v>
      </c>
      <c r="F515" t="s">
        <v>6</v>
      </c>
      <c r="G515">
        <v>610</v>
      </c>
      <c r="H515" s="2">
        <v>43511</v>
      </c>
      <c r="I515" t="s">
        <v>1082</v>
      </c>
      <c r="J515">
        <v>3516527</v>
      </c>
      <c r="K515" t="s">
        <v>5</v>
      </c>
      <c r="L515" t="s">
        <v>228</v>
      </c>
      <c r="M515" t="s">
        <v>251</v>
      </c>
      <c r="N515" s="1">
        <v>3516527</v>
      </c>
      <c r="O515" s="1">
        <v>0</v>
      </c>
      <c r="P515" s="1">
        <f t="shared" si="15"/>
        <v>3516527</v>
      </c>
      <c r="Q515" s="1">
        <v>2009444</v>
      </c>
      <c r="R515" s="1">
        <f t="shared" si="16"/>
        <v>1507083</v>
      </c>
    </row>
    <row r="516" spans="1:18" x14ac:dyDescent="0.25">
      <c r="A516">
        <v>440</v>
      </c>
      <c r="B516">
        <v>867</v>
      </c>
      <c r="C516" s="2">
        <v>43511</v>
      </c>
      <c r="D516" t="s">
        <v>1083</v>
      </c>
      <c r="E516">
        <v>31</v>
      </c>
      <c r="F516" t="s">
        <v>6</v>
      </c>
      <c r="G516">
        <v>609</v>
      </c>
      <c r="H516" s="2">
        <v>43511</v>
      </c>
      <c r="I516" t="s">
        <v>1084</v>
      </c>
      <c r="J516">
        <v>3281215</v>
      </c>
      <c r="K516" t="s">
        <v>5</v>
      </c>
      <c r="L516" t="s">
        <v>228</v>
      </c>
      <c r="M516" t="s">
        <v>251</v>
      </c>
      <c r="N516" s="1">
        <v>3281215</v>
      </c>
      <c r="O516" s="1">
        <v>0</v>
      </c>
      <c r="P516" s="1">
        <f t="shared" ref="P516:P579" si="17">N516-O516</f>
        <v>3281215</v>
      </c>
      <c r="Q516" s="1">
        <v>1874980</v>
      </c>
      <c r="R516" s="1">
        <f t="shared" ref="R516:R579" si="18">P516-Q516</f>
        <v>1406235</v>
      </c>
    </row>
    <row r="517" spans="1:18" x14ac:dyDescent="0.25">
      <c r="A517">
        <v>440</v>
      </c>
      <c r="B517">
        <v>868</v>
      </c>
      <c r="C517" s="2">
        <v>43511</v>
      </c>
      <c r="D517" t="s">
        <v>1085</v>
      </c>
      <c r="E517">
        <v>31</v>
      </c>
      <c r="F517" t="s">
        <v>6</v>
      </c>
      <c r="G517">
        <v>608</v>
      </c>
      <c r="H517" s="2">
        <v>43511</v>
      </c>
      <c r="I517" t="s">
        <v>1086</v>
      </c>
      <c r="J517">
        <v>3873016</v>
      </c>
      <c r="K517" t="s">
        <v>5</v>
      </c>
      <c r="L517" t="s">
        <v>228</v>
      </c>
      <c r="M517" t="s">
        <v>251</v>
      </c>
      <c r="N517" s="1">
        <v>3873016</v>
      </c>
      <c r="O517" s="1">
        <v>0</v>
      </c>
      <c r="P517" s="1">
        <f t="shared" si="17"/>
        <v>3873016</v>
      </c>
      <c r="Q517" s="1">
        <v>2213152</v>
      </c>
      <c r="R517" s="1">
        <f t="shared" si="18"/>
        <v>1659864</v>
      </c>
    </row>
    <row r="518" spans="1:18" x14ac:dyDescent="0.25">
      <c r="A518">
        <v>440</v>
      </c>
      <c r="B518">
        <v>869</v>
      </c>
      <c r="C518" s="2">
        <v>43511</v>
      </c>
      <c r="D518" t="s">
        <v>1087</v>
      </c>
      <c r="E518">
        <v>31</v>
      </c>
      <c r="F518" t="s">
        <v>6</v>
      </c>
      <c r="G518">
        <v>607</v>
      </c>
      <c r="H518" s="2">
        <v>43511</v>
      </c>
      <c r="I518" t="s">
        <v>1088</v>
      </c>
      <c r="J518">
        <v>3094182</v>
      </c>
      <c r="K518" t="s">
        <v>5</v>
      </c>
      <c r="L518" t="s">
        <v>228</v>
      </c>
      <c r="M518" t="s">
        <v>251</v>
      </c>
      <c r="N518" s="1">
        <v>3094182</v>
      </c>
      <c r="O518" s="1">
        <v>0</v>
      </c>
      <c r="P518" s="1">
        <f t="shared" si="17"/>
        <v>3094182</v>
      </c>
      <c r="Q518" s="1">
        <v>1768104</v>
      </c>
      <c r="R518" s="1">
        <f t="shared" si="18"/>
        <v>1326078</v>
      </c>
    </row>
    <row r="519" spans="1:18" x14ac:dyDescent="0.25">
      <c r="A519">
        <v>440</v>
      </c>
      <c r="B519">
        <v>870</v>
      </c>
      <c r="C519" s="2">
        <v>43511</v>
      </c>
      <c r="D519" t="s">
        <v>1089</v>
      </c>
      <c r="E519">
        <v>31</v>
      </c>
      <c r="F519" t="s">
        <v>6</v>
      </c>
      <c r="G519">
        <v>606</v>
      </c>
      <c r="H519" s="2">
        <v>43511</v>
      </c>
      <c r="I519" t="s">
        <v>1090</v>
      </c>
      <c r="J519">
        <v>4429638</v>
      </c>
      <c r="K519" t="s">
        <v>5</v>
      </c>
      <c r="L519" t="s">
        <v>228</v>
      </c>
      <c r="M519" t="s">
        <v>251</v>
      </c>
      <c r="N519" s="1">
        <v>4429638</v>
      </c>
      <c r="O519" s="1">
        <v>0</v>
      </c>
      <c r="P519" s="1">
        <f t="shared" si="17"/>
        <v>4429638</v>
      </c>
      <c r="Q519" s="1">
        <v>1968728</v>
      </c>
      <c r="R519" s="1">
        <f t="shared" si="18"/>
        <v>2460910</v>
      </c>
    </row>
    <row r="520" spans="1:18" x14ac:dyDescent="0.25">
      <c r="A520">
        <v>440</v>
      </c>
      <c r="B520">
        <v>872</v>
      </c>
      <c r="C520" s="2">
        <v>43511</v>
      </c>
      <c r="D520" t="s">
        <v>1091</v>
      </c>
      <c r="E520">
        <v>31</v>
      </c>
      <c r="F520" t="s">
        <v>6</v>
      </c>
      <c r="G520">
        <v>605</v>
      </c>
      <c r="H520" s="2">
        <v>43511</v>
      </c>
      <c r="I520" t="s">
        <v>1092</v>
      </c>
      <c r="J520">
        <v>2886919</v>
      </c>
      <c r="K520" t="s">
        <v>5</v>
      </c>
      <c r="L520" t="s">
        <v>228</v>
      </c>
      <c r="M520" t="s">
        <v>251</v>
      </c>
      <c r="N520" s="1">
        <v>2886919</v>
      </c>
      <c r="O520" s="1">
        <v>0</v>
      </c>
      <c r="P520" s="1">
        <f t="shared" si="17"/>
        <v>2886919</v>
      </c>
      <c r="Q520" s="1">
        <v>1649668</v>
      </c>
      <c r="R520" s="1">
        <f t="shared" si="18"/>
        <v>1237251</v>
      </c>
    </row>
    <row r="521" spans="1:18" x14ac:dyDescent="0.25">
      <c r="A521">
        <v>440</v>
      </c>
      <c r="B521">
        <v>873</v>
      </c>
      <c r="C521" s="2">
        <v>43511</v>
      </c>
      <c r="D521" t="s">
        <v>1093</v>
      </c>
      <c r="E521">
        <v>31</v>
      </c>
      <c r="F521" t="s">
        <v>6</v>
      </c>
      <c r="G521">
        <v>603</v>
      </c>
      <c r="H521" s="2">
        <v>43511</v>
      </c>
      <c r="I521" t="s">
        <v>1094</v>
      </c>
      <c r="J521">
        <v>3619000</v>
      </c>
      <c r="K521" t="s">
        <v>5</v>
      </c>
      <c r="L521" t="s">
        <v>228</v>
      </c>
      <c r="M521" t="s">
        <v>251</v>
      </c>
      <c r="N521" s="1">
        <v>3619000</v>
      </c>
      <c r="O521" s="1">
        <v>0</v>
      </c>
      <c r="P521" s="1">
        <f t="shared" si="17"/>
        <v>3619000</v>
      </c>
      <c r="Q521" s="1">
        <v>2068000</v>
      </c>
      <c r="R521" s="1">
        <f t="shared" si="18"/>
        <v>1551000</v>
      </c>
    </row>
    <row r="522" spans="1:18" x14ac:dyDescent="0.25">
      <c r="A522">
        <v>440</v>
      </c>
      <c r="B522">
        <v>874</v>
      </c>
      <c r="C522" s="2">
        <v>43511</v>
      </c>
      <c r="D522" t="s">
        <v>1095</v>
      </c>
      <c r="E522">
        <v>31</v>
      </c>
      <c r="F522" t="s">
        <v>6</v>
      </c>
      <c r="G522">
        <v>602</v>
      </c>
      <c r="H522" s="2">
        <v>43511</v>
      </c>
      <c r="I522" t="s">
        <v>1096</v>
      </c>
      <c r="J522">
        <v>4429638</v>
      </c>
      <c r="K522" t="s">
        <v>5</v>
      </c>
      <c r="L522" t="s">
        <v>228</v>
      </c>
      <c r="M522" t="s">
        <v>251</v>
      </c>
      <c r="N522" s="1">
        <v>4429638</v>
      </c>
      <c r="O522" s="1">
        <v>0</v>
      </c>
      <c r="P522" s="1">
        <f t="shared" si="17"/>
        <v>4429638</v>
      </c>
      <c r="Q522" s="1">
        <v>1968728</v>
      </c>
      <c r="R522" s="1">
        <f t="shared" si="18"/>
        <v>2460910</v>
      </c>
    </row>
    <row r="523" spans="1:18" x14ac:dyDescent="0.25">
      <c r="A523">
        <v>440</v>
      </c>
      <c r="B523">
        <v>875</v>
      </c>
      <c r="C523" s="2">
        <v>43511</v>
      </c>
      <c r="D523" t="s">
        <v>1097</v>
      </c>
      <c r="E523">
        <v>31</v>
      </c>
      <c r="F523" t="s">
        <v>6</v>
      </c>
      <c r="G523">
        <v>601</v>
      </c>
      <c r="H523" s="2">
        <v>43511</v>
      </c>
      <c r="I523" t="s">
        <v>1098</v>
      </c>
      <c r="J523">
        <v>3117156</v>
      </c>
      <c r="K523" t="s">
        <v>5</v>
      </c>
      <c r="L523" t="s">
        <v>228</v>
      </c>
      <c r="M523" t="s">
        <v>251</v>
      </c>
      <c r="N523" s="1">
        <v>3117156</v>
      </c>
      <c r="O523" s="1">
        <v>0</v>
      </c>
      <c r="P523" s="1">
        <f t="shared" si="17"/>
        <v>3117156</v>
      </c>
      <c r="Q523" s="1">
        <v>1781232</v>
      </c>
      <c r="R523" s="1">
        <f t="shared" si="18"/>
        <v>1335924</v>
      </c>
    </row>
    <row r="524" spans="1:18" x14ac:dyDescent="0.25">
      <c r="A524">
        <v>440</v>
      </c>
      <c r="B524">
        <v>876</v>
      </c>
      <c r="C524" s="2">
        <v>43511</v>
      </c>
      <c r="D524" t="s">
        <v>1099</v>
      </c>
      <c r="E524">
        <v>31</v>
      </c>
      <c r="F524" t="s">
        <v>6</v>
      </c>
      <c r="G524">
        <v>660</v>
      </c>
      <c r="H524" s="2">
        <v>43511</v>
      </c>
      <c r="I524" t="s">
        <v>1100</v>
      </c>
      <c r="J524">
        <v>3659080</v>
      </c>
      <c r="K524" t="s">
        <v>5</v>
      </c>
      <c r="L524" t="s">
        <v>228</v>
      </c>
      <c r="M524" t="s">
        <v>251</v>
      </c>
      <c r="N524" s="1">
        <v>3659080</v>
      </c>
      <c r="O524" s="1">
        <v>0</v>
      </c>
      <c r="P524" s="1">
        <f t="shared" si="17"/>
        <v>3659080</v>
      </c>
      <c r="Q524" s="1">
        <v>1829540</v>
      </c>
      <c r="R524" s="1">
        <f t="shared" si="18"/>
        <v>1829540</v>
      </c>
    </row>
    <row r="525" spans="1:18" x14ac:dyDescent="0.25">
      <c r="A525">
        <v>440</v>
      </c>
      <c r="B525">
        <v>877</v>
      </c>
      <c r="C525" s="2">
        <v>43511</v>
      </c>
      <c r="D525" t="s">
        <v>1101</v>
      </c>
      <c r="E525">
        <v>31</v>
      </c>
      <c r="F525" t="s">
        <v>6</v>
      </c>
      <c r="G525">
        <v>659</v>
      </c>
      <c r="H525" s="2">
        <v>43511</v>
      </c>
      <c r="I525" t="s">
        <v>1102</v>
      </c>
      <c r="J525">
        <v>2796906</v>
      </c>
      <c r="K525" t="s">
        <v>5</v>
      </c>
      <c r="L525" t="s">
        <v>228</v>
      </c>
      <c r="M525" t="s">
        <v>251</v>
      </c>
      <c r="N525" s="1">
        <v>2796906</v>
      </c>
      <c r="O525" s="1">
        <v>0</v>
      </c>
      <c r="P525" s="1">
        <f t="shared" si="17"/>
        <v>2796906</v>
      </c>
      <c r="Q525" s="1">
        <v>1598232</v>
      </c>
      <c r="R525" s="1">
        <f t="shared" si="18"/>
        <v>1198674</v>
      </c>
    </row>
    <row r="526" spans="1:18" x14ac:dyDescent="0.25">
      <c r="A526">
        <v>440</v>
      </c>
      <c r="B526">
        <v>878</v>
      </c>
      <c r="C526" s="2">
        <v>43511</v>
      </c>
      <c r="D526" t="s">
        <v>1103</v>
      </c>
      <c r="E526">
        <v>31</v>
      </c>
      <c r="F526" t="s">
        <v>6</v>
      </c>
      <c r="G526">
        <v>658</v>
      </c>
      <c r="H526" s="2">
        <v>43511</v>
      </c>
      <c r="I526" t="s">
        <v>1104</v>
      </c>
      <c r="J526">
        <v>3619637</v>
      </c>
      <c r="K526" t="s">
        <v>5</v>
      </c>
      <c r="L526" t="s">
        <v>228</v>
      </c>
      <c r="M526" t="s">
        <v>251</v>
      </c>
      <c r="N526" s="1">
        <v>3619637</v>
      </c>
      <c r="O526" s="1">
        <v>0</v>
      </c>
      <c r="P526" s="1">
        <f t="shared" si="17"/>
        <v>3619637</v>
      </c>
      <c r="Q526" s="1">
        <v>2068364</v>
      </c>
      <c r="R526" s="1">
        <f t="shared" si="18"/>
        <v>1551273</v>
      </c>
    </row>
    <row r="527" spans="1:18" x14ac:dyDescent="0.25">
      <c r="A527">
        <v>440</v>
      </c>
      <c r="B527">
        <v>879</v>
      </c>
      <c r="C527" s="2">
        <v>43511</v>
      </c>
      <c r="D527" t="s">
        <v>1105</v>
      </c>
      <c r="E527">
        <v>31</v>
      </c>
      <c r="F527" t="s">
        <v>6</v>
      </c>
      <c r="G527">
        <v>634</v>
      </c>
      <c r="H527" s="2">
        <v>43511</v>
      </c>
      <c r="I527" t="s">
        <v>1106</v>
      </c>
      <c r="J527">
        <v>5009095</v>
      </c>
      <c r="K527" t="s">
        <v>5</v>
      </c>
      <c r="L527" t="s">
        <v>228</v>
      </c>
      <c r="M527" t="s">
        <v>251</v>
      </c>
      <c r="N527" s="1">
        <v>5009095</v>
      </c>
      <c r="O527" s="1">
        <v>0</v>
      </c>
      <c r="P527" s="1">
        <f t="shared" si="17"/>
        <v>5009095</v>
      </c>
      <c r="Q527" s="1">
        <v>2862340</v>
      </c>
      <c r="R527" s="1">
        <f t="shared" si="18"/>
        <v>2146755</v>
      </c>
    </row>
    <row r="528" spans="1:18" x14ac:dyDescent="0.25">
      <c r="A528">
        <v>440</v>
      </c>
      <c r="B528">
        <v>880</v>
      </c>
      <c r="C528" s="2">
        <v>43511</v>
      </c>
      <c r="D528" t="s">
        <v>1107</v>
      </c>
      <c r="E528">
        <v>31</v>
      </c>
      <c r="F528" t="s">
        <v>6</v>
      </c>
      <c r="G528">
        <v>633</v>
      </c>
      <c r="H528" s="2">
        <v>43511</v>
      </c>
      <c r="I528" t="s">
        <v>1108</v>
      </c>
      <c r="J528">
        <v>3201695</v>
      </c>
      <c r="K528" t="s">
        <v>5</v>
      </c>
      <c r="L528" t="s">
        <v>228</v>
      </c>
      <c r="M528" t="s">
        <v>251</v>
      </c>
      <c r="N528" s="1">
        <v>3201695</v>
      </c>
      <c r="O528" s="1">
        <v>0</v>
      </c>
      <c r="P528" s="1">
        <f t="shared" si="17"/>
        <v>3201695</v>
      </c>
      <c r="Q528" s="1">
        <v>1829540</v>
      </c>
      <c r="R528" s="1">
        <f t="shared" si="18"/>
        <v>1372155</v>
      </c>
    </row>
    <row r="529" spans="1:18" x14ac:dyDescent="0.25">
      <c r="A529">
        <v>440</v>
      </c>
      <c r="B529">
        <v>881</v>
      </c>
      <c r="C529" s="2">
        <v>43511</v>
      </c>
      <c r="D529" t="s">
        <v>1109</v>
      </c>
      <c r="E529">
        <v>31</v>
      </c>
      <c r="F529" t="s">
        <v>6</v>
      </c>
      <c r="G529">
        <v>657</v>
      </c>
      <c r="H529" s="2">
        <v>43511</v>
      </c>
      <c r="I529" t="s">
        <v>1110</v>
      </c>
      <c r="J529">
        <v>2975525</v>
      </c>
      <c r="K529" t="s">
        <v>5</v>
      </c>
      <c r="L529" t="s">
        <v>228</v>
      </c>
      <c r="M529" t="s">
        <v>251</v>
      </c>
      <c r="N529" s="1">
        <v>2975525</v>
      </c>
      <c r="O529" s="1">
        <v>0</v>
      </c>
      <c r="P529" s="1">
        <f t="shared" si="17"/>
        <v>2975525</v>
      </c>
      <c r="Q529" s="1">
        <v>1700300</v>
      </c>
      <c r="R529" s="1">
        <f t="shared" si="18"/>
        <v>1275225</v>
      </c>
    </row>
    <row r="530" spans="1:18" x14ac:dyDescent="0.25">
      <c r="A530">
        <v>440</v>
      </c>
      <c r="B530">
        <v>882</v>
      </c>
      <c r="C530" s="2">
        <v>43511</v>
      </c>
      <c r="D530" t="s">
        <v>1111</v>
      </c>
      <c r="E530">
        <v>31</v>
      </c>
      <c r="F530" t="s">
        <v>6</v>
      </c>
      <c r="G530">
        <v>632</v>
      </c>
      <c r="H530" s="2">
        <v>43511</v>
      </c>
      <c r="I530" t="s">
        <v>1112</v>
      </c>
      <c r="J530">
        <v>3788848</v>
      </c>
      <c r="K530" t="s">
        <v>5</v>
      </c>
      <c r="L530" t="s">
        <v>228</v>
      </c>
      <c r="M530" t="s">
        <v>251</v>
      </c>
      <c r="N530" s="1">
        <v>3788848</v>
      </c>
      <c r="O530" s="1">
        <v>0</v>
      </c>
      <c r="P530" s="1">
        <f t="shared" si="17"/>
        <v>3788848</v>
      </c>
      <c r="Q530" s="1">
        <v>2165056</v>
      </c>
      <c r="R530" s="1">
        <f t="shared" si="18"/>
        <v>1623792</v>
      </c>
    </row>
    <row r="531" spans="1:18" x14ac:dyDescent="0.25">
      <c r="A531">
        <v>440</v>
      </c>
      <c r="B531">
        <v>883</v>
      </c>
      <c r="C531" s="2">
        <v>43511</v>
      </c>
      <c r="D531" t="s">
        <v>1113</v>
      </c>
      <c r="E531">
        <v>31</v>
      </c>
      <c r="F531" t="s">
        <v>6</v>
      </c>
      <c r="G531">
        <v>635</v>
      </c>
      <c r="H531" s="2">
        <v>43511</v>
      </c>
      <c r="I531" t="s">
        <v>1114</v>
      </c>
      <c r="J531">
        <v>2975525</v>
      </c>
      <c r="K531" t="s">
        <v>5</v>
      </c>
      <c r="L531" t="s">
        <v>228</v>
      </c>
      <c r="M531" t="s">
        <v>251</v>
      </c>
      <c r="N531" s="1">
        <v>2975525</v>
      </c>
      <c r="O531" s="1">
        <v>0</v>
      </c>
      <c r="P531" s="1">
        <f t="shared" si="17"/>
        <v>2975525</v>
      </c>
      <c r="Q531" s="1">
        <v>1700300</v>
      </c>
      <c r="R531" s="1">
        <f t="shared" si="18"/>
        <v>1275225</v>
      </c>
    </row>
    <row r="532" spans="1:18" x14ac:dyDescent="0.25">
      <c r="A532">
        <v>440</v>
      </c>
      <c r="B532">
        <v>884</v>
      </c>
      <c r="C532" s="2">
        <v>43511</v>
      </c>
      <c r="D532" t="s">
        <v>1115</v>
      </c>
      <c r="E532">
        <v>31</v>
      </c>
      <c r="F532" t="s">
        <v>6</v>
      </c>
      <c r="G532">
        <v>630</v>
      </c>
      <c r="H532" s="2">
        <v>43511</v>
      </c>
      <c r="I532" t="s">
        <v>1116</v>
      </c>
      <c r="J532">
        <v>3773399</v>
      </c>
      <c r="K532" t="s">
        <v>5</v>
      </c>
      <c r="L532" t="s">
        <v>228</v>
      </c>
      <c r="M532" t="s">
        <v>251</v>
      </c>
      <c r="N532" s="1">
        <v>3773399</v>
      </c>
      <c r="O532" s="1">
        <v>0</v>
      </c>
      <c r="P532" s="1">
        <f t="shared" si="17"/>
        <v>3773399</v>
      </c>
      <c r="Q532" s="1">
        <v>2156228</v>
      </c>
      <c r="R532" s="1">
        <f t="shared" si="18"/>
        <v>1617171</v>
      </c>
    </row>
    <row r="533" spans="1:18" x14ac:dyDescent="0.25">
      <c r="A533">
        <v>440</v>
      </c>
      <c r="B533">
        <v>885</v>
      </c>
      <c r="C533" s="2">
        <v>43511</v>
      </c>
      <c r="D533" t="s">
        <v>1117</v>
      </c>
      <c r="E533">
        <v>31</v>
      </c>
      <c r="F533" t="s">
        <v>6</v>
      </c>
      <c r="G533">
        <v>629</v>
      </c>
      <c r="H533" s="2">
        <v>43511</v>
      </c>
      <c r="I533" t="s">
        <v>1118</v>
      </c>
      <c r="J533">
        <v>3490872</v>
      </c>
      <c r="K533" t="s">
        <v>5</v>
      </c>
      <c r="L533" t="s">
        <v>228</v>
      </c>
      <c r="M533" t="s">
        <v>251</v>
      </c>
      <c r="N533" s="1">
        <v>3490872</v>
      </c>
      <c r="O533" s="1">
        <v>0</v>
      </c>
      <c r="P533" s="1">
        <f t="shared" si="17"/>
        <v>3490872</v>
      </c>
      <c r="Q533" s="1">
        <v>1994784</v>
      </c>
      <c r="R533" s="1">
        <f t="shared" si="18"/>
        <v>1496088</v>
      </c>
    </row>
    <row r="534" spans="1:18" x14ac:dyDescent="0.25">
      <c r="A534">
        <v>440</v>
      </c>
      <c r="B534">
        <v>886</v>
      </c>
      <c r="C534" s="2">
        <v>43511</v>
      </c>
      <c r="D534" t="s">
        <v>1119</v>
      </c>
      <c r="E534">
        <v>31</v>
      </c>
      <c r="F534" t="s">
        <v>6</v>
      </c>
      <c r="G534">
        <v>636</v>
      </c>
      <c r="H534" s="2">
        <v>43511</v>
      </c>
      <c r="I534" t="s">
        <v>1120</v>
      </c>
      <c r="J534">
        <v>2734347</v>
      </c>
      <c r="K534" t="s">
        <v>5</v>
      </c>
      <c r="L534" t="s">
        <v>228</v>
      </c>
      <c r="M534" t="s">
        <v>251</v>
      </c>
      <c r="N534" s="1">
        <v>2734347</v>
      </c>
      <c r="O534" s="1">
        <v>0</v>
      </c>
      <c r="P534" s="1">
        <f t="shared" si="17"/>
        <v>2734347</v>
      </c>
      <c r="Q534" s="1">
        <v>1562484</v>
      </c>
      <c r="R534" s="1">
        <f t="shared" si="18"/>
        <v>1171863</v>
      </c>
    </row>
    <row r="535" spans="1:18" x14ac:dyDescent="0.25">
      <c r="A535">
        <v>440</v>
      </c>
      <c r="B535">
        <v>887</v>
      </c>
      <c r="C535" s="2">
        <v>43511</v>
      </c>
      <c r="D535" t="s">
        <v>1121</v>
      </c>
      <c r="E535">
        <v>31</v>
      </c>
      <c r="F535" t="s">
        <v>6</v>
      </c>
      <c r="G535">
        <v>628</v>
      </c>
      <c r="H535" s="2">
        <v>43511</v>
      </c>
      <c r="I535" t="s">
        <v>1122</v>
      </c>
      <c r="J535">
        <v>2887073</v>
      </c>
      <c r="K535" t="s">
        <v>5</v>
      </c>
      <c r="L535" t="s">
        <v>228</v>
      </c>
      <c r="M535" t="s">
        <v>251</v>
      </c>
      <c r="N535" s="1">
        <v>2887073</v>
      </c>
      <c r="O535" s="1">
        <v>0</v>
      </c>
      <c r="P535" s="1">
        <f t="shared" si="17"/>
        <v>2887073</v>
      </c>
      <c r="Q535" s="1">
        <v>1649756</v>
      </c>
      <c r="R535" s="1">
        <f t="shared" si="18"/>
        <v>1237317</v>
      </c>
    </row>
    <row r="536" spans="1:18" x14ac:dyDescent="0.25">
      <c r="A536">
        <v>440</v>
      </c>
      <c r="B536">
        <v>888</v>
      </c>
      <c r="C536" s="2">
        <v>43511</v>
      </c>
      <c r="D536" t="s">
        <v>1123</v>
      </c>
      <c r="E536">
        <v>31</v>
      </c>
      <c r="F536" t="s">
        <v>6</v>
      </c>
      <c r="G536">
        <v>626</v>
      </c>
      <c r="H536" s="2">
        <v>43511</v>
      </c>
      <c r="I536" t="s">
        <v>1124</v>
      </c>
      <c r="J536">
        <v>2887073</v>
      </c>
      <c r="K536" t="s">
        <v>5</v>
      </c>
      <c r="L536" t="s">
        <v>228</v>
      </c>
      <c r="M536" t="s">
        <v>251</v>
      </c>
      <c r="N536" s="1">
        <v>2887073</v>
      </c>
      <c r="O536" s="1">
        <v>0</v>
      </c>
      <c r="P536" s="1">
        <f t="shared" si="17"/>
        <v>2887073</v>
      </c>
      <c r="Q536" s="1">
        <v>1649756</v>
      </c>
      <c r="R536" s="1">
        <f t="shared" si="18"/>
        <v>1237317</v>
      </c>
    </row>
    <row r="537" spans="1:18" x14ac:dyDescent="0.25">
      <c r="A537">
        <v>440</v>
      </c>
      <c r="B537">
        <v>889</v>
      </c>
      <c r="C537" s="2">
        <v>43511</v>
      </c>
      <c r="D537" t="s">
        <v>1125</v>
      </c>
      <c r="E537">
        <v>31</v>
      </c>
      <c r="F537" t="s">
        <v>6</v>
      </c>
      <c r="G537">
        <v>637</v>
      </c>
      <c r="H537" s="2">
        <v>43511</v>
      </c>
      <c r="I537" t="s">
        <v>1126</v>
      </c>
      <c r="J537">
        <v>2976771</v>
      </c>
      <c r="K537" t="s">
        <v>5</v>
      </c>
      <c r="L537" t="s">
        <v>228</v>
      </c>
      <c r="M537" t="s">
        <v>251</v>
      </c>
      <c r="N537" s="1">
        <v>2976771</v>
      </c>
      <c r="O537" s="1">
        <v>0</v>
      </c>
      <c r="P537" s="1">
        <f t="shared" si="17"/>
        <v>2976771</v>
      </c>
      <c r="Q537" s="1">
        <v>850506</v>
      </c>
      <c r="R537" s="1">
        <f t="shared" si="18"/>
        <v>2126265</v>
      </c>
    </row>
    <row r="538" spans="1:18" x14ac:dyDescent="0.25">
      <c r="A538">
        <v>440</v>
      </c>
      <c r="B538">
        <v>890</v>
      </c>
      <c r="C538" s="2">
        <v>43511</v>
      </c>
      <c r="D538" t="s">
        <v>1127</v>
      </c>
      <c r="E538">
        <v>31</v>
      </c>
      <c r="F538" t="s">
        <v>6</v>
      </c>
      <c r="G538">
        <v>625</v>
      </c>
      <c r="H538" s="2">
        <v>43511</v>
      </c>
      <c r="I538" t="s">
        <v>1128</v>
      </c>
      <c r="J538">
        <v>2943493</v>
      </c>
      <c r="K538" t="s">
        <v>5</v>
      </c>
      <c r="L538" t="s">
        <v>228</v>
      </c>
      <c r="M538" t="s">
        <v>251</v>
      </c>
      <c r="N538" s="1">
        <v>2943493</v>
      </c>
      <c r="O538" s="1">
        <v>0</v>
      </c>
      <c r="P538" s="1">
        <f t="shared" si="17"/>
        <v>2943493</v>
      </c>
      <c r="Q538" s="1">
        <v>1681996</v>
      </c>
      <c r="R538" s="1">
        <f t="shared" si="18"/>
        <v>1261497</v>
      </c>
    </row>
    <row r="539" spans="1:18" x14ac:dyDescent="0.25">
      <c r="A539">
        <v>440</v>
      </c>
      <c r="B539">
        <v>891</v>
      </c>
      <c r="C539" s="2">
        <v>43511</v>
      </c>
      <c r="D539" t="s">
        <v>1129</v>
      </c>
      <c r="E539">
        <v>31</v>
      </c>
      <c r="F539" t="s">
        <v>6</v>
      </c>
      <c r="G539">
        <v>624</v>
      </c>
      <c r="H539" s="2">
        <v>43511</v>
      </c>
      <c r="I539" t="s">
        <v>1130</v>
      </c>
      <c r="J539">
        <v>3281215</v>
      </c>
      <c r="K539" t="s">
        <v>5</v>
      </c>
      <c r="L539" t="s">
        <v>228</v>
      </c>
      <c r="M539" t="s">
        <v>251</v>
      </c>
      <c r="N539" s="1">
        <v>3281215</v>
      </c>
      <c r="O539" s="1">
        <v>0</v>
      </c>
      <c r="P539" s="1">
        <f t="shared" si="17"/>
        <v>3281215</v>
      </c>
      <c r="Q539" s="1">
        <v>1874980</v>
      </c>
      <c r="R539" s="1">
        <f t="shared" si="18"/>
        <v>1406235</v>
      </c>
    </row>
    <row r="540" spans="1:18" x14ac:dyDescent="0.25">
      <c r="A540">
        <v>440</v>
      </c>
      <c r="B540">
        <v>892</v>
      </c>
      <c r="C540" s="2">
        <v>43511</v>
      </c>
      <c r="D540" t="s">
        <v>1131</v>
      </c>
      <c r="E540">
        <v>31</v>
      </c>
      <c r="F540" t="s">
        <v>6</v>
      </c>
      <c r="G540">
        <v>638</v>
      </c>
      <c r="H540" s="2">
        <v>43511</v>
      </c>
      <c r="I540" t="s">
        <v>1132</v>
      </c>
      <c r="J540">
        <v>3335906</v>
      </c>
      <c r="K540" t="s">
        <v>5</v>
      </c>
      <c r="L540" t="s">
        <v>228</v>
      </c>
      <c r="M540" t="s">
        <v>251</v>
      </c>
      <c r="N540" s="1">
        <v>3335906</v>
      </c>
      <c r="O540" s="1">
        <v>0</v>
      </c>
      <c r="P540" s="1">
        <f t="shared" si="17"/>
        <v>3335906</v>
      </c>
      <c r="Q540" s="1">
        <v>1906232</v>
      </c>
      <c r="R540" s="1">
        <f t="shared" si="18"/>
        <v>1429674</v>
      </c>
    </row>
    <row r="541" spans="1:18" x14ac:dyDescent="0.25">
      <c r="A541">
        <v>440</v>
      </c>
      <c r="B541">
        <v>893</v>
      </c>
      <c r="C541" s="2">
        <v>43511</v>
      </c>
      <c r="D541" t="s">
        <v>1133</v>
      </c>
      <c r="E541">
        <v>31</v>
      </c>
      <c r="F541" t="s">
        <v>6</v>
      </c>
      <c r="G541">
        <v>623</v>
      </c>
      <c r="H541" s="2">
        <v>43511</v>
      </c>
      <c r="I541" t="s">
        <v>1134</v>
      </c>
      <c r="J541">
        <v>2992227</v>
      </c>
      <c r="K541" t="s">
        <v>5</v>
      </c>
      <c r="L541" t="s">
        <v>228</v>
      </c>
      <c r="M541" t="s">
        <v>251</v>
      </c>
      <c r="N541" s="1">
        <v>2992227</v>
      </c>
      <c r="O541" s="1">
        <v>0</v>
      </c>
      <c r="P541" s="1">
        <f t="shared" si="17"/>
        <v>2992227</v>
      </c>
      <c r="Q541" s="1">
        <v>1709844</v>
      </c>
      <c r="R541" s="1">
        <f t="shared" si="18"/>
        <v>1282383</v>
      </c>
    </row>
    <row r="542" spans="1:18" x14ac:dyDescent="0.25">
      <c r="A542">
        <v>440</v>
      </c>
      <c r="B542">
        <v>894</v>
      </c>
      <c r="C542" s="2">
        <v>43511</v>
      </c>
      <c r="D542" t="s">
        <v>1135</v>
      </c>
      <c r="E542">
        <v>31</v>
      </c>
      <c r="F542" t="s">
        <v>6</v>
      </c>
      <c r="G542">
        <v>656</v>
      </c>
      <c r="H542" s="2">
        <v>43511</v>
      </c>
      <c r="I542" t="s">
        <v>1136</v>
      </c>
      <c r="J542">
        <v>3363360</v>
      </c>
      <c r="K542" t="s">
        <v>5</v>
      </c>
      <c r="L542" t="s">
        <v>228</v>
      </c>
      <c r="M542" t="s">
        <v>251</v>
      </c>
      <c r="N542" s="1">
        <v>3363360</v>
      </c>
      <c r="O542" s="1">
        <v>0</v>
      </c>
      <c r="P542" s="1">
        <f t="shared" si="17"/>
        <v>3363360</v>
      </c>
      <c r="Q542" s="1">
        <v>1921920</v>
      </c>
      <c r="R542" s="1">
        <f t="shared" si="18"/>
        <v>1441440</v>
      </c>
    </row>
    <row r="543" spans="1:18" x14ac:dyDescent="0.25">
      <c r="A543">
        <v>440</v>
      </c>
      <c r="B543">
        <v>895</v>
      </c>
      <c r="C543" s="2">
        <v>43511</v>
      </c>
      <c r="D543" t="s">
        <v>1137</v>
      </c>
      <c r="E543">
        <v>31</v>
      </c>
      <c r="F543" t="s">
        <v>6</v>
      </c>
      <c r="G543">
        <v>639</v>
      </c>
      <c r="H543" s="2">
        <v>43511</v>
      </c>
      <c r="I543" t="s">
        <v>1138</v>
      </c>
      <c r="J543">
        <v>2734347</v>
      </c>
      <c r="K543" t="s">
        <v>5</v>
      </c>
      <c r="L543" t="s">
        <v>228</v>
      </c>
      <c r="M543" t="s">
        <v>251</v>
      </c>
      <c r="N543" s="1">
        <v>2734347</v>
      </c>
      <c r="O543" s="1">
        <v>0</v>
      </c>
      <c r="P543" s="1">
        <f t="shared" si="17"/>
        <v>2734347</v>
      </c>
      <c r="Q543" s="1">
        <v>1562484</v>
      </c>
      <c r="R543" s="1">
        <f t="shared" si="18"/>
        <v>1171863</v>
      </c>
    </row>
    <row r="544" spans="1:18" x14ac:dyDescent="0.25">
      <c r="A544">
        <v>440</v>
      </c>
      <c r="B544">
        <v>896</v>
      </c>
      <c r="C544" s="2">
        <v>43511</v>
      </c>
      <c r="D544" t="s">
        <v>1139</v>
      </c>
      <c r="E544">
        <v>31</v>
      </c>
      <c r="F544" t="s">
        <v>6</v>
      </c>
      <c r="G544">
        <v>622</v>
      </c>
      <c r="H544" s="2">
        <v>43511</v>
      </c>
      <c r="I544" t="s">
        <v>1140</v>
      </c>
      <c r="J544">
        <v>2734347</v>
      </c>
      <c r="K544" t="s">
        <v>5</v>
      </c>
      <c r="L544" t="s">
        <v>228</v>
      </c>
      <c r="M544" t="s">
        <v>251</v>
      </c>
      <c r="N544" s="1">
        <v>2734347</v>
      </c>
      <c r="O544" s="1">
        <v>0</v>
      </c>
      <c r="P544" s="1">
        <f t="shared" si="17"/>
        <v>2734347</v>
      </c>
      <c r="Q544" s="1">
        <v>1562484</v>
      </c>
      <c r="R544" s="1">
        <f t="shared" si="18"/>
        <v>1171863</v>
      </c>
    </row>
    <row r="545" spans="1:18" x14ac:dyDescent="0.25">
      <c r="A545">
        <v>440</v>
      </c>
      <c r="B545">
        <v>897</v>
      </c>
      <c r="C545" s="2">
        <v>43511</v>
      </c>
      <c r="D545" t="s">
        <v>1141</v>
      </c>
      <c r="E545">
        <v>31</v>
      </c>
      <c r="F545" t="s">
        <v>6</v>
      </c>
      <c r="G545">
        <v>621</v>
      </c>
      <c r="H545" s="2">
        <v>43511</v>
      </c>
      <c r="I545" t="s">
        <v>1142</v>
      </c>
      <c r="J545">
        <v>3619637</v>
      </c>
      <c r="K545" t="s">
        <v>5</v>
      </c>
      <c r="L545" t="s">
        <v>228</v>
      </c>
      <c r="M545" t="s">
        <v>251</v>
      </c>
      <c r="N545" s="1">
        <v>3619637</v>
      </c>
      <c r="O545" s="1">
        <v>0</v>
      </c>
      <c r="P545" s="1">
        <f t="shared" si="17"/>
        <v>3619637</v>
      </c>
      <c r="Q545" s="1">
        <v>2068364</v>
      </c>
      <c r="R545" s="1">
        <f t="shared" si="18"/>
        <v>1551273</v>
      </c>
    </row>
    <row r="546" spans="1:18" x14ac:dyDescent="0.25">
      <c r="A546">
        <v>440</v>
      </c>
      <c r="B546">
        <v>898</v>
      </c>
      <c r="C546" s="2">
        <v>43511</v>
      </c>
      <c r="D546" t="s">
        <v>1143</v>
      </c>
      <c r="E546">
        <v>31</v>
      </c>
      <c r="F546" t="s">
        <v>6</v>
      </c>
      <c r="G546">
        <v>640</v>
      </c>
      <c r="H546" s="2">
        <v>43511</v>
      </c>
      <c r="I546" t="s">
        <v>1144</v>
      </c>
      <c r="J546">
        <v>4131218</v>
      </c>
      <c r="K546" t="s">
        <v>5</v>
      </c>
      <c r="L546" t="s">
        <v>228</v>
      </c>
      <c r="M546" t="s">
        <v>251</v>
      </c>
      <c r="N546" s="1">
        <v>4131218</v>
      </c>
      <c r="O546" s="1">
        <v>0</v>
      </c>
      <c r="P546" s="1">
        <f t="shared" si="17"/>
        <v>4131218</v>
      </c>
      <c r="Q546" s="1">
        <v>2360696</v>
      </c>
      <c r="R546" s="1">
        <f t="shared" si="18"/>
        <v>1770522</v>
      </c>
    </row>
    <row r="547" spans="1:18" x14ac:dyDescent="0.25">
      <c r="A547">
        <v>440</v>
      </c>
      <c r="B547">
        <v>899</v>
      </c>
      <c r="C547" s="2">
        <v>43511</v>
      </c>
      <c r="D547" t="s">
        <v>1145</v>
      </c>
      <c r="E547">
        <v>31</v>
      </c>
      <c r="F547" t="s">
        <v>6</v>
      </c>
      <c r="G547">
        <v>620</v>
      </c>
      <c r="H547" s="2">
        <v>43511</v>
      </c>
      <c r="I547" t="s">
        <v>1146</v>
      </c>
      <c r="J547">
        <v>2788569</v>
      </c>
      <c r="K547" t="s">
        <v>5</v>
      </c>
      <c r="L547" t="s">
        <v>228</v>
      </c>
      <c r="M547" t="s">
        <v>251</v>
      </c>
      <c r="N547" s="1">
        <v>2788569</v>
      </c>
      <c r="O547" s="1">
        <v>0</v>
      </c>
      <c r="P547" s="1">
        <f t="shared" si="17"/>
        <v>2788569</v>
      </c>
      <c r="Q547" s="1">
        <v>1593468</v>
      </c>
      <c r="R547" s="1">
        <f t="shared" si="18"/>
        <v>1195101</v>
      </c>
    </row>
    <row r="548" spans="1:18" x14ac:dyDescent="0.25">
      <c r="A548">
        <v>440</v>
      </c>
      <c r="B548">
        <v>900</v>
      </c>
      <c r="C548" s="2">
        <v>43511</v>
      </c>
      <c r="D548" t="s">
        <v>1147</v>
      </c>
      <c r="E548">
        <v>31</v>
      </c>
      <c r="F548" t="s">
        <v>6</v>
      </c>
      <c r="G548">
        <v>619</v>
      </c>
      <c r="H548" s="2">
        <v>43511</v>
      </c>
      <c r="I548" t="s">
        <v>1148</v>
      </c>
      <c r="J548">
        <v>3014844</v>
      </c>
      <c r="K548" t="s">
        <v>5</v>
      </c>
      <c r="L548" t="s">
        <v>228</v>
      </c>
      <c r="M548" t="s">
        <v>251</v>
      </c>
      <c r="N548" s="1">
        <v>3014844</v>
      </c>
      <c r="O548" s="1">
        <v>0</v>
      </c>
      <c r="P548" s="1">
        <f t="shared" si="17"/>
        <v>3014844</v>
      </c>
      <c r="Q548" s="1">
        <v>1722768</v>
      </c>
      <c r="R548" s="1">
        <f t="shared" si="18"/>
        <v>1292076</v>
      </c>
    </row>
    <row r="549" spans="1:18" x14ac:dyDescent="0.25">
      <c r="A549">
        <v>440</v>
      </c>
      <c r="B549">
        <v>901</v>
      </c>
      <c r="C549" s="2">
        <v>43511</v>
      </c>
      <c r="D549" t="s">
        <v>1149</v>
      </c>
      <c r="E549">
        <v>31</v>
      </c>
      <c r="F549" t="s">
        <v>6</v>
      </c>
      <c r="G549">
        <v>618</v>
      </c>
      <c r="H549" s="2">
        <v>43511</v>
      </c>
      <c r="I549" t="s">
        <v>1150</v>
      </c>
      <c r="J549">
        <v>2734347</v>
      </c>
      <c r="K549" t="s">
        <v>5</v>
      </c>
      <c r="L549" t="s">
        <v>228</v>
      </c>
      <c r="M549" t="s">
        <v>251</v>
      </c>
      <c r="N549" s="1">
        <v>2734347</v>
      </c>
      <c r="O549" s="1">
        <v>0</v>
      </c>
      <c r="P549" s="1">
        <f t="shared" si="17"/>
        <v>2734347</v>
      </c>
      <c r="Q549" s="1">
        <v>1562484</v>
      </c>
      <c r="R549" s="1">
        <f t="shared" si="18"/>
        <v>1171863</v>
      </c>
    </row>
    <row r="550" spans="1:18" x14ac:dyDescent="0.25">
      <c r="A550">
        <v>440</v>
      </c>
      <c r="B550">
        <v>902</v>
      </c>
      <c r="C550" s="2">
        <v>43511</v>
      </c>
      <c r="D550" t="s">
        <v>1151</v>
      </c>
      <c r="E550">
        <v>31</v>
      </c>
      <c r="F550" t="s">
        <v>6</v>
      </c>
      <c r="G550">
        <v>641</v>
      </c>
      <c r="H550" s="2">
        <v>43511</v>
      </c>
      <c r="I550" t="s">
        <v>1152</v>
      </c>
      <c r="J550">
        <v>1953105</v>
      </c>
      <c r="K550" t="s">
        <v>5</v>
      </c>
      <c r="L550" t="s">
        <v>228</v>
      </c>
      <c r="M550" t="s">
        <v>251</v>
      </c>
      <c r="N550" s="1">
        <v>1953105</v>
      </c>
      <c r="O550" s="1">
        <v>0</v>
      </c>
      <c r="P550" s="1">
        <f t="shared" si="17"/>
        <v>1953105</v>
      </c>
      <c r="Q550" s="1">
        <v>1562484</v>
      </c>
      <c r="R550" s="1">
        <f t="shared" si="18"/>
        <v>390621</v>
      </c>
    </row>
    <row r="551" spans="1:18" x14ac:dyDescent="0.25">
      <c r="A551">
        <v>440</v>
      </c>
      <c r="B551">
        <v>903</v>
      </c>
      <c r="C551" s="2">
        <v>43511</v>
      </c>
      <c r="D551" t="s">
        <v>1153</v>
      </c>
      <c r="E551">
        <v>31</v>
      </c>
      <c r="F551" t="s">
        <v>6</v>
      </c>
      <c r="G551">
        <v>642</v>
      </c>
      <c r="H551" s="2">
        <v>43511</v>
      </c>
      <c r="I551" t="s">
        <v>1154</v>
      </c>
      <c r="J551">
        <v>3463222</v>
      </c>
      <c r="K551" t="s">
        <v>5</v>
      </c>
      <c r="L551" t="s">
        <v>228</v>
      </c>
      <c r="M551" t="s">
        <v>251</v>
      </c>
      <c r="N551" s="1">
        <v>3463222</v>
      </c>
      <c r="O551" s="1">
        <v>0</v>
      </c>
      <c r="P551" s="1">
        <f t="shared" si="17"/>
        <v>3463222</v>
      </c>
      <c r="Q551" s="1">
        <v>1978984</v>
      </c>
      <c r="R551" s="1">
        <f t="shared" si="18"/>
        <v>1484238</v>
      </c>
    </row>
    <row r="552" spans="1:18" x14ac:dyDescent="0.25">
      <c r="A552">
        <v>440</v>
      </c>
      <c r="B552">
        <v>905</v>
      </c>
      <c r="C552" s="2">
        <v>43511</v>
      </c>
      <c r="D552" t="s">
        <v>1156</v>
      </c>
      <c r="E552">
        <v>31</v>
      </c>
      <c r="F552" t="s">
        <v>6</v>
      </c>
      <c r="G552">
        <v>645</v>
      </c>
      <c r="H552" s="2">
        <v>43511</v>
      </c>
      <c r="I552" t="s">
        <v>1157</v>
      </c>
      <c r="J552">
        <v>3664024</v>
      </c>
      <c r="K552" t="s">
        <v>5</v>
      </c>
      <c r="L552" t="s">
        <v>228</v>
      </c>
      <c r="M552" t="s">
        <v>251</v>
      </c>
      <c r="N552" s="1">
        <v>3664024</v>
      </c>
      <c r="O552" s="1">
        <v>0</v>
      </c>
      <c r="P552" s="1">
        <f t="shared" si="17"/>
        <v>3664024</v>
      </c>
      <c r="Q552" s="1">
        <v>2093728</v>
      </c>
      <c r="R552" s="1">
        <f t="shared" si="18"/>
        <v>1570296</v>
      </c>
    </row>
    <row r="553" spans="1:18" x14ac:dyDescent="0.25">
      <c r="A553">
        <v>440</v>
      </c>
      <c r="B553">
        <v>906</v>
      </c>
      <c r="C553" s="2">
        <v>43511</v>
      </c>
      <c r="D553" t="s">
        <v>1158</v>
      </c>
      <c r="E553">
        <v>31</v>
      </c>
      <c r="F553" t="s">
        <v>6</v>
      </c>
      <c r="G553">
        <v>646</v>
      </c>
      <c r="H553" s="2">
        <v>43511</v>
      </c>
      <c r="I553" t="s">
        <v>1159</v>
      </c>
      <c r="J553">
        <v>2734347</v>
      </c>
      <c r="K553" t="s">
        <v>5</v>
      </c>
      <c r="L553" t="s">
        <v>228</v>
      </c>
      <c r="M553" t="s">
        <v>251</v>
      </c>
      <c r="N553" s="1">
        <v>2734347</v>
      </c>
      <c r="O553" s="1">
        <v>0</v>
      </c>
      <c r="P553" s="1">
        <f t="shared" si="17"/>
        <v>2734347</v>
      </c>
      <c r="Q553" s="1">
        <v>1562484</v>
      </c>
      <c r="R553" s="1">
        <f t="shared" si="18"/>
        <v>1171863</v>
      </c>
    </row>
    <row r="554" spans="1:18" x14ac:dyDescent="0.25">
      <c r="A554">
        <v>440</v>
      </c>
      <c r="B554">
        <v>907</v>
      </c>
      <c r="C554" s="2">
        <v>43511</v>
      </c>
      <c r="D554" t="s">
        <v>1160</v>
      </c>
      <c r="E554">
        <v>31</v>
      </c>
      <c r="F554" t="s">
        <v>6</v>
      </c>
      <c r="G554">
        <v>647</v>
      </c>
      <c r="H554" s="2">
        <v>43511</v>
      </c>
      <c r="I554" t="s">
        <v>1161</v>
      </c>
      <c r="J554">
        <v>5045274</v>
      </c>
      <c r="K554" t="s">
        <v>5</v>
      </c>
      <c r="L554" t="s">
        <v>228</v>
      </c>
      <c r="M554" t="s">
        <v>251</v>
      </c>
      <c r="N554" s="1">
        <v>5045274</v>
      </c>
      <c r="O554" s="1">
        <v>0</v>
      </c>
      <c r="P554" s="1">
        <f t="shared" si="17"/>
        <v>5045274</v>
      </c>
      <c r="Q554" s="1">
        <v>2242344</v>
      </c>
      <c r="R554" s="1">
        <f t="shared" si="18"/>
        <v>2802930</v>
      </c>
    </row>
    <row r="555" spans="1:18" x14ac:dyDescent="0.25">
      <c r="A555">
        <v>440</v>
      </c>
      <c r="B555">
        <v>908</v>
      </c>
      <c r="C555" s="2">
        <v>43511</v>
      </c>
      <c r="D555" t="s">
        <v>1162</v>
      </c>
      <c r="E555">
        <v>31</v>
      </c>
      <c r="F555" t="s">
        <v>6</v>
      </c>
      <c r="G555">
        <v>655</v>
      </c>
      <c r="H555" s="2">
        <v>43511</v>
      </c>
      <c r="I555" t="s">
        <v>1163</v>
      </c>
      <c r="J555">
        <v>3062472</v>
      </c>
      <c r="K555" t="s">
        <v>5</v>
      </c>
      <c r="L555" t="s">
        <v>228</v>
      </c>
      <c r="M555" t="s">
        <v>251</v>
      </c>
      <c r="N555" s="1">
        <v>3062472</v>
      </c>
      <c r="O555" s="1">
        <v>0</v>
      </c>
      <c r="P555" s="1">
        <f t="shared" si="17"/>
        <v>3062472</v>
      </c>
      <c r="Q555" s="1">
        <v>1749984</v>
      </c>
      <c r="R555" s="1">
        <f t="shared" si="18"/>
        <v>1312488</v>
      </c>
    </row>
    <row r="556" spans="1:18" x14ac:dyDescent="0.25">
      <c r="A556">
        <v>440</v>
      </c>
      <c r="B556">
        <v>909</v>
      </c>
      <c r="C556" s="2">
        <v>43511</v>
      </c>
      <c r="D556" t="s">
        <v>1164</v>
      </c>
      <c r="E556">
        <v>31</v>
      </c>
      <c r="F556" t="s">
        <v>6</v>
      </c>
      <c r="G556">
        <v>654</v>
      </c>
      <c r="H556" s="2">
        <v>43511</v>
      </c>
      <c r="I556" t="s">
        <v>1165</v>
      </c>
      <c r="J556">
        <v>2943493</v>
      </c>
      <c r="K556" t="s">
        <v>5</v>
      </c>
      <c r="L556" t="s">
        <v>228</v>
      </c>
      <c r="M556" t="s">
        <v>251</v>
      </c>
      <c r="N556" s="1">
        <v>2943493</v>
      </c>
      <c r="O556" s="1">
        <v>0</v>
      </c>
      <c r="P556" s="1">
        <f t="shared" si="17"/>
        <v>2943493</v>
      </c>
      <c r="Q556" s="1">
        <v>1681996</v>
      </c>
      <c r="R556" s="1">
        <f t="shared" si="18"/>
        <v>1261497</v>
      </c>
    </row>
    <row r="557" spans="1:18" x14ac:dyDescent="0.25">
      <c r="A557">
        <v>440</v>
      </c>
      <c r="B557">
        <v>910</v>
      </c>
      <c r="C557" s="2">
        <v>43511</v>
      </c>
      <c r="D557" t="s">
        <v>1166</v>
      </c>
      <c r="E557">
        <v>31</v>
      </c>
      <c r="F557" t="s">
        <v>6</v>
      </c>
      <c r="G557">
        <v>653</v>
      </c>
      <c r="H557" s="2">
        <v>43511</v>
      </c>
      <c r="I557" t="s">
        <v>1167</v>
      </c>
      <c r="J557">
        <v>4131218</v>
      </c>
      <c r="K557" t="s">
        <v>5</v>
      </c>
      <c r="L557" t="s">
        <v>228</v>
      </c>
      <c r="M557" t="s">
        <v>251</v>
      </c>
      <c r="N557" s="1">
        <v>4131218</v>
      </c>
      <c r="O557" s="1">
        <v>0</v>
      </c>
      <c r="P557" s="1">
        <f t="shared" si="17"/>
        <v>4131218</v>
      </c>
      <c r="Q557" s="1">
        <v>2360696</v>
      </c>
      <c r="R557" s="1">
        <f t="shared" si="18"/>
        <v>1770522</v>
      </c>
    </row>
    <row r="558" spans="1:18" x14ac:dyDescent="0.25">
      <c r="A558">
        <v>440</v>
      </c>
      <c r="B558">
        <v>911</v>
      </c>
      <c r="C558" s="2">
        <v>43511</v>
      </c>
      <c r="D558" t="s">
        <v>1168</v>
      </c>
      <c r="E558">
        <v>31</v>
      </c>
      <c r="F558" t="s">
        <v>6</v>
      </c>
      <c r="G558">
        <v>652</v>
      </c>
      <c r="H558" s="2">
        <v>43511</v>
      </c>
      <c r="I558" t="s">
        <v>1169</v>
      </c>
      <c r="J558">
        <v>3518186</v>
      </c>
      <c r="K558" t="s">
        <v>5</v>
      </c>
      <c r="L558" t="s">
        <v>228</v>
      </c>
      <c r="M558" t="s">
        <v>251</v>
      </c>
      <c r="N558" s="1">
        <v>3518186</v>
      </c>
      <c r="O558" s="1">
        <v>0</v>
      </c>
      <c r="P558" s="1">
        <f t="shared" si="17"/>
        <v>3518186</v>
      </c>
      <c r="Q558" s="1">
        <v>2010392</v>
      </c>
      <c r="R558" s="1">
        <f t="shared" si="18"/>
        <v>1507794</v>
      </c>
    </row>
    <row r="559" spans="1:18" x14ac:dyDescent="0.25">
      <c r="A559">
        <v>440</v>
      </c>
      <c r="B559">
        <v>912</v>
      </c>
      <c r="C559" s="2">
        <v>43511</v>
      </c>
      <c r="D559" t="s">
        <v>1170</v>
      </c>
      <c r="E559">
        <v>31</v>
      </c>
      <c r="F559" t="s">
        <v>6</v>
      </c>
      <c r="G559">
        <v>651</v>
      </c>
      <c r="H559" s="2">
        <v>43511</v>
      </c>
      <c r="I559" t="s">
        <v>1171</v>
      </c>
      <c r="J559">
        <v>3098410</v>
      </c>
      <c r="K559" t="s">
        <v>5</v>
      </c>
      <c r="L559" t="s">
        <v>228</v>
      </c>
      <c r="M559" t="s">
        <v>251</v>
      </c>
      <c r="N559" s="1">
        <v>3098410</v>
      </c>
      <c r="O559" s="1">
        <v>0</v>
      </c>
      <c r="P559" s="1">
        <f t="shared" si="17"/>
        <v>3098410</v>
      </c>
      <c r="Q559" s="1">
        <v>1770520</v>
      </c>
      <c r="R559" s="1">
        <f t="shared" si="18"/>
        <v>1327890</v>
      </c>
    </row>
    <row r="560" spans="1:18" x14ac:dyDescent="0.25">
      <c r="A560">
        <v>440</v>
      </c>
      <c r="B560">
        <v>913</v>
      </c>
      <c r="C560" s="2">
        <v>43511</v>
      </c>
      <c r="D560" t="s">
        <v>1172</v>
      </c>
      <c r="E560">
        <v>31</v>
      </c>
      <c r="F560" t="s">
        <v>6</v>
      </c>
      <c r="G560">
        <v>650</v>
      </c>
      <c r="H560" s="2">
        <v>43511</v>
      </c>
      <c r="I560" t="s">
        <v>1173</v>
      </c>
      <c r="J560">
        <v>3094182</v>
      </c>
      <c r="K560" t="s">
        <v>5</v>
      </c>
      <c r="L560" t="s">
        <v>228</v>
      </c>
      <c r="M560" t="s">
        <v>251</v>
      </c>
      <c r="N560" s="1">
        <v>3094182</v>
      </c>
      <c r="O560" s="1">
        <v>0</v>
      </c>
      <c r="P560" s="1">
        <f t="shared" si="17"/>
        <v>3094182</v>
      </c>
      <c r="Q560" s="1">
        <v>1768104</v>
      </c>
      <c r="R560" s="1">
        <f t="shared" si="18"/>
        <v>1326078</v>
      </c>
    </row>
    <row r="561" spans="1:18" x14ac:dyDescent="0.25">
      <c r="A561">
        <v>440</v>
      </c>
      <c r="B561">
        <v>914</v>
      </c>
      <c r="C561" s="2">
        <v>43511</v>
      </c>
      <c r="D561" t="s">
        <v>1174</v>
      </c>
      <c r="E561">
        <v>31</v>
      </c>
      <c r="F561" t="s">
        <v>6</v>
      </c>
      <c r="G561">
        <v>649</v>
      </c>
      <c r="H561" s="2">
        <v>43511</v>
      </c>
      <c r="I561" t="s">
        <v>1175</v>
      </c>
      <c r="J561">
        <v>3248007</v>
      </c>
      <c r="K561" t="s">
        <v>5</v>
      </c>
      <c r="L561" t="s">
        <v>228</v>
      </c>
      <c r="M561" t="s">
        <v>251</v>
      </c>
      <c r="N561" s="1">
        <v>3248007</v>
      </c>
      <c r="O561" s="1">
        <v>0</v>
      </c>
      <c r="P561" s="1">
        <f t="shared" si="17"/>
        <v>3248007</v>
      </c>
      <c r="Q561" s="1">
        <v>1856004</v>
      </c>
      <c r="R561" s="1">
        <f t="shared" si="18"/>
        <v>1392003</v>
      </c>
    </row>
    <row r="562" spans="1:18" x14ac:dyDescent="0.25">
      <c r="A562">
        <v>440</v>
      </c>
      <c r="B562">
        <v>915</v>
      </c>
      <c r="C562" s="2">
        <v>43511</v>
      </c>
      <c r="D562" t="s">
        <v>1176</v>
      </c>
      <c r="E562">
        <v>31</v>
      </c>
      <c r="F562" t="s">
        <v>6</v>
      </c>
      <c r="G562">
        <v>648</v>
      </c>
      <c r="H562" s="2">
        <v>43511</v>
      </c>
      <c r="I562" t="s">
        <v>1177</v>
      </c>
      <c r="J562">
        <v>3554649</v>
      </c>
      <c r="K562" t="s">
        <v>5</v>
      </c>
      <c r="L562" t="s">
        <v>228</v>
      </c>
      <c r="M562" t="s">
        <v>251</v>
      </c>
      <c r="N562" s="1">
        <v>3554649</v>
      </c>
      <c r="O562" s="1">
        <v>0</v>
      </c>
      <c r="P562" s="1">
        <f t="shared" si="17"/>
        <v>3554649</v>
      </c>
      <c r="Q562" s="1">
        <v>2031228</v>
      </c>
      <c r="R562" s="1">
        <f t="shared" si="18"/>
        <v>1523421</v>
      </c>
    </row>
    <row r="563" spans="1:18" x14ac:dyDescent="0.25">
      <c r="A563">
        <v>500</v>
      </c>
      <c r="B563">
        <v>921</v>
      </c>
      <c r="C563" s="2">
        <v>43511</v>
      </c>
      <c r="D563" t="s">
        <v>1178</v>
      </c>
      <c r="E563">
        <v>145</v>
      </c>
      <c r="F563" t="s">
        <v>65</v>
      </c>
      <c r="G563">
        <v>395</v>
      </c>
      <c r="H563" s="2">
        <v>43511</v>
      </c>
      <c r="I563" t="s">
        <v>155</v>
      </c>
      <c r="J563">
        <v>20394000</v>
      </c>
      <c r="K563" t="s">
        <v>5</v>
      </c>
      <c r="L563" t="s">
        <v>228</v>
      </c>
      <c r="M563" t="s">
        <v>229</v>
      </c>
      <c r="N563" s="1">
        <v>20394000</v>
      </c>
      <c r="O563" s="1">
        <v>0</v>
      </c>
      <c r="P563" s="1">
        <f t="shared" si="17"/>
        <v>20394000</v>
      </c>
      <c r="Q563" s="1">
        <v>4418700</v>
      </c>
      <c r="R563" s="1">
        <f t="shared" si="18"/>
        <v>15975300</v>
      </c>
    </row>
    <row r="564" spans="1:18" x14ac:dyDescent="0.25">
      <c r="A564">
        <v>440</v>
      </c>
      <c r="B564">
        <v>925</v>
      </c>
      <c r="C564" s="2">
        <v>43514</v>
      </c>
      <c r="D564" t="s">
        <v>1179</v>
      </c>
      <c r="E564">
        <v>31</v>
      </c>
      <c r="F564" t="s">
        <v>6</v>
      </c>
      <c r="G564">
        <v>687</v>
      </c>
      <c r="H564" s="2">
        <v>43514</v>
      </c>
      <c r="I564" t="s">
        <v>1180</v>
      </c>
      <c r="J564">
        <v>3726522</v>
      </c>
      <c r="K564" t="s">
        <v>5</v>
      </c>
      <c r="L564" t="s">
        <v>228</v>
      </c>
      <c r="M564" t="s">
        <v>251</v>
      </c>
      <c r="N564" s="1">
        <v>3726522</v>
      </c>
      <c r="O564" s="1">
        <v>0</v>
      </c>
      <c r="P564" s="1">
        <f t="shared" si="17"/>
        <v>3726522</v>
      </c>
      <c r="Q564" s="1">
        <v>1242174</v>
      </c>
      <c r="R564" s="1">
        <f t="shared" si="18"/>
        <v>2484348</v>
      </c>
    </row>
    <row r="565" spans="1:18" x14ac:dyDescent="0.25">
      <c r="A565">
        <v>440</v>
      </c>
      <c r="B565">
        <v>926</v>
      </c>
      <c r="C565" s="2">
        <v>43514</v>
      </c>
      <c r="D565" t="s">
        <v>1181</v>
      </c>
      <c r="E565">
        <v>31</v>
      </c>
      <c r="F565" t="s">
        <v>6</v>
      </c>
      <c r="G565">
        <v>689</v>
      </c>
      <c r="H565" s="2">
        <v>43514</v>
      </c>
      <c r="I565" t="s">
        <v>1182</v>
      </c>
      <c r="J565">
        <v>2586000</v>
      </c>
      <c r="K565" t="s">
        <v>5</v>
      </c>
      <c r="L565" t="s">
        <v>228</v>
      </c>
      <c r="M565" t="s">
        <v>251</v>
      </c>
      <c r="N565" s="1">
        <v>2586000</v>
      </c>
      <c r="O565" s="1">
        <v>0</v>
      </c>
      <c r="P565" s="1">
        <f t="shared" si="17"/>
        <v>2586000</v>
      </c>
      <c r="Q565" s="1">
        <v>1293000</v>
      </c>
      <c r="R565" s="1">
        <f t="shared" si="18"/>
        <v>1293000</v>
      </c>
    </row>
    <row r="566" spans="1:18" x14ac:dyDescent="0.25">
      <c r="A566">
        <v>440</v>
      </c>
      <c r="B566">
        <v>927</v>
      </c>
      <c r="C566" s="2">
        <v>43514</v>
      </c>
      <c r="D566" t="s">
        <v>1183</v>
      </c>
      <c r="E566">
        <v>31</v>
      </c>
      <c r="F566" t="s">
        <v>6</v>
      </c>
      <c r="G566">
        <v>661</v>
      </c>
      <c r="H566" s="2">
        <v>43514</v>
      </c>
      <c r="I566" t="s">
        <v>1184</v>
      </c>
      <c r="J566">
        <v>3157315</v>
      </c>
      <c r="K566" t="s">
        <v>5</v>
      </c>
      <c r="L566" t="s">
        <v>228</v>
      </c>
      <c r="M566" t="s">
        <v>251</v>
      </c>
      <c r="N566" s="1">
        <v>3157315</v>
      </c>
      <c r="O566" s="1">
        <v>0</v>
      </c>
      <c r="P566" s="1">
        <f t="shared" si="17"/>
        <v>3157315</v>
      </c>
      <c r="Q566" s="1">
        <v>902090</v>
      </c>
      <c r="R566" s="1">
        <f t="shared" si="18"/>
        <v>2255225</v>
      </c>
    </row>
    <row r="567" spans="1:18" x14ac:dyDescent="0.25">
      <c r="A567">
        <v>440</v>
      </c>
      <c r="B567">
        <v>928</v>
      </c>
      <c r="C567" s="2">
        <v>43514</v>
      </c>
      <c r="D567" t="s">
        <v>1185</v>
      </c>
      <c r="E567">
        <v>31</v>
      </c>
      <c r="F567" t="s">
        <v>6</v>
      </c>
      <c r="G567">
        <v>690</v>
      </c>
      <c r="H567" s="2">
        <v>43514</v>
      </c>
      <c r="I567" t="s">
        <v>1186</v>
      </c>
      <c r="J567">
        <v>3400600</v>
      </c>
      <c r="K567" t="s">
        <v>5</v>
      </c>
      <c r="L567" t="s">
        <v>228</v>
      </c>
      <c r="M567" t="s">
        <v>251</v>
      </c>
      <c r="N567" s="1">
        <v>3400600</v>
      </c>
      <c r="O567" s="1">
        <v>0</v>
      </c>
      <c r="P567" s="1">
        <f t="shared" si="17"/>
        <v>3400600</v>
      </c>
      <c r="Q567" s="1">
        <v>1275225</v>
      </c>
      <c r="R567" s="1">
        <f t="shared" si="18"/>
        <v>2125375</v>
      </c>
    </row>
    <row r="568" spans="1:18" x14ac:dyDescent="0.25">
      <c r="A568">
        <v>440</v>
      </c>
      <c r="B568">
        <v>929</v>
      </c>
      <c r="C568" s="2">
        <v>43514</v>
      </c>
      <c r="D568" t="s">
        <v>1187</v>
      </c>
      <c r="E568">
        <v>31</v>
      </c>
      <c r="F568" t="s">
        <v>6</v>
      </c>
      <c r="G568">
        <v>691</v>
      </c>
      <c r="H568" s="2">
        <v>43514</v>
      </c>
      <c r="I568" t="s">
        <v>1188</v>
      </c>
      <c r="J568">
        <v>2531226</v>
      </c>
      <c r="K568" t="s">
        <v>5</v>
      </c>
      <c r="L568" t="s">
        <v>228</v>
      </c>
      <c r="M568" t="s">
        <v>251</v>
      </c>
      <c r="N568" s="1">
        <v>2531226</v>
      </c>
      <c r="O568" s="1">
        <v>0</v>
      </c>
      <c r="P568" s="1">
        <f t="shared" si="17"/>
        <v>2531226</v>
      </c>
      <c r="Q568" s="1">
        <v>1265613</v>
      </c>
      <c r="R568" s="1">
        <f t="shared" si="18"/>
        <v>1265613</v>
      </c>
    </row>
    <row r="569" spans="1:18" x14ac:dyDescent="0.25">
      <c r="A569">
        <v>440</v>
      </c>
      <c r="B569">
        <v>930</v>
      </c>
      <c r="C569" s="2">
        <v>43514</v>
      </c>
      <c r="D569" t="s">
        <v>1189</v>
      </c>
      <c r="E569">
        <v>31</v>
      </c>
      <c r="F569" t="s">
        <v>6</v>
      </c>
      <c r="G569">
        <v>692</v>
      </c>
      <c r="H569" s="2">
        <v>43514</v>
      </c>
      <c r="I569" t="s">
        <v>1190</v>
      </c>
      <c r="J569">
        <v>3312464</v>
      </c>
      <c r="K569" t="s">
        <v>5</v>
      </c>
      <c r="L569" t="s">
        <v>228</v>
      </c>
      <c r="M569" t="s">
        <v>251</v>
      </c>
      <c r="N569" s="1">
        <v>3312464</v>
      </c>
      <c r="O569" s="1">
        <v>0</v>
      </c>
      <c r="P569" s="1">
        <f t="shared" si="17"/>
        <v>3312464</v>
      </c>
      <c r="Q569" s="1">
        <v>1242174</v>
      </c>
      <c r="R569" s="1">
        <f t="shared" si="18"/>
        <v>2070290</v>
      </c>
    </row>
    <row r="570" spans="1:18" x14ac:dyDescent="0.25">
      <c r="A570">
        <v>440</v>
      </c>
      <c r="B570">
        <v>931</v>
      </c>
      <c r="C570" s="2">
        <v>43514</v>
      </c>
      <c r="D570" t="s">
        <v>1191</v>
      </c>
      <c r="E570">
        <v>31</v>
      </c>
      <c r="F570" t="s">
        <v>6</v>
      </c>
      <c r="G570">
        <v>693</v>
      </c>
      <c r="H570" s="2">
        <v>43514</v>
      </c>
      <c r="I570" t="s">
        <v>1192</v>
      </c>
      <c r="J570">
        <v>2484348</v>
      </c>
      <c r="K570" t="s">
        <v>5</v>
      </c>
      <c r="L570" t="s">
        <v>228</v>
      </c>
      <c r="M570" t="s">
        <v>251</v>
      </c>
      <c r="N570" s="1">
        <v>2484348</v>
      </c>
      <c r="O570" s="1">
        <v>0</v>
      </c>
      <c r="P570" s="1">
        <f t="shared" si="17"/>
        <v>2484348</v>
      </c>
      <c r="Q570" s="1">
        <v>1242174</v>
      </c>
      <c r="R570" s="1">
        <f t="shared" si="18"/>
        <v>1242174</v>
      </c>
    </row>
    <row r="571" spans="1:18" x14ac:dyDescent="0.25">
      <c r="A571">
        <v>440</v>
      </c>
      <c r="B571">
        <v>932</v>
      </c>
      <c r="C571" s="2">
        <v>43514</v>
      </c>
      <c r="D571" t="s">
        <v>1193</v>
      </c>
      <c r="E571">
        <v>31</v>
      </c>
      <c r="F571" t="s">
        <v>6</v>
      </c>
      <c r="G571">
        <v>662</v>
      </c>
      <c r="H571" s="2">
        <v>43514</v>
      </c>
      <c r="I571" t="s">
        <v>1194</v>
      </c>
      <c r="J571">
        <v>2734347</v>
      </c>
      <c r="K571" t="s">
        <v>5</v>
      </c>
      <c r="L571" t="s">
        <v>228</v>
      </c>
      <c r="M571" t="s">
        <v>251</v>
      </c>
      <c r="N571" s="1">
        <v>2734347</v>
      </c>
      <c r="O571" s="1">
        <v>0</v>
      </c>
      <c r="P571" s="1">
        <f t="shared" si="17"/>
        <v>2734347</v>
      </c>
      <c r="Q571" s="1">
        <v>1562484</v>
      </c>
      <c r="R571" s="1">
        <f t="shared" si="18"/>
        <v>1171863</v>
      </c>
    </row>
    <row r="572" spans="1:18" x14ac:dyDescent="0.25">
      <c r="A572">
        <v>440</v>
      </c>
      <c r="B572">
        <v>933</v>
      </c>
      <c r="C572" s="2">
        <v>43514</v>
      </c>
      <c r="D572" t="s">
        <v>1195</v>
      </c>
      <c r="E572">
        <v>31</v>
      </c>
      <c r="F572" t="s">
        <v>6</v>
      </c>
      <c r="G572">
        <v>694</v>
      </c>
      <c r="H572" s="2">
        <v>43514</v>
      </c>
      <c r="I572" t="s">
        <v>1196</v>
      </c>
      <c r="J572">
        <v>2484348</v>
      </c>
      <c r="K572" t="s">
        <v>5</v>
      </c>
      <c r="L572" t="s">
        <v>228</v>
      </c>
      <c r="M572" t="s">
        <v>251</v>
      </c>
      <c r="N572" s="1">
        <v>2484348</v>
      </c>
      <c r="O572" s="1">
        <v>0</v>
      </c>
      <c r="P572" s="1">
        <f t="shared" si="17"/>
        <v>2484348</v>
      </c>
      <c r="Q572" s="1">
        <v>1242174</v>
      </c>
      <c r="R572" s="1">
        <f t="shared" si="18"/>
        <v>1242174</v>
      </c>
    </row>
    <row r="573" spans="1:18" x14ac:dyDescent="0.25">
      <c r="A573">
        <v>440</v>
      </c>
      <c r="B573">
        <v>934</v>
      </c>
      <c r="C573" s="2">
        <v>43514</v>
      </c>
      <c r="D573" t="s">
        <v>1197</v>
      </c>
      <c r="E573">
        <v>31</v>
      </c>
      <c r="F573" t="s">
        <v>6</v>
      </c>
      <c r="G573">
        <v>696</v>
      </c>
      <c r="H573" s="2">
        <v>43514</v>
      </c>
      <c r="I573" t="s">
        <v>1198</v>
      </c>
      <c r="J573">
        <v>2484348</v>
      </c>
      <c r="K573" t="s">
        <v>5</v>
      </c>
      <c r="L573" t="s">
        <v>228</v>
      </c>
      <c r="M573" t="s">
        <v>251</v>
      </c>
      <c r="N573" s="1">
        <v>2484348</v>
      </c>
      <c r="O573" s="1">
        <v>0</v>
      </c>
      <c r="P573" s="1">
        <f t="shared" si="17"/>
        <v>2484348</v>
      </c>
      <c r="Q573" s="1">
        <v>1242174</v>
      </c>
      <c r="R573" s="1">
        <f t="shared" si="18"/>
        <v>1242174</v>
      </c>
    </row>
    <row r="574" spans="1:18" x14ac:dyDescent="0.25">
      <c r="A574">
        <v>440</v>
      </c>
      <c r="B574">
        <v>935</v>
      </c>
      <c r="C574" s="2">
        <v>43514</v>
      </c>
      <c r="D574" t="s">
        <v>1199</v>
      </c>
      <c r="E574">
        <v>31</v>
      </c>
      <c r="F574" t="s">
        <v>6</v>
      </c>
      <c r="G574">
        <v>663</v>
      </c>
      <c r="H574" s="2">
        <v>43514</v>
      </c>
      <c r="I574" t="s">
        <v>1200</v>
      </c>
      <c r="J574">
        <v>3157315</v>
      </c>
      <c r="K574" t="s">
        <v>5</v>
      </c>
      <c r="L574" t="s">
        <v>228</v>
      </c>
      <c r="M574" t="s">
        <v>251</v>
      </c>
      <c r="N574" s="1">
        <v>3157315</v>
      </c>
      <c r="O574" s="1">
        <v>0</v>
      </c>
      <c r="P574" s="1">
        <f t="shared" si="17"/>
        <v>3157315</v>
      </c>
      <c r="Q574" s="1">
        <v>1804180</v>
      </c>
      <c r="R574" s="1">
        <f t="shared" si="18"/>
        <v>1353135</v>
      </c>
    </row>
    <row r="575" spans="1:18" x14ac:dyDescent="0.25">
      <c r="A575">
        <v>440</v>
      </c>
      <c r="B575">
        <v>936</v>
      </c>
      <c r="C575" s="2">
        <v>43514</v>
      </c>
      <c r="D575" t="s">
        <v>1201</v>
      </c>
      <c r="E575">
        <v>31</v>
      </c>
      <c r="F575" t="s">
        <v>6</v>
      </c>
      <c r="G575">
        <v>697</v>
      </c>
      <c r="H575" s="2">
        <v>43514</v>
      </c>
      <c r="I575" t="s">
        <v>1202</v>
      </c>
      <c r="J575">
        <v>3098410</v>
      </c>
      <c r="K575" t="s">
        <v>5</v>
      </c>
      <c r="L575" t="s">
        <v>228</v>
      </c>
      <c r="M575" t="s">
        <v>251</v>
      </c>
      <c r="N575" s="1">
        <v>3098410</v>
      </c>
      <c r="O575" s="1">
        <v>0</v>
      </c>
      <c r="P575" s="1">
        <f t="shared" si="17"/>
        <v>3098410</v>
      </c>
      <c r="Q575" s="1">
        <v>1770520</v>
      </c>
      <c r="R575" s="1">
        <f t="shared" si="18"/>
        <v>1327890</v>
      </c>
    </row>
    <row r="576" spans="1:18" x14ac:dyDescent="0.25">
      <c r="A576">
        <v>440</v>
      </c>
      <c r="B576">
        <v>937</v>
      </c>
      <c r="C576" s="2">
        <v>43514</v>
      </c>
      <c r="D576" t="s">
        <v>1203</v>
      </c>
      <c r="E576">
        <v>31</v>
      </c>
      <c r="F576" t="s">
        <v>6</v>
      </c>
      <c r="G576">
        <v>664</v>
      </c>
      <c r="H576" s="2">
        <v>43514</v>
      </c>
      <c r="I576" t="s">
        <v>1204</v>
      </c>
      <c r="J576">
        <v>1488543</v>
      </c>
      <c r="K576" t="s">
        <v>5</v>
      </c>
      <c r="L576" t="s">
        <v>228</v>
      </c>
      <c r="M576" t="s">
        <v>251</v>
      </c>
      <c r="N576" s="1">
        <v>1488543</v>
      </c>
      <c r="O576" s="1">
        <v>0</v>
      </c>
      <c r="P576" s="1">
        <f t="shared" si="17"/>
        <v>1488543</v>
      </c>
      <c r="Q576" s="1">
        <v>992362</v>
      </c>
      <c r="R576" s="1">
        <f t="shared" si="18"/>
        <v>496181</v>
      </c>
    </row>
    <row r="577" spans="1:18" x14ac:dyDescent="0.25">
      <c r="A577">
        <v>440</v>
      </c>
      <c r="B577">
        <v>938</v>
      </c>
      <c r="C577" s="2">
        <v>43514</v>
      </c>
      <c r="D577" t="s">
        <v>1205</v>
      </c>
      <c r="E577">
        <v>31</v>
      </c>
      <c r="F577" t="s">
        <v>6</v>
      </c>
      <c r="G577">
        <v>698</v>
      </c>
      <c r="H577" s="2">
        <v>43514</v>
      </c>
      <c r="I577" t="s">
        <v>1206</v>
      </c>
      <c r="J577">
        <v>3563175</v>
      </c>
      <c r="K577" t="s">
        <v>5</v>
      </c>
      <c r="L577" t="s">
        <v>228</v>
      </c>
      <c r="M577" t="s">
        <v>251</v>
      </c>
      <c r="N577" s="1">
        <v>3563175</v>
      </c>
      <c r="O577" s="1">
        <v>0</v>
      </c>
      <c r="P577" s="1">
        <f t="shared" si="17"/>
        <v>3563175</v>
      </c>
      <c r="Q577" s="1">
        <v>2036100</v>
      </c>
      <c r="R577" s="1">
        <f t="shared" si="18"/>
        <v>1527075</v>
      </c>
    </row>
    <row r="578" spans="1:18" x14ac:dyDescent="0.25">
      <c r="A578">
        <v>440</v>
      </c>
      <c r="B578">
        <v>939</v>
      </c>
      <c r="C578" s="2">
        <v>43514</v>
      </c>
      <c r="D578" t="s">
        <v>1207</v>
      </c>
      <c r="E578">
        <v>31</v>
      </c>
      <c r="F578" t="s">
        <v>6</v>
      </c>
      <c r="G578">
        <v>699</v>
      </c>
      <c r="H578" s="2">
        <v>43514</v>
      </c>
      <c r="I578" t="s">
        <v>1208</v>
      </c>
      <c r="J578">
        <v>1171863</v>
      </c>
      <c r="K578" t="s">
        <v>5</v>
      </c>
      <c r="L578" t="s">
        <v>228</v>
      </c>
      <c r="M578" t="s">
        <v>251</v>
      </c>
      <c r="N578" s="1">
        <v>1171863</v>
      </c>
      <c r="O578" s="1">
        <v>0</v>
      </c>
      <c r="P578" s="1">
        <f t="shared" si="17"/>
        <v>1171863</v>
      </c>
      <c r="Q578" s="1">
        <v>781242</v>
      </c>
      <c r="R578" s="1">
        <f t="shared" si="18"/>
        <v>390621</v>
      </c>
    </row>
    <row r="579" spans="1:18" x14ac:dyDescent="0.25">
      <c r="A579">
        <v>440</v>
      </c>
      <c r="B579">
        <v>940</v>
      </c>
      <c r="C579" s="2">
        <v>43514</v>
      </c>
      <c r="D579" t="s">
        <v>1209</v>
      </c>
      <c r="E579">
        <v>31</v>
      </c>
      <c r="F579" t="s">
        <v>6</v>
      </c>
      <c r="G579">
        <v>665</v>
      </c>
      <c r="H579" s="2">
        <v>43514</v>
      </c>
      <c r="I579" t="s">
        <v>1210</v>
      </c>
      <c r="J579">
        <v>5311560</v>
      </c>
      <c r="K579" t="s">
        <v>5</v>
      </c>
      <c r="L579" t="s">
        <v>228</v>
      </c>
      <c r="M579" t="s">
        <v>251</v>
      </c>
      <c r="N579" s="1">
        <v>5311560</v>
      </c>
      <c r="O579" s="1">
        <v>0</v>
      </c>
      <c r="P579" s="1">
        <f t="shared" si="17"/>
        <v>5311560</v>
      </c>
      <c r="Q579" s="1">
        <v>2124624</v>
      </c>
      <c r="R579" s="1">
        <f t="shared" si="18"/>
        <v>3186936</v>
      </c>
    </row>
    <row r="580" spans="1:18" x14ac:dyDescent="0.25">
      <c r="A580">
        <v>440</v>
      </c>
      <c r="B580">
        <v>941</v>
      </c>
      <c r="C580" s="2">
        <v>43514</v>
      </c>
      <c r="D580" t="s">
        <v>1211</v>
      </c>
      <c r="E580">
        <v>31</v>
      </c>
      <c r="F580" t="s">
        <v>6</v>
      </c>
      <c r="G580">
        <v>666</v>
      </c>
      <c r="H580" s="2">
        <v>43514</v>
      </c>
      <c r="I580" t="s">
        <v>1212</v>
      </c>
      <c r="J580">
        <v>3022327</v>
      </c>
      <c r="K580" t="s">
        <v>5</v>
      </c>
      <c r="L580" t="s">
        <v>228</v>
      </c>
      <c r="M580" t="s">
        <v>251</v>
      </c>
      <c r="N580" s="1">
        <v>3022327</v>
      </c>
      <c r="O580" s="1">
        <v>0</v>
      </c>
      <c r="P580" s="1">
        <f t="shared" ref="P580:P643" si="19">N580-O580</f>
        <v>3022327</v>
      </c>
      <c r="Q580" s="1">
        <v>1727044</v>
      </c>
      <c r="R580" s="1">
        <f t="shared" ref="R580:R643" si="20">P580-Q580</f>
        <v>1295283</v>
      </c>
    </row>
    <row r="581" spans="1:18" x14ac:dyDescent="0.25">
      <c r="A581">
        <v>440</v>
      </c>
      <c r="B581">
        <v>942</v>
      </c>
      <c r="C581" s="2">
        <v>43514</v>
      </c>
      <c r="D581" t="s">
        <v>1213</v>
      </c>
      <c r="E581">
        <v>31</v>
      </c>
      <c r="F581" t="s">
        <v>6</v>
      </c>
      <c r="G581">
        <v>667</v>
      </c>
      <c r="H581" s="2">
        <v>43514</v>
      </c>
      <c r="I581" t="s">
        <v>1214</v>
      </c>
      <c r="J581">
        <v>2734347</v>
      </c>
      <c r="K581" t="s">
        <v>5</v>
      </c>
      <c r="L581" t="s">
        <v>228</v>
      </c>
      <c r="M581" t="s">
        <v>251</v>
      </c>
      <c r="N581" s="1">
        <v>2734347</v>
      </c>
      <c r="O581" s="1">
        <v>0</v>
      </c>
      <c r="P581" s="1">
        <f t="shared" si="19"/>
        <v>2734347</v>
      </c>
      <c r="Q581" s="1">
        <v>1562484</v>
      </c>
      <c r="R581" s="1">
        <f t="shared" si="20"/>
        <v>1171863</v>
      </c>
    </row>
    <row r="582" spans="1:18" x14ac:dyDescent="0.25">
      <c r="A582">
        <v>440</v>
      </c>
      <c r="B582">
        <v>943</v>
      </c>
      <c r="C582" s="2">
        <v>43514</v>
      </c>
      <c r="D582" t="s">
        <v>1215</v>
      </c>
      <c r="E582">
        <v>31</v>
      </c>
      <c r="F582" t="s">
        <v>6</v>
      </c>
      <c r="G582">
        <v>668</v>
      </c>
      <c r="H582" s="2">
        <v>43514</v>
      </c>
      <c r="I582" t="s">
        <v>1216</v>
      </c>
      <c r="J582">
        <v>2887073</v>
      </c>
      <c r="K582" t="s">
        <v>5</v>
      </c>
      <c r="L582" t="s">
        <v>228</v>
      </c>
      <c r="M582" t="s">
        <v>251</v>
      </c>
      <c r="N582" s="1">
        <v>2887073</v>
      </c>
      <c r="O582" s="1">
        <v>0</v>
      </c>
      <c r="P582" s="1">
        <f t="shared" si="19"/>
        <v>2887073</v>
      </c>
      <c r="Q582" s="1">
        <v>1649756</v>
      </c>
      <c r="R582" s="1">
        <f t="shared" si="20"/>
        <v>1237317</v>
      </c>
    </row>
    <row r="583" spans="1:18" x14ac:dyDescent="0.25">
      <c r="A583">
        <v>440</v>
      </c>
      <c r="B583">
        <v>944</v>
      </c>
      <c r="C583" s="2">
        <v>43514</v>
      </c>
      <c r="D583" t="s">
        <v>1217</v>
      </c>
      <c r="E583">
        <v>31</v>
      </c>
      <c r="F583" t="s">
        <v>6</v>
      </c>
      <c r="G583">
        <v>669</v>
      </c>
      <c r="H583" s="2">
        <v>43514</v>
      </c>
      <c r="I583" t="s">
        <v>1218</v>
      </c>
      <c r="J583">
        <v>3218670</v>
      </c>
      <c r="K583" t="s">
        <v>5</v>
      </c>
      <c r="L583" t="s">
        <v>228</v>
      </c>
      <c r="M583" t="s">
        <v>251</v>
      </c>
      <c r="N583" s="1">
        <v>3218670</v>
      </c>
      <c r="O583" s="1">
        <v>0</v>
      </c>
      <c r="P583" s="1">
        <f t="shared" si="19"/>
        <v>3218670</v>
      </c>
      <c r="Q583" s="1">
        <v>1839240</v>
      </c>
      <c r="R583" s="1">
        <f t="shared" si="20"/>
        <v>1379430</v>
      </c>
    </row>
    <row r="584" spans="1:18" x14ac:dyDescent="0.25">
      <c r="A584">
        <v>440</v>
      </c>
      <c r="B584">
        <v>945</v>
      </c>
      <c r="C584" s="2">
        <v>43514</v>
      </c>
      <c r="D584" t="s">
        <v>1219</v>
      </c>
      <c r="E584">
        <v>31</v>
      </c>
      <c r="F584" t="s">
        <v>6</v>
      </c>
      <c r="G584">
        <v>673</v>
      </c>
      <c r="H584" s="2">
        <v>43514</v>
      </c>
      <c r="I584" t="s">
        <v>1220</v>
      </c>
      <c r="J584">
        <v>2102495</v>
      </c>
      <c r="K584" t="s">
        <v>5</v>
      </c>
      <c r="L584" t="s">
        <v>228</v>
      </c>
      <c r="M584" t="s">
        <v>251</v>
      </c>
      <c r="N584" s="1">
        <v>2102495</v>
      </c>
      <c r="O584" s="1">
        <v>0</v>
      </c>
      <c r="P584" s="1">
        <f t="shared" si="19"/>
        <v>2102495</v>
      </c>
      <c r="Q584" s="1">
        <v>1261497</v>
      </c>
      <c r="R584" s="1">
        <f t="shared" si="20"/>
        <v>840998</v>
      </c>
    </row>
    <row r="585" spans="1:18" x14ac:dyDescent="0.25">
      <c r="A585">
        <v>440</v>
      </c>
      <c r="B585">
        <v>946</v>
      </c>
      <c r="C585" s="2">
        <v>43514</v>
      </c>
      <c r="D585" t="s">
        <v>1221</v>
      </c>
      <c r="E585">
        <v>31</v>
      </c>
      <c r="F585" t="s">
        <v>6</v>
      </c>
      <c r="G585">
        <v>674</v>
      </c>
      <c r="H585" s="2">
        <v>43514</v>
      </c>
      <c r="I585" t="s">
        <v>1222</v>
      </c>
      <c r="J585">
        <v>2843722</v>
      </c>
      <c r="K585" t="s">
        <v>5</v>
      </c>
      <c r="L585" t="s">
        <v>228</v>
      </c>
      <c r="M585" t="s">
        <v>251</v>
      </c>
      <c r="N585" s="1">
        <v>2843722</v>
      </c>
      <c r="O585" s="1">
        <v>0</v>
      </c>
      <c r="P585" s="1">
        <f t="shared" si="19"/>
        <v>2843722</v>
      </c>
      <c r="Q585" s="1">
        <v>1218738</v>
      </c>
      <c r="R585" s="1">
        <f t="shared" si="20"/>
        <v>1624984</v>
      </c>
    </row>
    <row r="586" spans="1:18" x14ac:dyDescent="0.25">
      <c r="A586">
        <v>440</v>
      </c>
      <c r="B586">
        <v>948</v>
      </c>
      <c r="C586" s="2">
        <v>43514</v>
      </c>
      <c r="D586" t="s">
        <v>1223</v>
      </c>
      <c r="E586">
        <v>31</v>
      </c>
      <c r="F586" t="s">
        <v>6</v>
      </c>
      <c r="G586">
        <v>700</v>
      </c>
      <c r="H586" s="2">
        <v>43514</v>
      </c>
      <c r="I586" t="s">
        <v>1224</v>
      </c>
      <c r="J586">
        <v>1072118</v>
      </c>
      <c r="K586" t="s">
        <v>5</v>
      </c>
      <c r="L586" t="s">
        <v>228</v>
      </c>
      <c r="M586" t="s">
        <v>251</v>
      </c>
      <c r="N586" s="1">
        <v>1072118</v>
      </c>
      <c r="O586" s="1">
        <v>0</v>
      </c>
      <c r="P586" s="1">
        <f t="shared" si="19"/>
        <v>1072118</v>
      </c>
      <c r="Q586" s="1">
        <v>536059</v>
      </c>
      <c r="R586" s="1">
        <f t="shared" si="20"/>
        <v>536059</v>
      </c>
    </row>
    <row r="587" spans="1:18" x14ac:dyDescent="0.25">
      <c r="A587">
        <v>440</v>
      </c>
      <c r="B587">
        <v>949</v>
      </c>
      <c r="C587" s="2">
        <v>43514</v>
      </c>
      <c r="D587" t="s">
        <v>1225</v>
      </c>
      <c r="E587">
        <v>31</v>
      </c>
      <c r="F587" t="s">
        <v>6</v>
      </c>
      <c r="G587">
        <v>701</v>
      </c>
      <c r="H587" s="2">
        <v>43514</v>
      </c>
      <c r="I587" t="s">
        <v>1226</v>
      </c>
      <c r="J587">
        <v>828116</v>
      </c>
      <c r="K587" t="s">
        <v>5</v>
      </c>
      <c r="L587" t="s">
        <v>228</v>
      </c>
      <c r="M587" t="s">
        <v>251</v>
      </c>
      <c r="N587" s="1">
        <v>828116</v>
      </c>
      <c r="O587" s="1">
        <v>0</v>
      </c>
      <c r="P587" s="1">
        <f t="shared" si="19"/>
        <v>828116</v>
      </c>
      <c r="Q587" s="1">
        <v>414058</v>
      </c>
      <c r="R587" s="1">
        <f t="shared" si="20"/>
        <v>414058</v>
      </c>
    </row>
    <row r="588" spans="1:18" x14ac:dyDescent="0.25">
      <c r="A588">
        <v>440</v>
      </c>
      <c r="B588">
        <v>950</v>
      </c>
      <c r="C588" s="2">
        <v>43514</v>
      </c>
      <c r="D588" t="s">
        <v>1227</v>
      </c>
      <c r="E588">
        <v>31</v>
      </c>
      <c r="F588" t="s">
        <v>6</v>
      </c>
      <c r="G588">
        <v>702</v>
      </c>
      <c r="H588" s="2">
        <v>43514</v>
      </c>
      <c r="I588" t="s">
        <v>1228</v>
      </c>
      <c r="J588">
        <v>862000</v>
      </c>
      <c r="K588" t="s">
        <v>5</v>
      </c>
      <c r="L588" t="s">
        <v>228</v>
      </c>
      <c r="M588" t="s">
        <v>251</v>
      </c>
      <c r="N588" s="1">
        <v>862000</v>
      </c>
      <c r="O588" s="1">
        <v>0</v>
      </c>
      <c r="P588" s="1">
        <f t="shared" si="19"/>
        <v>862000</v>
      </c>
      <c r="Q588" s="1">
        <v>431000</v>
      </c>
      <c r="R588" s="1">
        <f t="shared" si="20"/>
        <v>431000</v>
      </c>
    </row>
    <row r="589" spans="1:18" x14ac:dyDescent="0.25">
      <c r="A589">
        <v>440</v>
      </c>
      <c r="B589">
        <v>951</v>
      </c>
      <c r="C589" s="2">
        <v>43514</v>
      </c>
      <c r="D589" t="s">
        <v>1229</v>
      </c>
      <c r="E589">
        <v>31</v>
      </c>
      <c r="F589" t="s">
        <v>6</v>
      </c>
      <c r="G589">
        <v>703</v>
      </c>
      <c r="H589" s="2">
        <v>43514</v>
      </c>
      <c r="I589" t="s">
        <v>1230</v>
      </c>
      <c r="J589">
        <v>2734345</v>
      </c>
      <c r="K589" t="s">
        <v>5</v>
      </c>
      <c r="L589" t="s">
        <v>228</v>
      </c>
      <c r="M589" t="s">
        <v>251</v>
      </c>
      <c r="N589" s="1">
        <v>2734345</v>
      </c>
      <c r="O589" s="1">
        <v>0</v>
      </c>
      <c r="P589" s="1">
        <f t="shared" si="19"/>
        <v>2734345</v>
      </c>
      <c r="Q589" s="1">
        <v>1093738</v>
      </c>
      <c r="R589" s="1">
        <f t="shared" si="20"/>
        <v>1640607</v>
      </c>
    </row>
    <row r="590" spans="1:18" x14ac:dyDescent="0.25">
      <c r="A590">
        <v>440</v>
      </c>
      <c r="B590">
        <v>952</v>
      </c>
      <c r="C590" s="2">
        <v>43514</v>
      </c>
      <c r="D590" t="s">
        <v>1231</v>
      </c>
      <c r="E590">
        <v>31</v>
      </c>
      <c r="F590" t="s">
        <v>6</v>
      </c>
      <c r="G590">
        <v>704</v>
      </c>
      <c r="H590" s="2">
        <v>43514</v>
      </c>
      <c r="I590" t="s">
        <v>1232</v>
      </c>
      <c r="J590">
        <v>2924376</v>
      </c>
      <c r="K590" t="s">
        <v>5</v>
      </c>
      <c r="L590" t="s">
        <v>228</v>
      </c>
      <c r="M590" t="s">
        <v>251</v>
      </c>
      <c r="N590" s="1">
        <v>2924376</v>
      </c>
      <c r="O590" s="1">
        <v>0</v>
      </c>
      <c r="P590" s="1">
        <f t="shared" si="19"/>
        <v>2924376</v>
      </c>
      <c r="Q590" s="1">
        <v>1253304</v>
      </c>
      <c r="R590" s="1">
        <f t="shared" si="20"/>
        <v>1671072</v>
      </c>
    </row>
    <row r="591" spans="1:18" x14ac:dyDescent="0.25">
      <c r="A591">
        <v>440</v>
      </c>
      <c r="B591">
        <v>953</v>
      </c>
      <c r="C591" s="2">
        <v>43514</v>
      </c>
      <c r="D591" t="s">
        <v>1233</v>
      </c>
      <c r="E591">
        <v>31</v>
      </c>
      <c r="F591" t="s">
        <v>6</v>
      </c>
      <c r="G591">
        <v>705</v>
      </c>
      <c r="H591" s="2">
        <v>43514</v>
      </c>
      <c r="I591" t="s">
        <v>1234</v>
      </c>
      <c r="J591">
        <v>2734347</v>
      </c>
      <c r="K591" t="s">
        <v>5</v>
      </c>
      <c r="L591" t="s">
        <v>228</v>
      </c>
      <c r="M591" t="s">
        <v>251</v>
      </c>
      <c r="N591" s="1">
        <v>2734347</v>
      </c>
      <c r="O591" s="1">
        <v>0</v>
      </c>
      <c r="P591" s="1">
        <f t="shared" si="19"/>
        <v>2734347</v>
      </c>
      <c r="Q591" s="1">
        <v>1562484</v>
      </c>
      <c r="R591" s="1">
        <f t="shared" si="20"/>
        <v>1171863</v>
      </c>
    </row>
    <row r="592" spans="1:18" x14ac:dyDescent="0.25">
      <c r="A592">
        <v>440</v>
      </c>
      <c r="B592">
        <v>954</v>
      </c>
      <c r="C592" s="2">
        <v>43514</v>
      </c>
      <c r="D592" t="s">
        <v>1235</v>
      </c>
      <c r="E592">
        <v>31</v>
      </c>
      <c r="F592" t="s">
        <v>6</v>
      </c>
      <c r="G592">
        <v>706</v>
      </c>
      <c r="H592" s="2">
        <v>43514</v>
      </c>
      <c r="I592" t="s">
        <v>1236</v>
      </c>
      <c r="J592">
        <v>3022327</v>
      </c>
      <c r="K592" t="s">
        <v>5</v>
      </c>
      <c r="L592" t="s">
        <v>228</v>
      </c>
      <c r="M592" t="s">
        <v>251</v>
      </c>
      <c r="N592" s="1">
        <v>3022327</v>
      </c>
      <c r="O592" s="1">
        <v>0</v>
      </c>
      <c r="P592" s="1">
        <f t="shared" si="19"/>
        <v>3022327</v>
      </c>
      <c r="Q592" s="1">
        <v>1727044</v>
      </c>
      <c r="R592" s="1">
        <f t="shared" si="20"/>
        <v>1295283</v>
      </c>
    </row>
    <row r="593" spans="1:18" x14ac:dyDescent="0.25">
      <c r="A593">
        <v>440</v>
      </c>
      <c r="B593">
        <v>955</v>
      </c>
      <c r="C593" s="2">
        <v>43514</v>
      </c>
      <c r="D593" t="s">
        <v>1237</v>
      </c>
      <c r="E593">
        <v>31</v>
      </c>
      <c r="F593" t="s">
        <v>6</v>
      </c>
      <c r="G593">
        <v>676</v>
      </c>
      <c r="H593" s="2">
        <v>43514</v>
      </c>
      <c r="I593" t="s">
        <v>1238</v>
      </c>
      <c r="J593">
        <v>7082088</v>
      </c>
      <c r="K593" t="s">
        <v>5</v>
      </c>
      <c r="L593" t="s">
        <v>228</v>
      </c>
      <c r="M593" t="s">
        <v>251</v>
      </c>
      <c r="N593" s="1">
        <v>7082088</v>
      </c>
      <c r="O593" s="1">
        <v>0</v>
      </c>
      <c r="P593" s="1">
        <f t="shared" si="19"/>
        <v>7082088</v>
      </c>
      <c r="Q593" s="1">
        <v>1770522</v>
      </c>
      <c r="R593" s="1">
        <f t="shared" si="20"/>
        <v>5311566</v>
      </c>
    </row>
    <row r="594" spans="1:18" x14ac:dyDescent="0.25">
      <c r="A594">
        <v>440</v>
      </c>
      <c r="B594">
        <v>956</v>
      </c>
      <c r="C594" s="2">
        <v>43514</v>
      </c>
      <c r="D594" t="s">
        <v>1239</v>
      </c>
      <c r="E594">
        <v>31</v>
      </c>
      <c r="F594" t="s">
        <v>6</v>
      </c>
      <c r="G594">
        <v>677</v>
      </c>
      <c r="H594" s="2">
        <v>43514</v>
      </c>
      <c r="I594" t="s">
        <v>1240</v>
      </c>
      <c r="J594">
        <v>4204986</v>
      </c>
      <c r="K594" t="s">
        <v>5</v>
      </c>
      <c r="L594" t="s">
        <v>228</v>
      </c>
      <c r="M594" t="s">
        <v>251</v>
      </c>
      <c r="N594" s="1">
        <v>4204986</v>
      </c>
      <c r="O594" s="1">
        <v>0</v>
      </c>
      <c r="P594" s="1">
        <f t="shared" si="19"/>
        <v>4204986</v>
      </c>
      <c r="Q594" s="1">
        <v>2102493</v>
      </c>
      <c r="R594" s="1">
        <f t="shared" si="20"/>
        <v>2102493</v>
      </c>
    </row>
    <row r="595" spans="1:18" x14ac:dyDescent="0.25">
      <c r="A595">
        <v>440</v>
      </c>
      <c r="B595">
        <v>957</v>
      </c>
      <c r="C595" s="2">
        <v>43514</v>
      </c>
      <c r="D595" t="s">
        <v>1241</v>
      </c>
      <c r="E595">
        <v>31</v>
      </c>
      <c r="F595" t="s">
        <v>6</v>
      </c>
      <c r="G595">
        <v>707</v>
      </c>
      <c r="H595" s="2">
        <v>43514</v>
      </c>
      <c r="I595" t="s">
        <v>1242</v>
      </c>
      <c r="J595">
        <v>2410200</v>
      </c>
      <c r="K595" t="s">
        <v>5</v>
      </c>
      <c r="L595" t="s">
        <v>228</v>
      </c>
      <c r="M595" t="s">
        <v>251</v>
      </c>
      <c r="N595" s="1">
        <v>2410200</v>
      </c>
      <c r="O595" s="1">
        <v>0</v>
      </c>
      <c r="P595" s="1">
        <f t="shared" si="19"/>
        <v>2410200</v>
      </c>
      <c r="Q595" s="1">
        <v>1928160</v>
      </c>
      <c r="R595" s="1">
        <f t="shared" si="20"/>
        <v>482040</v>
      </c>
    </row>
    <row r="596" spans="1:18" x14ac:dyDescent="0.25">
      <c r="A596">
        <v>440</v>
      </c>
      <c r="B596">
        <v>958</v>
      </c>
      <c r="C596" s="2">
        <v>43514</v>
      </c>
      <c r="D596" t="s">
        <v>1243</v>
      </c>
      <c r="E596">
        <v>31</v>
      </c>
      <c r="F596" t="s">
        <v>6</v>
      </c>
      <c r="G596">
        <v>678</v>
      </c>
      <c r="H596" s="2">
        <v>43514</v>
      </c>
      <c r="I596" t="s">
        <v>1244</v>
      </c>
      <c r="J596">
        <v>3186936</v>
      </c>
      <c r="K596" t="s">
        <v>5</v>
      </c>
      <c r="L596" t="s">
        <v>228</v>
      </c>
      <c r="M596" t="s">
        <v>251</v>
      </c>
      <c r="N596" s="1">
        <v>3186936</v>
      </c>
      <c r="O596" s="1">
        <v>0</v>
      </c>
      <c r="P596" s="1">
        <f t="shared" si="19"/>
        <v>3186936</v>
      </c>
      <c r="Q596" s="1">
        <v>1593468</v>
      </c>
      <c r="R596" s="1">
        <f t="shared" si="20"/>
        <v>1593468</v>
      </c>
    </row>
    <row r="597" spans="1:18" x14ac:dyDescent="0.25">
      <c r="A597">
        <v>440</v>
      </c>
      <c r="B597">
        <v>959</v>
      </c>
      <c r="C597" s="2">
        <v>43514</v>
      </c>
      <c r="D597" t="s">
        <v>1245</v>
      </c>
      <c r="E597">
        <v>31</v>
      </c>
      <c r="F597" t="s">
        <v>6</v>
      </c>
      <c r="G597">
        <v>679</v>
      </c>
      <c r="H597" s="2">
        <v>43514</v>
      </c>
      <c r="I597" t="s">
        <v>1246</v>
      </c>
      <c r="J597">
        <v>2953097</v>
      </c>
      <c r="K597" t="s">
        <v>5</v>
      </c>
      <c r="L597" t="s">
        <v>228</v>
      </c>
      <c r="M597" t="s">
        <v>251</v>
      </c>
      <c r="N597" s="1">
        <v>2953097</v>
      </c>
      <c r="O597" s="1">
        <v>0</v>
      </c>
      <c r="P597" s="1">
        <f t="shared" si="19"/>
        <v>2953097</v>
      </c>
      <c r="Q597" s="1">
        <v>1265613</v>
      </c>
      <c r="R597" s="1">
        <f t="shared" si="20"/>
        <v>1687484</v>
      </c>
    </row>
    <row r="598" spans="1:18" x14ac:dyDescent="0.25">
      <c r="A598">
        <v>440</v>
      </c>
      <c r="B598">
        <v>960</v>
      </c>
      <c r="C598" s="2">
        <v>43514</v>
      </c>
      <c r="D598" t="s">
        <v>1247</v>
      </c>
      <c r="E598">
        <v>31</v>
      </c>
      <c r="F598" t="s">
        <v>6</v>
      </c>
      <c r="G598">
        <v>709</v>
      </c>
      <c r="H598" s="2">
        <v>43514</v>
      </c>
      <c r="I598" t="s">
        <v>1248</v>
      </c>
      <c r="J598">
        <v>3554649</v>
      </c>
      <c r="K598" t="s">
        <v>5</v>
      </c>
      <c r="L598" t="s">
        <v>228</v>
      </c>
      <c r="M598" t="s">
        <v>251</v>
      </c>
      <c r="N598" s="1">
        <v>3554649</v>
      </c>
      <c r="O598" s="1">
        <v>0</v>
      </c>
      <c r="P598" s="1">
        <f t="shared" si="19"/>
        <v>3554649</v>
      </c>
      <c r="Q598" s="1">
        <v>2031228</v>
      </c>
      <c r="R598" s="1">
        <f t="shared" si="20"/>
        <v>1523421</v>
      </c>
    </row>
    <row r="599" spans="1:18" x14ac:dyDescent="0.25">
      <c r="A599">
        <v>440</v>
      </c>
      <c r="B599">
        <v>961</v>
      </c>
      <c r="C599" s="2">
        <v>43514</v>
      </c>
      <c r="D599" t="s">
        <v>1249</v>
      </c>
      <c r="E599">
        <v>31</v>
      </c>
      <c r="F599" t="s">
        <v>6</v>
      </c>
      <c r="G599">
        <v>681</v>
      </c>
      <c r="H599" s="2">
        <v>43514</v>
      </c>
      <c r="I599" t="s">
        <v>1250</v>
      </c>
      <c r="J599">
        <v>781242</v>
      </c>
      <c r="K599" t="s">
        <v>5</v>
      </c>
      <c r="L599" t="s">
        <v>228</v>
      </c>
      <c r="M599" t="s">
        <v>251</v>
      </c>
      <c r="N599" s="1">
        <v>781242</v>
      </c>
      <c r="O599" s="1">
        <v>0</v>
      </c>
      <c r="P599" s="1">
        <f t="shared" si="19"/>
        <v>781242</v>
      </c>
      <c r="Q599" s="1">
        <v>390621</v>
      </c>
      <c r="R599" s="1">
        <f t="shared" si="20"/>
        <v>390621</v>
      </c>
    </row>
    <row r="600" spans="1:18" x14ac:dyDescent="0.25">
      <c r="A600">
        <v>440</v>
      </c>
      <c r="B600">
        <v>962</v>
      </c>
      <c r="C600" s="2">
        <v>43514</v>
      </c>
      <c r="D600" t="s">
        <v>1251</v>
      </c>
      <c r="E600">
        <v>31</v>
      </c>
      <c r="F600" t="s">
        <v>6</v>
      </c>
      <c r="G600">
        <v>710</v>
      </c>
      <c r="H600" s="2">
        <v>43514</v>
      </c>
      <c r="I600" t="s">
        <v>1252</v>
      </c>
      <c r="J600">
        <v>2893681</v>
      </c>
      <c r="K600" t="s">
        <v>5</v>
      </c>
      <c r="L600" t="s">
        <v>228</v>
      </c>
      <c r="M600" t="s">
        <v>251</v>
      </c>
      <c r="N600" s="1">
        <v>2893681</v>
      </c>
      <c r="O600" s="1">
        <v>0</v>
      </c>
      <c r="P600" s="1">
        <f t="shared" si="19"/>
        <v>2893681</v>
      </c>
      <c r="Q600" s="1">
        <v>826766</v>
      </c>
      <c r="R600" s="1">
        <f t="shared" si="20"/>
        <v>2066915</v>
      </c>
    </row>
    <row r="601" spans="1:18" x14ac:dyDescent="0.25">
      <c r="A601">
        <v>440</v>
      </c>
      <c r="B601">
        <v>963</v>
      </c>
      <c r="C601" s="2">
        <v>43514</v>
      </c>
      <c r="D601" t="s">
        <v>1249</v>
      </c>
      <c r="E601">
        <v>31</v>
      </c>
      <c r="F601" t="s">
        <v>6</v>
      </c>
      <c r="G601">
        <v>680</v>
      </c>
      <c r="H601" s="2">
        <v>43514</v>
      </c>
      <c r="I601" t="s">
        <v>1250</v>
      </c>
      <c r="J601">
        <v>2484348</v>
      </c>
      <c r="K601" t="s">
        <v>5</v>
      </c>
      <c r="L601" t="s">
        <v>228</v>
      </c>
      <c r="M601" t="s">
        <v>251</v>
      </c>
      <c r="N601" s="1">
        <v>2484348</v>
      </c>
      <c r="O601" s="1">
        <v>0</v>
      </c>
      <c r="P601" s="1">
        <f t="shared" si="19"/>
        <v>2484348</v>
      </c>
      <c r="Q601" s="1">
        <v>1242174</v>
      </c>
      <c r="R601" s="1">
        <f t="shared" si="20"/>
        <v>1242174</v>
      </c>
    </row>
    <row r="602" spans="1:18" x14ac:dyDescent="0.25">
      <c r="A602">
        <v>440</v>
      </c>
      <c r="B602">
        <v>964</v>
      </c>
      <c r="C602" s="2">
        <v>43514</v>
      </c>
      <c r="D602" t="s">
        <v>1253</v>
      </c>
      <c r="E602">
        <v>31</v>
      </c>
      <c r="F602" t="s">
        <v>6</v>
      </c>
      <c r="G602">
        <v>682</v>
      </c>
      <c r="H602" s="2">
        <v>43514</v>
      </c>
      <c r="I602" t="s">
        <v>1254</v>
      </c>
      <c r="J602">
        <v>5901740</v>
      </c>
      <c r="K602" t="s">
        <v>5</v>
      </c>
      <c r="L602" t="s">
        <v>228</v>
      </c>
      <c r="M602" t="s">
        <v>251</v>
      </c>
      <c r="N602" s="1">
        <v>5901740</v>
      </c>
      <c r="O602" s="1">
        <v>0</v>
      </c>
      <c r="P602" s="1">
        <f t="shared" si="19"/>
        <v>5901740</v>
      </c>
      <c r="Q602" s="1">
        <v>1770522</v>
      </c>
      <c r="R602" s="1">
        <f t="shared" si="20"/>
        <v>4131218</v>
      </c>
    </row>
    <row r="603" spans="1:18" x14ac:dyDescent="0.25">
      <c r="A603">
        <v>440</v>
      </c>
      <c r="B603">
        <v>965</v>
      </c>
      <c r="C603" s="2">
        <v>43514</v>
      </c>
      <c r="D603" t="s">
        <v>1255</v>
      </c>
      <c r="E603">
        <v>31</v>
      </c>
      <c r="F603" t="s">
        <v>6</v>
      </c>
      <c r="G603">
        <v>675</v>
      </c>
      <c r="H603" s="2">
        <v>43514</v>
      </c>
      <c r="I603" t="s">
        <v>1256</v>
      </c>
      <c r="J603">
        <v>3014166</v>
      </c>
      <c r="K603" t="s">
        <v>5</v>
      </c>
      <c r="L603" t="s">
        <v>228</v>
      </c>
      <c r="M603" t="s">
        <v>251</v>
      </c>
      <c r="N603" s="1">
        <v>3014166</v>
      </c>
      <c r="O603" s="1">
        <v>0</v>
      </c>
      <c r="P603" s="1">
        <f t="shared" si="19"/>
        <v>3014166</v>
      </c>
      <c r="Q603" s="1">
        <v>1507083</v>
      </c>
      <c r="R603" s="1">
        <f t="shared" si="20"/>
        <v>1507083</v>
      </c>
    </row>
    <row r="604" spans="1:18" x14ac:dyDescent="0.25">
      <c r="A604">
        <v>440</v>
      </c>
      <c r="B604">
        <v>966</v>
      </c>
      <c r="C604" s="2">
        <v>43514</v>
      </c>
      <c r="D604" t="s">
        <v>1257</v>
      </c>
      <c r="E604">
        <v>31</v>
      </c>
      <c r="F604" t="s">
        <v>6</v>
      </c>
      <c r="G604">
        <v>683</v>
      </c>
      <c r="H604" s="2">
        <v>43514</v>
      </c>
      <c r="I604" t="s">
        <v>1258</v>
      </c>
      <c r="J604">
        <v>3873016</v>
      </c>
      <c r="K604" t="s">
        <v>5</v>
      </c>
      <c r="L604" t="s">
        <v>228</v>
      </c>
      <c r="M604" t="s">
        <v>251</v>
      </c>
      <c r="N604" s="1">
        <v>3873016</v>
      </c>
      <c r="O604" s="1">
        <v>0</v>
      </c>
      <c r="P604" s="1">
        <f t="shared" si="19"/>
        <v>3873016</v>
      </c>
      <c r="Q604" s="1">
        <v>1659864</v>
      </c>
      <c r="R604" s="1">
        <f t="shared" si="20"/>
        <v>2213152</v>
      </c>
    </row>
    <row r="605" spans="1:18" x14ac:dyDescent="0.25">
      <c r="A605">
        <v>440</v>
      </c>
      <c r="B605">
        <v>967</v>
      </c>
      <c r="C605" s="2">
        <v>43514</v>
      </c>
      <c r="D605" t="s">
        <v>1259</v>
      </c>
      <c r="E605">
        <v>31</v>
      </c>
      <c r="F605" t="s">
        <v>6</v>
      </c>
      <c r="G605">
        <v>684</v>
      </c>
      <c r="H605" s="2">
        <v>43514</v>
      </c>
      <c r="I605" t="s">
        <v>1260</v>
      </c>
      <c r="J605">
        <v>3201695</v>
      </c>
      <c r="K605" t="s">
        <v>5</v>
      </c>
      <c r="L605" t="s">
        <v>228</v>
      </c>
      <c r="M605" t="s">
        <v>251</v>
      </c>
      <c r="N605" s="1">
        <v>3201695</v>
      </c>
      <c r="O605" s="1">
        <v>0</v>
      </c>
      <c r="P605" s="1">
        <f t="shared" si="19"/>
        <v>3201695</v>
      </c>
      <c r="Q605" s="1">
        <v>1372155</v>
      </c>
      <c r="R605" s="1">
        <f t="shared" si="20"/>
        <v>1829540</v>
      </c>
    </row>
    <row r="606" spans="1:18" x14ac:dyDescent="0.25">
      <c r="A606">
        <v>440</v>
      </c>
      <c r="B606">
        <v>968</v>
      </c>
      <c r="C606" s="2">
        <v>43514</v>
      </c>
      <c r="D606" t="s">
        <v>1261</v>
      </c>
      <c r="E606">
        <v>31</v>
      </c>
      <c r="F606" t="s">
        <v>6</v>
      </c>
      <c r="G606">
        <v>685</v>
      </c>
      <c r="H606" s="2">
        <v>43514</v>
      </c>
      <c r="I606" t="s">
        <v>1262</v>
      </c>
      <c r="J606">
        <v>2784006</v>
      </c>
      <c r="K606" t="s">
        <v>5</v>
      </c>
      <c r="L606" t="s">
        <v>228</v>
      </c>
      <c r="M606" t="s">
        <v>251</v>
      </c>
      <c r="N606" s="1">
        <v>2784006</v>
      </c>
      <c r="O606" s="1">
        <v>0</v>
      </c>
      <c r="P606" s="1">
        <f t="shared" si="19"/>
        <v>2784006</v>
      </c>
      <c r="Q606" s="1">
        <v>1392003</v>
      </c>
      <c r="R606" s="1">
        <f t="shared" si="20"/>
        <v>1392003</v>
      </c>
    </row>
    <row r="607" spans="1:18" x14ac:dyDescent="0.25">
      <c r="A607">
        <v>440</v>
      </c>
      <c r="B607">
        <v>969</v>
      </c>
      <c r="C607" s="2">
        <v>43514</v>
      </c>
      <c r="D607" t="s">
        <v>1263</v>
      </c>
      <c r="E607">
        <v>31</v>
      </c>
      <c r="F607" t="s">
        <v>6</v>
      </c>
      <c r="G607">
        <v>686</v>
      </c>
      <c r="H607" s="2">
        <v>43514</v>
      </c>
      <c r="I607" t="s">
        <v>1264</v>
      </c>
      <c r="J607">
        <v>2484348</v>
      </c>
      <c r="K607" t="s">
        <v>5</v>
      </c>
      <c r="L607" t="s">
        <v>228</v>
      </c>
      <c r="M607" t="s">
        <v>251</v>
      </c>
      <c r="N607" s="1">
        <v>2484348</v>
      </c>
      <c r="O607" s="1">
        <v>0</v>
      </c>
      <c r="P607" s="1">
        <f t="shared" si="19"/>
        <v>2484348</v>
      </c>
      <c r="Q607" s="1">
        <v>1242174</v>
      </c>
      <c r="R607" s="1">
        <f t="shared" si="20"/>
        <v>1242174</v>
      </c>
    </row>
    <row r="608" spans="1:18" x14ac:dyDescent="0.25">
      <c r="A608">
        <v>440</v>
      </c>
      <c r="B608">
        <v>981</v>
      </c>
      <c r="C608" s="2">
        <v>43515</v>
      </c>
      <c r="D608" t="s">
        <v>1265</v>
      </c>
      <c r="E608">
        <v>31</v>
      </c>
      <c r="F608" t="s">
        <v>6</v>
      </c>
      <c r="G608">
        <v>842</v>
      </c>
      <c r="H608" s="2">
        <v>43515</v>
      </c>
      <c r="I608" t="s">
        <v>1266</v>
      </c>
      <c r="J608">
        <v>1353135</v>
      </c>
      <c r="K608" t="s">
        <v>5</v>
      </c>
      <c r="L608" t="s">
        <v>228</v>
      </c>
      <c r="M608" t="s">
        <v>251</v>
      </c>
      <c r="N608" s="1">
        <v>1353135</v>
      </c>
      <c r="O608" s="1">
        <v>0</v>
      </c>
      <c r="P608" s="1">
        <f t="shared" si="19"/>
        <v>1353135</v>
      </c>
      <c r="Q608" s="1">
        <v>902090</v>
      </c>
      <c r="R608" s="1">
        <f t="shared" si="20"/>
        <v>451045</v>
      </c>
    </row>
    <row r="609" spans="1:18" x14ac:dyDescent="0.25">
      <c r="A609">
        <v>440</v>
      </c>
      <c r="B609">
        <v>982</v>
      </c>
      <c r="C609" s="2">
        <v>43515</v>
      </c>
      <c r="D609" t="s">
        <v>1267</v>
      </c>
      <c r="E609">
        <v>31</v>
      </c>
      <c r="F609" t="s">
        <v>6</v>
      </c>
      <c r="G609">
        <v>841</v>
      </c>
      <c r="H609" s="2">
        <v>43515</v>
      </c>
      <c r="I609" t="s">
        <v>1268</v>
      </c>
      <c r="J609">
        <v>4101524</v>
      </c>
      <c r="K609" t="s">
        <v>5</v>
      </c>
      <c r="L609" t="s">
        <v>228</v>
      </c>
      <c r="M609" t="s">
        <v>251</v>
      </c>
      <c r="N609" s="1">
        <v>4101524</v>
      </c>
      <c r="O609" s="1">
        <v>0</v>
      </c>
      <c r="P609" s="1">
        <f t="shared" si="19"/>
        <v>4101524</v>
      </c>
      <c r="Q609" s="1">
        <v>2343728</v>
      </c>
      <c r="R609" s="1">
        <f t="shared" si="20"/>
        <v>1757796</v>
      </c>
    </row>
    <row r="610" spans="1:18" x14ac:dyDescent="0.25">
      <c r="A610">
        <v>440</v>
      </c>
      <c r="B610">
        <v>983</v>
      </c>
      <c r="C610" s="2">
        <v>43515</v>
      </c>
      <c r="D610" t="s">
        <v>1269</v>
      </c>
      <c r="E610">
        <v>31</v>
      </c>
      <c r="F610" t="s">
        <v>6</v>
      </c>
      <c r="G610">
        <v>840</v>
      </c>
      <c r="H610" s="2">
        <v>43515</v>
      </c>
      <c r="I610" t="s">
        <v>1270</v>
      </c>
      <c r="J610">
        <v>3234342</v>
      </c>
      <c r="K610" t="s">
        <v>5</v>
      </c>
      <c r="L610" t="s">
        <v>228</v>
      </c>
      <c r="M610" t="s">
        <v>251</v>
      </c>
      <c r="N610" s="1">
        <v>3234342</v>
      </c>
      <c r="O610" s="1">
        <v>0</v>
      </c>
      <c r="P610" s="1">
        <f t="shared" si="19"/>
        <v>3234342</v>
      </c>
      <c r="Q610" s="1">
        <v>2156228</v>
      </c>
      <c r="R610" s="1">
        <f t="shared" si="20"/>
        <v>1078114</v>
      </c>
    </row>
    <row r="611" spans="1:18" x14ac:dyDescent="0.25">
      <c r="A611">
        <v>440</v>
      </c>
      <c r="B611">
        <v>984</v>
      </c>
      <c r="C611" s="2">
        <v>43515</v>
      </c>
      <c r="D611" t="s">
        <v>1271</v>
      </c>
      <c r="E611">
        <v>31</v>
      </c>
      <c r="F611" t="s">
        <v>6</v>
      </c>
      <c r="G611">
        <v>839</v>
      </c>
      <c r="H611" s="2">
        <v>43515</v>
      </c>
      <c r="I611" t="s">
        <v>1272</v>
      </c>
      <c r="J611">
        <v>1615599</v>
      </c>
      <c r="K611" t="s">
        <v>5</v>
      </c>
      <c r="L611" t="s">
        <v>228</v>
      </c>
      <c r="M611" t="s">
        <v>251</v>
      </c>
      <c r="N611" s="1">
        <v>1615599</v>
      </c>
      <c r="O611" s="1">
        <v>0</v>
      </c>
      <c r="P611" s="1">
        <f t="shared" si="19"/>
        <v>1615599</v>
      </c>
      <c r="Q611" s="1">
        <v>1077066</v>
      </c>
      <c r="R611" s="1">
        <f t="shared" si="20"/>
        <v>538533</v>
      </c>
    </row>
    <row r="612" spans="1:18" x14ac:dyDescent="0.25">
      <c r="A612">
        <v>440</v>
      </c>
      <c r="B612">
        <v>985</v>
      </c>
      <c r="C612" s="2">
        <v>43515</v>
      </c>
      <c r="D612" t="s">
        <v>1273</v>
      </c>
      <c r="E612">
        <v>31</v>
      </c>
      <c r="F612" t="s">
        <v>6</v>
      </c>
      <c r="G612">
        <v>838</v>
      </c>
      <c r="H612" s="2">
        <v>43515</v>
      </c>
      <c r="I612" t="s">
        <v>1274</v>
      </c>
      <c r="J612">
        <v>3718092</v>
      </c>
      <c r="K612" t="s">
        <v>5</v>
      </c>
      <c r="L612" t="s">
        <v>228</v>
      </c>
      <c r="M612" t="s">
        <v>251</v>
      </c>
      <c r="N612" s="1">
        <v>3718092</v>
      </c>
      <c r="O612" s="1">
        <v>0</v>
      </c>
      <c r="P612" s="1">
        <f t="shared" si="19"/>
        <v>3718092</v>
      </c>
      <c r="Q612" s="1">
        <v>2124624</v>
      </c>
      <c r="R612" s="1">
        <f t="shared" si="20"/>
        <v>1593468</v>
      </c>
    </row>
    <row r="613" spans="1:18" x14ac:dyDescent="0.25">
      <c r="A613">
        <v>440</v>
      </c>
      <c r="B613">
        <v>986</v>
      </c>
      <c r="C613" s="2">
        <v>43515</v>
      </c>
      <c r="D613" t="s">
        <v>1275</v>
      </c>
      <c r="E613">
        <v>31</v>
      </c>
      <c r="F613" t="s">
        <v>6</v>
      </c>
      <c r="G613">
        <v>837</v>
      </c>
      <c r="H613" s="2">
        <v>43515</v>
      </c>
      <c r="I613" t="s">
        <v>1276</v>
      </c>
      <c r="J613">
        <v>2734347</v>
      </c>
      <c r="K613" t="s">
        <v>5</v>
      </c>
      <c r="L613" t="s">
        <v>228</v>
      </c>
      <c r="M613" t="s">
        <v>251</v>
      </c>
      <c r="N613" s="1">
        <v>2734347</v>
      </c>
      <c r="O613" s="1">
        <v>0</v>
      </c>
      <c r="P613" s="1">
        <f t="shared" si="19"/>
        <v>2734347</v>
      </c>
      <c r="Q613" s="1">
        <v>781242</v>
      </c>
      <c r="R613" s="1">
        <f t="shared" si="20"/>
        <v>1953105</v>
      </c>
    </row>
    <row r="614" spans="1:18" x14ac:dyDescent="0.25">
      <c r="A614">
        <v>440</v>
      </c>
      <c r="B614">
        <v>987</v>
      </c>
      <c r="C614" s="2">
        <v>43515</v>
      </c>
      <c r="D614" t="s">
        <v>1277</v>
      </c>
      <c r="E614">
        <v>31</v>
      </c>
      <c r="F614" t="s">
        <v>6</v>
      </c>
      <c r="G614">
        <v>836</v>
      </c>
      <c r="H614" s="2">
        <v>43515</v>
      </c>
      <c r="I614" t="s">
        <v>1278</v>
      </c>
      <c r="J614">
        <v>1293000</v>
      </c>
      <c r="K614" t="s">
        <v>5</v>
      </c>
      <c r="L614" t="s">
        <v>228</v>
      </c>
      <c r="M614" t="s">
        <v>251</v>
      </c>
      <c r="N614" s="1">
        <v>1293000</v>
      </c>
      <c r="O614" s="1">
        <v>0</v>
      </c>
      <c r="P614" s="1">
        <f t="shared" si="19"/>
        <v>1293000</v>
      </c>
      <c r="Q614" s="1">
        <v>862000</v>
      </c>
      <c r="R614" s="1">
        <f t="shared" si="20"/>
        <v>431000</v>
      </c>
    </row>
    <row r="615" spans="1:18" x14ac:dyDescent="0.25">
      <c r="A615">
        <v>440</v>
      </c>
      <c r="B615">
        <v>988</v>
      </c>
      <c r="C615" s="2">
        <v>43515</v>
      </c>
      <c r="D615" t="s">
        <v>1279</v>
      </c>
      <c r="E615">
        <v>31</v>
      </c>
      <c r="F615" t="s">
        <v>6</v>
      </c>
      <c r="G615">
        <v>835</v>
      </c>
      <c r="H615" s="2">
        <v>43515</v>
      </c>
      <c r="I615" t="s">
        <v>1280</v>
      </c>
      <c r="J615">
        <v>2531226</v>
      </c>
      <c r="K615" t="s">
        <v>5</v>
      </c>
      <c r="L615" t="s">
        <v>228</v>
      </c>
      <c r="M615" t="s">
        <v>251</v>
      </c>
      <c r="N615" s="1">
        <v>2531226</v>
      </c>
      <c r="O615" s="1">
        <v>0</v>
      </c>
      <c r="P615" s="1">
        <f t="shared" si="19"/>
        <v>2531226</v>
      </c>
      <c r="Q615" s="1">
        <v>1265613</v>
      </c>
      <c r="R615" s="1">
        <f t="shared" si="20"/>
        <v>1265613</v>
      </c>
    </row>
    <row r="616" spans="1:18" x14ac:dyDescent="0.25">
      <c r="A616">
        <v>440</v>
      </c>
      <c r="B616">
        <v>989</v>
      </c>
      <c r="C616" s="2">
        <v>43515</v>
      </c>
      <c r="D616" t="s">
        <v>1281</v>
      </c>
      <c r="E616">
        <v>31</v>
      </c>
      <c r="F616" t="s">
        <v>6</v>
      </c>
      <c r="G616">
        <v>834</v>
      </c>
      <c r="H616" s="2">
        <v>43515</v>
      </c>
      <c r="I616" t="s">
        <v>1282</v>
      </c>
      <c r="J616">
        <v>1991835</v>
      </c>
      <c r="K616" t="s">
        <v>5</v>
      </c>
      <c r="L616" t="s">
        <v>228</v>
      </c>
      <c r="M616" t="s">
        <v>251</v>
      </c>
      <c r="N616" s="1">
        <v>1991835</v>
      </c>
      <c r="O616" s="1">
        <v>0</v>
      </c>
      <c r="P616" s="1">
        <f t="shared" si="19"/>
        <v>1991835</v>
      </c>
      <c r="Q616" s="1">
        <v>1327890</v>
      </c>
      <c r="R616" s="1">
        <f t="shared" si="20"/>
        <v>663945</v>
      </c>
    </row>
    <row r="617" spans="1:18" x14ac:dyDescent="0.25">
      <c r="A617">
        <v>440</v>
      </c>
      <c r="B617">
        <v>990</v>
      </c>
      <c r="C617" s="2">
        <v>43515</v>
      </c>
      <c r="D617" t="s">
        <v>1283</v>
      </c>
      <c r="E617">
        <v>31</v>
      </c>
      <c r="F617" t="s">
        <v>6</v>
      </c>
      <c r="G617">
        <v>822</v>
      </c>
      <c r="H617" s="2">
        <v>43515</v>
      </c>
      <c r="I617" t="s">
        <v>1284</v>
      </c>
      <c r="J617">
        <v>1829852</v>
      </c>
      <c r="K617" t="s">
        <v>5</v>
      </c>
      <c r="L617" t="s">
        <v>228</v>
      </c>
      <c r="M617" t="s">
        <v>251</v>
      </c>
      <c r="N617" s="1">
        <v>1829852</v>
      </c>
      <c r="O617" s="1">
        <v>0</v>
      </c>
      <c r="P617" s="1">
        <f t="shared" si="19"/>
        <v>1829852</v>
      </c>
      <c r="Q617" s="1">
        <v>1372389</v>
      </c>
      <c r="R617" s="1">
        <f t="shared" si="20"/>
        <v>457463</v>
      </c>
    </row>
    <row r="618" spans="1:18" x14ac:dyDescent="0.25">
      <c r="A618">
        <v>440</v>
      </c>
      <c r="B618">
        <v>991</v>
      </c>
      <c r="C618" s="2">
        <v>43515</v>
      </c>
      <c r="D618" t="s">
        <v>1285</v>
      </c>
      <c r="E618">
        <v>31</v>
      </c>
      <c r="F618" t="s">
        <v>6</v>
      </c>
      <c r="G618">
        <v>813</v>
      </c>
      <c r="H618" s="2">
        <v>43515</v>
      </c>
      <c r="I618" t="s">
        <v>1286</v>
      </c>
      <c r="J618">
        <v>4802539</v>
      </c>
      <c r="K618" t="s">
        <v>5</v>
      </c>
      <c r="L618" t="s">
        <v>228</v>
      </c>
      <c r="M618" t="s">
        <v>251</v>
      </c>
      <c r="N618" s="1">
        <v>4802539</v>
      </c>
      <c r="O618" s="1">
        <v>0</v>
      </c>
      <c r="P618" s="1">
        <f t="shared" si="19"/>
        <v>4802539</v>
      </c>
      <c r="Q618" s="1">
        <v>2744308</v>
      </c>
      <c r="R618" s="1">
        <f t="shared" si="20"/>
        <v>2058231</v>
      </c>
    </row>
    <row r="619" spans="1:18" x14ac:dyDescent="0.25">
      <c r="A619">
        <v>440</v>
      </c>
      <c r="B619">
        <v>992</v>
      </c>
      <c r="C619" s="2">
        <v>43515</v>
      </c>
      <c r="D619" t="s">
        <v>1287</v>
      </c>
      <c r="E619">
        <v>31</v>
      </c>
      <c r="F619" t="s">
        <v>6</v>
      </c>
      <c r="G619">
        <v>823</v>
      </c>
      <c r="H619" s="2">
        <v>43515</v>
      </c>
      <c r="I619" t="s">
        <v>1288</v>
      </c>
      <c r="J619">
        <v>2976771</v>
      </c>
      <c r="K619" t="s">
        <v>5</v>
      </c>
      <c r="L619" t="s">
        <v>228</v>
      </c>
      <c r="M619" t="s">
        <v>251</v>
      </c>
      <c r="N619" s="1">
        <v>2976771</v>
      </c>
      <c r="O619" s="1">
        <v>0</v>
      </c>
      <c r="P619" s="1">
        <f t="shared" si="19"/>
        <v>2976771</v>
      </c>
      <c r="Q619" s="1">
        <v>1701012</v>
      </c>
      <c r="R619" s="1">
        <f t="shared" si="20"/>
        <v>1275759</v>
      </c>
    </row>
    <row r="620" spans="1:18" x14ac:dyDescent="0.25">
      <c r="A620">
        <v>440</v>
      </c>
      <c r="B620">
        <v>993</v>
      </c>
      <c r="C620" s="2">
        <v>43515</v>
      </c>
      <c r="D620" t="s">
        <v>1289</v>
      </c>
      <c r="E620">
        <v>31</v>
      </c>
      <c r="F620" t="s">
        <v>6</v>
      </c>
      <c r="G620">
        <v>824</v>
      </c>
      <c r="H620" s="2">
        <v>43515</v>
      </c>
      <c r="I620" t="s">
        <v>1290</v>
      </c>
      <c r="J620">
        <v>3541044</v>
      </c>
      <c r="K620" t="s">
        <v>5</v>
      </c>
      <c r="L620" t="s">
        <v>228</v>
      </c>
      <c r="M620" t="s">
        <v>251</v>
      </c>
      <c r="N620" s="1">
        <v>3541044</v>
      </c>
      <c r="O620" s="1">
        <v>0</v>
      </c>
      <c r="P620" s="1">
        <f t="shared" si="19"/>
        <v>3541044</v>
      </c>
      <c r="Q620" s="1">
        <v>1770522</v>
      </c>
      <c r="R620" s="1">
        <f t="shared" si="20"/>
        <v>1770522</v>
      </c>
    </row>
    <row r="621" spans="1:18" x14ac:dyDescent="0.25">
      <c r="A621">
        <v>440</v>
      </c>
      <c r="B621">
        <v>994</v>
      </c>
      <c r="C621" s="2">
        <v>43515</v>
      </c>
      <c r="D621" t="s">
        <v>1291</v>
      </c>
      <c r="E621">
        <v>31</v>
      </c>
      <c r="F621" t="s">
        <v>6</v>
      </c>
      <c r="G621">
        <v>825</v>
      </c>
      <c r="H621" s="2">
        <v>43515</v>
      </c>
      <c r="I621" t="s">
        <v>1292</v>
      </c>
      <c r="J621">
        <v>2963945</v>
      </c>
      <c r="K621" t="s">
        <v>5</v>
      </c>
      <c r="L621" t="s">
        <v>228</v>
      </c>
      <c r="M621" t="s">
        <v>251</v>
      </c>
      <c r="N621" s="1">
        <v>2963945</v>
      </c>
      <c r="O621" s="1">
        <v>0</v>
      </c>
      <c r="P621" s="1">
        <f t="shared" si="19"/>
        <v>2963945</v>
      </c>
      <c r="Q621" s="1">
        <v>1778367</v>
      </c>
      <c r="R621" s="1">
        <f t="shared" si="20"/>
        <v>1185578</v>
      </c>
    </row>
    <row r="622" spans="1:18" x14ac:dyDescent="0.25">
      <c r="A622">
        <v>440</v>
      </c>
      <c r="B622">
        <v>995</v>
      </c>
      <c r="C622" s="2">
        <v>43515</v>
      </c>
      <c r="D622" t="s">
        <v>1293</v>
      </c>
      <c r="E622">
        <v>31</v>
      </c>
      <c r="F622" t="s">
        <v>6</v>
      </c>
      <c r="G622">
        <v>826</v>
      </c>
      <c r="H622" s="2">
        <v>43515</v>
      </c>
      <c r="I622" t="s">
        <v>1294</v>
      </c>
      <c r="J622">
        <v>2788569</v>
      </c>
      <c r="K622" t="s">
        <v>5</v>
      </c>
      <c r="L622" t="s">
        <v>228</v>
      </c>
      <c r="M622" t="s">
        <v>251</v>
      </c>
      <c r="N622" s="1">
        <v>2788569</v>
      </c>
      <c r="O622" s="1">
        <v>0</v>
      </c>
      <c r="P622" s="1">
        <f t="shared" si="19"/>
        <v>2788569</v>
      </c>
      <c r="Q622" s="1">
        <v>1593468</v>
      </c>
      <c r="R622" s="1">
        <f t="shared" si="20"/>
        <v>1195101</v>
      </c>
    </row>
    <row r="623" spans="1:18" x14ac:dyDescent="0.25">
      <c r="A623">
        <v>440</v>
      </c>
      <c r="B623">
        <v>996</v>
      </c>
      <c r="C623" s="2">
        <v>43515</v>
      </c>
      <c r="D623" t="s">
        <v>1295</v>
      </c>
      <c r="E623">
        <v>31</v>
      </c>
      <c r="F623" t="s">
        <v>6</v>
      </c>
      <c r="G623">
        <v>816</v>
      </c>
      <c r="H623" s="2">
        <v>43515</v>
      </c>
      <c r="I623" t="s">
        <v>1296</v>
      </c>
      <c r="J623">
        <v>4484326</v>
      </c>
      <c r="K623" t="s">
        <v>5</v>
      </c>
      <c r="L623" t="s">
        <v>228</v>
      </c>
      <c r="M623" t="s">
        <v>251</v>
      </c>
      <c r="N623" s="1">
        <v>4484326</v>
      </c>
      <c r="O623" s="1">
        <v>0</v>
      </c>
      <c r="P623" s="1">
        <f t="shared" si="19"/>
        <v>4484326</v>
      </c>
      <c r="Q623" s="1">
        <v>2562472</v>
      </c>
      <c r="R623" s="1">
        <f t="shared" si="20"/>
        <v>1921854</v>
      </c>
    </row>
    <row r="624" spans="1:18" x14ac:dyDescent="0.25">
      <c r="A624">
        <v>440</v>
      </c>
      <c r="B624">
        <v>997</v>
      </c>
      <c r="C624" s="2">
        <v>43515</v>
      </c>
      <c r="D624" t="s">
        <v>1297</v>
      </c>
      <c r="E624">
        <v>31</v>
      </c>
      <c r="F624" t="s">
        <v>6</v>
      </c>
      <c r="G624">
        <v>827</v>
      </c>
      <c r="H624" s="2">
        <v>43515</v>
      </c>
      <c r="I624" t="s">
        <v>1298</v>
      </c>
      <c r="J624">
        <v>3247223</v>
      </c>
      <c r="K624" t="s">
        <v>5</v>
      </c>
      <c r="L624" t="s">
        <v>228</v>
      </c>
      <c r="M624" t="s">
        <v>251</v>
      </c>
      <c r="N624" s="1">
        <v>3247223</v>
      </c>
      <c r="O624" s="1">
        <v>0</v>
      </c>
      <c r="P624" s="1">
        <f t="shared" si="19"/>
        <v>3247223</v>
      </c>
      <c r="Q624" s="1">
        <v>1391667</v>
      </c>
      <c r="R624" s="1">
        <f t="shared" si="20"/>
        <v>1855556</v>
      </c>
    </row>
    <row r="625" spans="1:18" x14ac:dyDescent="0.25">
      <c r="A625">
        <v>440</v>
      </c>
      <c r="B625">
        <v>998</v>
      </c>
      <c r="C625" s="2">
        <v>43515</v>
      </c>
      <c r="D625" t="s">
        <v>1299</v>
      </c>
      <c r="E625">
        <v>31</v>
      </c>
      <c r="F625" t="s">
        <v>6</v>
      </c>
      <c r="G625">
        <v>817</v>
      </c>
      <c r="H625" s="2">
        <v>43515</v>
      </c>
      <c r="I625" t="s">
        <v>1300</v>
      </c>
      <c r="J625">
        <v>2210130</v>
      </c>
      <c r="K625" t="s">
        <v>5</v>
      </c>
      <c r="L625" t="s">
        <v>228</v>
      </c>
      <c r="M625" t="s">
        <v>251</v>
      </c>
      <c r="N625" s="1">
        <v>2210130</v>
      </c>
      <c r="O625" s="1">
        <v>0</v>
      </c>
      <c r="P625" s="1">
        <f t="shared" si="19"/>
        <v>2210130</v>
      </c>
      <c r="Q625" s="1">
        <v>884052</v>
      </c>
      <c r="R625" s="1">
        <f t="shared" si="20"/>
        <v>1326078</v>
      </c>
    </row>
    <row r="626" spans="1:18" x14ac:dyDescent="0.25">
      <c r="A626">
        <v>440</v>
      </c>
      <c r="B626">
        <v>999</v>
      </c>
      <c r="C626" s="2">
        <v>43515</v>
      </c>
      <c r="D626" t="s">
        <v>1301</v>
      </c>
      <c r="E626">
        <v>31</v>
      </c>
      <c r="F626" t="s">
        <v>6</v>
      </c>
      <c r="G626">
        <v>828</v>
      </c>
      <c r="H626" s="2">
        <v>43515</v>
      </c>
      <c r="I626" t="s">
        <v>1302</v>
      </c>
      <c r="J626">
        <v>3157000</v>
      </c>
      <c r="K626" t="s">
        <v>5</v>
      </c>
      <c r="L626" t="s">
        <v>228</v>
      </c>
      <c r="M626" t="s">
        <v>251</v>
      </c>
      <c r="N626" s="1">
        <v>3157000</v>
      </c>
      <c r="O626" s="1">
        <v>0</v>
      </c>
      <c r="P626" s="1">
        <f t="shared" si="19"/>
        <v>3157000</v>
      </c>
      <c r="Q626" s="1">
        <v>1804000</v>
      </c>
      <c r="R626" s="1">
        <f t="shared" si="20"/>
        <v>1353000</v>
      </c>
    </row>
    <row r="627" spans="1:18" x14ac:dyDescent="0.25">
      <c r="A627">
        <v>440</v>
      </c>
      <c r="B627">
        <v>1000</v>
      </c>
      <c r="C627" s="2">
        <v>43515</v>
      </c>
      <c r="D627" t="s">
        <v>1303</v>
      </c>
      <c r="E627">
        <v>31</v>
      </c>
      <c r="F627" t="s">
        <v>6</v>
      </c>
      <c r="G627">
        <v>818</v>
      </c>
      <c r="H627" s="2">
        <v>43515</v>
      </c>
      <c r="I627" t="s">
        <v>1304</v>
      </c>
      <c r="J627">
        <v>1770522</v>
      </c>
      <c r="K627" t="s">
        <v>5</v>
      </c>
      <c r="L627" t="s">
        <v>228</v>
      </c>
      <c r="M627" t="s">
        <v>251</v>
      </c>
      <c r="N627" s="1">
        <v>1770522</v>
      </c>
      <c r="O627" s="1">
        <v>0</v>
      </c>
      <c r="P627" s="1">
        <f t="shared" si="19"/>
        <v>1770522</v>
      </c>
      <c r="Q627" s="1">
        <v>1180348</v>
      </c>
      <c r="R627" s="1">
        <f t="shared" si="20"/>
        <v>590174</v>
      </c>
    </row>
    <row r="628" spans="1:18" x14ac:dyDescent="0.25">
      <c r="A628">
        <v>440</v>
      </c>
      <c r="B628">
        <v>1001</v>
      </c>
      <c r="C628" s="2">
        <v>43515</v>
      </c>
      <c r="D628" t="s">
        <v>1305</v>
      </c>
      <c r="E628">
        <v>31</v>
      </c>
      <c r="F628" t="s">
        <v>6</v>
      </c>
      <c r="G628">
        <v>819</v>
      </c>
      <c r="H628" s="2">
        <v>43515</v>
      </c>
      <c r="I628" t="s">
        <v>1306</v>
      </c>
      <c r="J628">
        <v>1770522</v>
      </c>
      <c r="K628" t="s">
        <v>5</v>
      </c>
      <c r="L628" t="s">
        <v>228</v>
      </c>
      <c r="M628" t="s">
        <v>251</v>
      </c>
      <c r="N628" s="1">
        <v>1770522</v>
      </c>
      <c r="O628" s="1">
        <v>0</v>
      </c>
      <c r="P628" s="1">
        <f t="shared" si="19"/>
        <v>1770522</v>
      </c>
      <c r="Q628" s="1">
        <v>1180348</v>
      </c>
      <c r="R628" s="1">
        <f t="shared" si="20"/>
        <v>590174</v>
      </c>
    </row>
    <row r="629" spans="1:18" x14ac:dyDescent="0.25">
      <c r="A629">
        <v>440</v>
      </c>
      <c r="B629">
        <v>1002</v>
      </c>
      <c r="C629" s="2">
        <v>43515</v>
      </c>
      <c r="D629" t="s">
        <v>1307</v>
      </c>
      <c r="E629">
        <v>31</v>
      </c>
      <c r="F629" t="s">
        <v>6</v>
      </c>
      <c r="G629">
        <v>820</v>
      </c>
      <c r="H629" s="2">
        <v>43515</v>
      </c>
      <c r="I629" t="s">
        <v>1308</v>
      </c>
      <c r="J629">
        <v>2859348</v>
      </c>
      <c r="K629" t="s">
        <v>5</v>
      </c>
      <c r="L629" t="s">
        <v>228</v>
      </c>
      <c r="M629" t="s">
        <v>251</v>
      </c>
      <c r="N629" s="1">
        <v>2859348</v>
      </c>
      <c r="O629" s="1">
        <v>0</v>
      </c>
      <c r="P629" s="1">
        <f t="shared" si="19"/>
        <v>2859348</v>
      </c>
      <c r="Q629" s="1">
        <v>1429674</v>
      </c>
      <c r="R629" s="1">
        <f t="shared" si="20"/>
        <v>1429674</v>
      </c>
    </row>
    <row r="630" spans="1:18" x14ac:dyDescent="0.25">
      <c r="A630">
        <v>440</v>
      </c>
      <c r="B630">
        <v>1003</v>
      </c>
      <c r="C630" s="2">
        <v>43515</v>
      </c>
      <c r="D630" t="s">
        <v>1309</v>
      </c>
      <c r="E630">
        <v>31</v>
      </c>
      <c r="F630" t="s">
        <v>6</v>
      </c>
      <c r="G630">
        <v>765</v>
      </c>
      <c r="H630" s="2">
        <v>43515</v>
      </c>
      <c r="I630" t="s">
        <v>1310</v>
      </c>
      <c r="J630">
        <v>2343726</v>
      </c>
      <c r="K630" t="s">
        <v>5</v>
      </c>
      <c r="L630" t="s">
        <v>228</v>
      </c>
      <c r="M630" t="s">
        <v>251</v>
      </c>
      <c r="N630" s="1">
        <v>2343726</v>
      </c>
      <c r="O630" s="1">
        <v>0</v>
      </c>
      <c r="P630" s="1">
        <f t="shared" si="19"/>
        <v>2343726</v>
      </c>
      <c r="Q630" s="1">
        <v>781242</v>
      </c>
      <c r="R630" s="1">
        <f t="shared" si="20"/>
        <v>1562484</v>
      </c>
    </row>
    <row r="631" spans="1:18" x14ac:dyDescent="0.25">
      <c r="A631">
        <v>440</v>
      </c>
      <c r="B631">
        <v>1004</v>
      </c>
      <c r="C631" s="2">
        <v>43515</v>
      </c>
      <c r="D631" t="s">
        <v>1311</v>
      </c>
      <c r="E631">
        <v>31</v>
      </c>
      <c r="F631" t="s">
        <v>6</v>
      </c>
      <c r="G631">
        <v>764</v>
      </c>
      <c r="H631" s="2">
        <v>43515</v>
      </c>
      <c r="I631" t="s">
        <v>1312</v>
      </c>
      <c r="J631">
        <v>781242</v>
      </c>
      <c r="K631" t="s">
        <v>5</v>
      </c>
      <c r="L631" t="s">
        <v>228</v>
      </c>
      <c r="M631" t="s">
        <v>251</v>
      </c>
      <c r="N631" s="1">
        <v>781242</v>
      </c>
      <c r="O631" s="1">
        <v>0</v>
      </c>
      <c r="P631" s="1">
        <f t="shared" si="19"/>
        <v>781242</v>
      </c>
      <c r="Q631" s="1">
        <v>390621</v>
      </c>
      <c r="R631" s="1">
        <f t="shared" si="20"/>
        <v>390621</v>
      </c>
    </row>
    <row r="632" spans="1:18" x14ac:dyDescent="0.25">
      <c r="A632">
        <v>440</v>
      </c>
      <c r="B632">
        <v>1005</v>
      </c>
      <c r="C632" s="2">
        <v>43515</v>
      </c>
      <c r="D632" t="s">
        <v>1313</v>
      </c>
      <c r="E632">
        <v>31</v>
      </c>
      <c r="F632" t="s">
        <v>6</v>
      </c>
      <c r="G632">
        <v>763</v>
      </c>
      <c r="H632" s="2">
        <v>43515</v>
      </c>
      <c r="I632" t="s">
        <v>1314</v>
      </c>
      <c r="J632">
        <v>4330112</v>
      </c>
      <c r="K632" t="s">
        <v>5</v>
      </c>
      <c r="L632" t="s">
        <v>228</v>
      </c>
      <c r="M632" t="s">
        <v>251</v>
      </c>
      <c r="N632" s="1">
        <v>4330112</v>
      </c>
      <c r="O632" s="1">
        <v>0</v>
      </c>
      <c r="P632" s="1">
        <f t="shared" si="19"/>
        <v>4330112</v>
      </c>
      <c r="Q632" s="1">
        <v>1623792</v>
      </c>
      <c r="R632" s="1">
        <f t="shared" si="20"/>
        <v>2706320</v>
      </c>
    </row>
    <row r="633" spans="1:18" x14ac:dyDescent="0.25">
      <c r="A633">
        <v>440</v>
      </c>
      <c r="B633">
        <v>1006</v>
      </c>
      <c r="C633" s="2">
        <v>43515</v>
      </c>
      <c r="D633" t="s">
        <v>1315</v>
      </c>
      <c r="E633">
        <v>31</v>
      </c>
      <c r="F633" t="s">
        <v>6</v>
      </c>
      <c r="G633">
        <v>762</v>
      </c>
      <c r="H633" s="2">
        <v>43515</v>
      </c>
      <c r="I633" t="s">
        <v>1316</v>
      </c>
      <c r="J633">
        <v>2343726</v>
      </c>
      <c r="K633" t="s">
        <v>5</v>
      </c>
      <c r="L633" t="s">
        <v>228</v>
      </c>
      <c r="M633" t="s">
        <v>251</v>
      </c>
      <c r="N633" s="1">
        <v>2343726</v>
      </c>
      <c r="O633" s="1">
        <v>0</v>
      </c>
      <c r="P633" s="1">
        <f t="shared" si="19"/>
        <v>2343726</v>
      </c>
      <c r="Q633" s="1">
        <v>1171863</v>
      </c>
      <c r="R633" s="1">
        <f t="shared" si="20"/>
        <v>1171863</v>
      </c>
    </row>
    <row r="634" spans="1:18" x14ac:dyDescent="0.25">
      <c r="A634">
        <v>440</v>
      </c>
      <c r="B634">
        <v>1007</v>
      </c>
      <c r="C634" s="2">
        <v>43515</v>
      </c>
      <c r="D634" t="s">
        <v>1317</v>
      </c>
      <c r="E634">
        <v>31</v>
      </c>
      <c r="F634" t="s">
        <v>6</v>
      </c>
      <c r="G634">
        <v>761</v>
      </c>
      <c r="H634" s="2">
        <v>43515</v>
      </c>
      <c r="I634" t="s">
        <v>1318</v>
      </c>
      <c r="J634">
        <v>2437476</v>
      </c>
      <c r="K634" t="s">
        <v>5</v>
      </c>
      <c r="L634" t="s">
        <v>228</v>
      </c>
      <c r="M634" t="s">
        <v>251</v>
      </c>
      <c r="N634" s="1">
        <v>2437476</v>
      </c>
      <c r="O634" s="1">
        <v>0</v>
      </c>
      <c r="P634" s="1">
        <f t="shared" si="19"/>
        <v>2437476</v>
      </c>
      <c r="Q634" s="1">
        <v>1218738</v>
      </c>
      <c r="R634" s="1">
        <f t="shared" si="20"/>
        <v>1218738</v>
      </c>
    </row>
    <row r="635" spans="1:18" x14ac:dyDescent="0.25">
      <c r="A635">
        <v>440</v>
      </c>
      <c r="B635">
        <v>1008</v>
      </c>
      <c r="C635" s="2">
        <v>43515</v>
      </c>
      <c r="D635" t="s">
        <v>1319</v>
      </c>
      <c r="E635">
        <v>31</v>
      </c>
      <c r="F635" t="s">
        <v>6</v>
      </c>
      <c r="G635">
        <v>760</v>
      </c>
      <c r="H635" s="2">
        <v>43515</v>
      </c>
      <c r="I635" t="s">
        <v>1320</v>
      </c>
      <c r="J635">
        <v>3749964</v>
      </c>
      <c r="K635" t="s">
        <v>5</v>
      </c>
      <c r="L635" t="s">
        <v>228</v>
      </c>
      <c r="M635" t="s">
        <v>251</v>
      </c>
      <c r="N635" s="1">
        <v>3749964</v>
      </c>
      <c r="O635" s="1">
        <v>0</v>
      </c>
      <c r="P635" s="1">
        <f t="shared" si="19"/>
        <v>3749964</v>
      </c>
      <c r="Q635" s="1">
        <v>1249988</v>
      </c>
      <c r="R635" s="1">
        <f t="shared" si="20"/>
        <v>2499976</v>
      </c>
    </row>
    <row r="636" spans="1:18" x14ac:dyDescent="0.25">
      <c r="A636">
        <v>440</v>
      </c>
      <c r="B636">
        <v>1009</v>
      </c>
      <c r="C636" s="2">
        <v>43515</v>
      </c>
      <c r="D636" t="s">
        <v>1321</v>
      </c>
      <c r="E636">
        <v>31</v>
      </c>
      <c r="F636" t="s">
        <v>6</v>
      </c>
      <c r="G636">
        <v>759</v>
      </c>
      <c r="H636" s="2">
        <v>43515</v>
      </c>
      <c r="I636" t="s">
        <v>1322</v>
      </c>
      <c r="J636">
        <v>3656214</v>
      </c>
      <c r="K636" t="s">
        <v>5</v>
      </c>
      <c r="L636" t="s">
        <v>228</v>
      </c>
      <c r="M636" t="s">
        <v>251</v>
      </c>
      <c r="N636" s="1">
        <v>3656214</v>
      </c>
      <c r="O636" s="1">
        <v>0</v>
      </c>
      <c r="P636" s="1">
        <f t="shared" si="19"/>
        <v>3656214</v>
      </c>
      <c r="Q636" s="1">
        <v>1828107</v>
      </c>
      <c r="R636" s="1">
        <f t="shared" si="20"/>
        <v>1828107</v>
      </c>
    </row>
    <row r="637" spans="1:18" x14ac:dyDescent="0.25">
      <c r="A637">
        <v>440</v>
      </c>
      <c r="B637">
        <v>1010</v>
      </c>
      <c r="C637" s="2">
        <v>43515</v>
      </c>
      <c r="D637" t="s">
        <v>1323</v>
      </c>
      <c r="E637">
        <v>31</v>
      </c>
      <c r="F637" t="s">
        <v>6</v>
      </c>
      <c r="G637">
        <v>758</v>
      </c>
      <c r="H637" s="2">
        <v>43515</v>
      </c>
      <c r="I637" t="s">
        <v>1324</v>
      </c>
      <c r="J637">
        <v>2758860</v>
      </c>
      <c r="K637" t="s">
        <v>5</v>
      </c>
      <c r="L637" t="s">
        <v>228</v>
      </c>
      <c r="M637" t="s">
        <v>251</v>
      </c>
      <c r="N637" s="1">
        <v>2758860</v>
      </c>
      <c r="O637" s="1">
        <v>0</v>
      </c>
      <c r="P637" s="1">
        <f t="shared" si="19"/>
        <v>2758860</v>
      </c>
      <c r="Q637" s="1">
        <v>919620</v>
      </c>
      <c r="R637" s="1">
        <f t="shared" si="20"/>
        <v>1839240</v>
      </c>
    </row>
    <row r="638" spans="1:18" x14ac:dyDescent="0.25">
      <c r="A638">
        <v>440</v>
      </c>
      <c r="B638">
        <v>1011</v>
      </c>
      <c r="C638" s="2">
        <v>43515</v>
      </c>
      <c r="D638" t="s">
        <v>1325</v>
      </c>
      <c r="E638">
        <v>31</v>
      </c>
      <c r="F638" t="s">
        <v>6</v>
      </c>
      <c r="G638">
        <v>757</v>
      </c>
      <c r="H638" s="2">
        <v>43515</v>
      </c>
      <c r="I638" t="s">
        <v>1326</v>
      </c>
      <c r="J638">
        <v>3459890</v>
      </c>
      <c r="K638" t="s">
        <v>5</v>
      </c>
      <c r="L638" t="s">
        <v>228</v>
      </c>
      <c r="M638" t="s">
        <v>251</v>
      </c>
      <c r="N638" s="1">
        <v>3459890</v>
      </c>
      <c r="O638" s="1">
        <v>0</v>
      </c>
      <c r="P638" s="1">
        <f t="shared" si="19"/>
        <v>3459890</v>
      </c>
      <c r="Q638" s="1">
        <v>1482810</v>
      </c>
      <c r="R638" s="1">
        <f t="shared" si="20"/>
        <v>1977080</v>
      </c>
    </row>
    <row r="639" spans="1:18" x14ac:dyDescent="0.25">
      <c r="A639">
        <v>440</v>
      </c>
      <c r="B639">
        <v>1012</v>
      </c>
      <c r="C639" s="2">
        <v>43515</v>
      </c>
      <c r="D639" t="s">
        <v>1327</v>
      </c>
      <c r="E639">
        <v>31</v>
      </c>
      <c r="F639" t="s">
        <v>6</v>
      </c>
      <c r="G639">
        <v>766</v>
      </c>
      <c r="H639" s="2">
        <v>43515</v>
      </c>
      <c r="I639" t="s">
        <v>1328</v>
      </c>
      <c r="J639">
        <v>3098412</v>
      </c>
      <c r="K639" t="s">
        <v>5</v>
      </c>
      <c r="L639" t="s">
        <v>228</v>
      </c>
      <c r="M639" t="s">
        <v>251</v>
      </c>
      <c r="N639" s="1">
        <v>3098412</v>
      </c>
      <c r="O639" s="1">
        <v>0</v>
      </c>
      <c r="P639" s="1">
        <f t="shared" si="19"/>
        <v>3098412</v>
      </c>
      <c r="Q639" s="1">
        <v>1549206</v>
      </c>
      <c r="R639" s="1">
        <f t="shared" si="20"/>
        <v>1549206</v>
      </c>
    </row>
    <row r="640" spans="1:18" x14ac:dyDescent="0.25">
      <c r="A640">
        <v>440</v>
      </c>
      <c r="B640">
        <v>1013</v>
      </c>
      <c r="C640" s="2">
        <v>43515</v>
      </c>
      <c r="D640" t="s">
        <v>1329</v>
      </c>
      <c r="E640">
        <v>31</v>
      </c>
      <c r="F640" t="s">
        <v>6</v>
      </c>
      <c r="G640">
        <v>756</v>
      </c>
      <c r="H640" s="2">
        <v>43515</v>
      </c>
      <c r="I640" t="s">
        <v>1330</v>
      </c>
      <c r="J640">
        <v>2789802</v>
      </c>
      <c r="K640" t="s">
        <v>5</v>
      </c>
      <c r="L640" t="s">
        <v>228</v>
      </c>
      <c r="M640" t="s">
        <v>251</v>
      </c>
      <c r="N640" s="1">
        <v>2789802</v>
      </c>
      <c r="O640" s="1">
        <v>0</v>
      </c>
      <c r="P640" s="1">
        <f t="shared" si="19"/>
        <v>2789802</v>
      </c>
      <c r="Q640" s="1">
        <v>1394901</v>
      </c>
      <c r="R640" s="1">
        <f t="shared" si="20"/>
        <v>1394901</v>
      </c>
    </row>
    <row r="641" spans="1:18" x14ac:dyDescent="0.25">
      <c r="A641">
        <v>440</v>
      </c>
      <c r="B641">
        <v>1014</v>
      </c>
      <c r="C641" s="2">
        <v>43515</v>
      </c>
      <c r="D641" t="s">
        <v>1331</v>
      </c>
      <c r="E641">
        <v>31</v>
      </c>
      <c r="F641" t="s">
        <v>6</v>
      </c>
      <c r="G641">
        <v>754</v>
      </c>
      <c r="H641" s="2">
        <v>43515</v>
      </c>
      <c r="I641" t="s">
        <v>1332</v>
      </c>
      <c r="J641">
        <v>2113476</v>
      </c>
      <c r="K641" t="s">
        <v>5</v>
      </c>
      <c r="L641" t="s">
        <v>228</v>
      </c>
      <c r="M641" t="s">
        <v>251</v>
      </c>
      <c r="N641" s="1">
        <v>2113476</v>
      </c>
      <c r="O641" s="1">
        <v>0</v>
      </c>
      <c r="P641" s="1">
        <f t="shared" si="19"/>
        <v>2113476</v>
      </c>
      <c r="Q641" s="1">
        <v>1585107</v>
      </c>
      <c r="R641" s="1">
        <f t="shared" si="20"/>
        <v>528369</v>
      </c>
    </row>
    <row r="642" spans="1:18" x14ac:dyDescent="0.25">
      <c r="A642">
        <v>440</v>
      </c>
      <c r="B642">
        <v>1015</v>
      </c>
      <c r="C642" s="2">
        <v>43515</v>
      </c>
      <c r="D642" t="s">
        <v>1333</v>
      </c>
      <c r="E642">
        <v>31</v>
      </c>
      <c r="F642" t="s">
        <v>6</v>
      </c>
      <c r="G642">
        <v>767</v>
      </c>
      <c r="H642" s="2">
        <v>43515</v>
      </c>
      <c r="I642" t="s">
        <v>1334</v>
      </c>
      <c r="J642">
        <v>2156228</v>
      </c>
      <c r="K642" t="s">
        <v>5</v>
      </c>
      <c r="L642" t="s">
        <v>228</v>
      </c>
      <c r="M642" t="s">
        <v>251</v>
      </c>
      <c r="N642" s="1">
        <v>2156228</v>
      </c>
      <c r="O642" s="1">
        <v>0</v>
      </c>
      <c r="P642" s="1">
        <f t="shared" si="19"/>
        <v>2156228</v>
      </c>
      <c r="Q642" s="1">
        <v>1617171</v>
      </c>
      <c r="R642" s="1">
        <f t="shared" si="20"/>
        <v>539057</v>
      </c>
    </row>
    <row r="643" spans="1:18" x14ac:dyDescent="0.25">
      <c r="A643">
        <v>440</v>
      </c>
      <c r="B643">
        <v>1016</v>
      </c>
      <c r="C643" s="2">
        <v>43515</v>
      </c>
      <c r="D643" t="s">
        <v>1335</v>
      </c>
      <c r="E643">
        <v>31</v>
      </c>
      <c r="F643" t="s">
        <v>6</v>
      </c>
      <c r="G643">
        <v>753</v>
      </c>
      <c r="H643" s="2">
        <v>43515</v>
      </c>
      <c r="I643" t="s">
        <v>1336</v>
      </c>
      <c r="J643">
        <v>2744310</v>
      </c>
      <c r="K643" t="s">
        <v>5</v>
      </c>
      <c r="L643" t="s">
        <v>228</v>
      </c>
      <c r="M643" t="s">
        <v>251</v>
      </c>
      <c r="N643" s="1">
        <v>2744310</v>
      </c>
      <c r="O643" s="1">
        <v>0</v>
      </c>
      <c r="P643" s="1">
        <f t="shared" si="19"/>
        <v>2744310</v>
      </c>
      <c r="Q643" s="1">
        <v>1372155</v>
      </c>
      <c r="R643" s="1">
        <f t="shared" si="20"/>
        <v>1372155</v>
      </c>
    </row>
    <row r="644" spans="1:18" x14ac:dyDescent="0.25">
      <c r="A644">
        <v>440</v>
      </c>
      <c r="B644">
        <v>1017</v>
      </c>
      <c r="C644" s="2">
        <v>43515</v>
      </c>
      <c r="D644" t="s">
        <v>1337</v>
      </c>
      <c r="E644">
        <v>31</v>
      </c>
      <c r="F644" t="s">
        <v>6</v>
      </c>
      <c r="G644">
        <v>768</v>
      </c>
      <c r="H644" s="2">
        <v>43515</v>
      </c>
      <c r="I644" t="s">
        <v>1338</v>
      </c>
      <c r="J644">
        <v>2906220</v>
      </c>
      <c r="K644" t="s">
        <v>5</v>
      </c>
      <c r="L644" t="s">
        <v>228</v>
      </c>
      <c r="M644" t="s">
        <v>251</v>
      </c>
      <c r="N644" s="1">
        <v>2906220</v>
      </c>
      <c r="O644" s="1">
        <v>0</v>
      </c>
      <c r="P644" s="1">
        <f t="shared" ref="P644:P707" si="21">N644-O644</f>
        <v>2906220</v>
      </c>
      <c r="Q644" s="1">
        <v>1937480</v>
      </c>
      <c r="R644" s="1">
        <f t="shared" ref="R644:R707" si="22">P644-Q644</f>
        <v>968740</v>
      </c>
    </row>
    <row r="645" spans="1:18" x14ac:dyDescent="0.25">
      <c r="A645">
        <v>440</v>
      </c>
      <c r="B645">
        <v>1018</v>
      </c>
      <c r="C645" s="2">
        <v>43515</v>
      </c>
      <c r="D645" t="s">
        <v>1339</v>
      </c>
      <c r="E645">
        <v>31</v>
      </c>
      <c r="F645" t="s">
        <v>6</v>
      </c>
      <c r="G645">
        <v>752</v>
      </c>
      <c r="H645" s="2">
        <v>43515</v>
      </c>
      <c r="I645" t="s">
        <v>1340</v>
      </c>
      <c r="J645">
        <v>1724000</v>
      </c>
      <c r="K645" t="s">
        <v>5</v>
      </c>
      <c r="L645" t="s">
        <v>228</v>
      </c>
      <c r="M645" t="s">
        <v>251</v>
      </c>
      <c r="N645" s="1">
        <v>1724000</v>
      </c>
      <c r="O645" s="1">
        <v>0</v>
      </c>
      <c r="P645" s="1">
        <f t="shared" si="21"/>
        <v>1724000</v>
      </c>
      <c r="Q645" s="1">
        <v>1293000</v>
      </c>
      <c r="R645" s="1">
        <f t="shared" si="22"/>
        <v>431000</v>
      </c>
    </row>
    <row r="646" spans="1:18" x14ac:dyDescent="0.25">
      <c r="A646">
        <v>440</v>
      </c>
      <c r="B646">
        <v>1019</v>
      </c>
      <c r="C646" s="2">
        <v>43515</v>
      </c>
      <c r="D646" t="s">
        <v>1341</v>
      </c>
      <c r="E646">
        <v>31</v>
      </c>
      <c r="F646" t="s">
        <v>6</v>
      </c>
      <c r="G646">
        <v>751</v>
      </c>
      <c r="H646" s="2">
        <v>43515</v>
      </c>
      <c r="I646" t="s">
        <v>1342</v>
      </c>
      <c r="J646">
        <v>2058236</v>
      </c>
      <c r="K646" t="s">
        <v>5</v>
      </c>
      <c r="L646" t="s">
        <v>228</v>
      </c>
      <c r="M646" t="s">
        <v>251</v>
      </c>
      <c r="N646" s="1">
        <v>2058236</v>
      </c>
      <c r="O646" s="1">
        <v>0</v>
      </c>
      <c r="P646" s="1">
        <f t="shared" si="21"/>
        <v>2058236</v>
      </c>
      <c r="Q646" s="1">
        <v>1543677</v>
      </c>
      <c r="R646" s="1">
        <f t="shared" si="22"/>
        <v>514559</v>
      </c>
    </row>
    <row r="647" spans="1:18" x14ac:dyDescent="0.25">
      <c r="A647">
        <v>440</v>
      </c>
      <c r="B647">
        <v>1020</v>
      </c>
      <c r="C647" s="2">
        <v>43515</v>
      </c>
      <c r="D647" t="s">
        <v>1343</v>
      </c>
      <c r="E647">
        <v>31</v>
      </c>
      <c r="F647" t="s">
        <v>6</v>
      </c>
      <c r="G647">
        <v>750</v>
      </c>
      <c r="H647" s="2">
        <v>43515</v>
      </c>
      <c r="I647" t="s">
        <v>1344</v>
      </c>
      <c r="J647">
        <v>3749960</v>
      </c>
      <c r="K647" t="s">
        <v>5</v>
      </c>
      <c r="L647" t="s">
        <v>228</v>
      </c>
      <c r="M647" t="s">
        <v>251</v>
      </c>
      <c r="N647" s="1">
        <v>3749960</v>
      </c>
      <c r="O647" s="1">
        <v>0</v>
      </c>
      <c r="P647" s="1">
        <f t="shared" si="21"/>
        <v>3749960</v>
      </c>
      <c r="Q647" s="1">
        <v>1406235</v>
      </c>
      <c r="R647" s="1">
        <f t="shared" si="22"/>
        <v>2343725</v>
      </c>
    </row>
    <row r="648" spans="1:18" x14ac:dyDescent="0.25">
      <c r="A648">
        <v>440</v>
      </c>
      <c r="B648">
        <v>1021</v>
      </c>
      <c r="C648" s="2">
        <v>43515</v>
      </c>
      <c r="D648" t="s">
        <v>1345</v>
      </c>
      <c r="E648">
        <v>31</v>
      </c>
      <c r="F648" t="s">
        <v>6</v>
      </c>
      <c r="G648">
        <v>779</v>
      </c>
      <c r="H648" s="2">
        <v>43515</v>
      </c>
      <c r="I648" t="s">
        <v>1346</v>
      </c>
      <c r="J648">
        <v>1335924</v>
      </c>
      <c r="K648" t="s">
        <v>5</v>
      </c>
      <c r="L648" t="s">
        <v>228</v>
      </c>
      <c r="M648" t="s">
        <v>251</v>
      </c>
      <c r="N648" s="1">
        <v>1335924</v>
      </c>
      <c r="O648" s="1">
        <v>0</v>
      </c>
      <c r="P648" s="1">
        <f t="shared" si="21"/>
        <v>1335924</v>
      </c>
      <c r="Q648" s="1">
        <v>890616</v>
      </c>
      <c r="R648" s="1">
        <f t="shared" si="22"/>
        <v>445308</v>
      </c>
    </row>
    <row r="649" spans="1:18" x14ac:dyDescent="0.25">
      <c r="A649">
        <v>440</v>
      </c>
      <c r="B649">
        <v>1022</v>
      </c>
      <c r="C649" s="2">
        <v>43515</v>
      </c>
      <c r="D649" t="s">
        <v>1347</v>
      </c>
      <c r="E649">
        <v>31</v>
      </c>
      <c r="F649" t="s">
        <v>6</v>
      </c>
      <c r="G649">
        <v>769</v>
      </c>
      <c r="H649" s="2">
        <v>43515</v>
      </c>
      <c r="I649" t="s">
        <v>1348</v>
      </c>
      <c r="J649">
        <v>2255225</v>
      </c>
      <c r="K649" t="s">
        <v>5</v>
      </c>
      <c r="L649" t="s">
        <v>228</v>
      </c>
      <c r="M649" t="s">
        <v>251</v>
      </c>
      <c r="N649" s="1">
        <v>2255225</v>
      </c>
      <c r="O649" s="1">
        <v>0</v>
      </c>
      <c r="P649" s="1">
        <f t="shared" si="21"/>
        <v>2255225</v>
      </c>
      <c r="Q649" s="1">
        <v>1804180</v>
      </c>
      <c r="R649" s="1">
        <f t="shared" si="22"/>
        <v>451045</v>
      </c>
    </row>
    <row r="650" spans="1:18" x14ac:dyDescent="0.25">
      <c r="A650">
        <v>440</v>
      </c>
      <c r="B650">
        <v>1023</v>
      </c>
      <c r="C650" s="2">
        <v>43515</v>
      </c>
      <c r="D650" t="s">
        <v>1349</v>
      </c>
      <c r="E650">
        <v>31</v>
      </c>
      <c r="F650" t="s">
        <v>6</v>
      </c>
      <c r="G650">
        <v>749</v>
      </c>
      <c r="H650" s="2">
        <v>43515</v>
      </c>
      <c r="I650" t="s">
        <v>1350</v>
      </c>
      <c r="J650">
        <v>2437476</v>
      </c>
      <c r="K650" t="s">
        <v>5</v>
      </c>
      <c r="L650" t="s">
        <v>228</v>
      </c>
      <c r="M650" t="s">
        <v>251</v>
      </c>
      <c r="N650" s="1">
        <v>2437476</v>
      </c>
      <c r="O650" s="1">
        <v>0</v>
      </c>
      <c r="P650" s="1">
        <f t="shared" si="21"/>
        <v>2437476</v>
      </c>
      <c r="Q650" s="1">
        <v>1218738</v>
      </c>
      <c r="R650" s="1">
        <f t="shared" si="22"/>
        <v>1218738</v>
      </c>
    </row>
    <row r="651" spans="1:18" x14ac:dyDescent="0.25">
      <c r="A651">
        <v>440</v>
      </c>
      <c r="B651">
        <v>1024</v>
      </c>
      <c r="C651" s="2">
        <v>43515</v>
      </c>
      <c r="D651" t="s">
        <v>1351</v>
      </c>
      <c r="E651">
        <v>31</v>
      </c>
      <c r="F651" t="s">
        <v>6</v>
      </c>
      <c r="G651">
        <v>770</v>
      </c>
      <c r="H651" s="2">
        <v>43515</v>
      </c>
      <c r="I651" t="s">
        <v>1352</v>
      </c>
      <c r="J651">
        <v>1953105</v>
      </c>
      <c r="K651" t="s">
        <v>5</v>
      </c>
      <c r="L651" t="s">
        <v>228</v>
      </c>
      <c r="M651" t="s">
        <v>251</v>
      </c>
      <c r="N651" s="1">
        <v>1953105</v>
      </c>
      <c r="O651" s="1">
        <v>0</v>
      </c>
      <c r="P651" s="1">
        <f t="shared" si="21"/>
        <v>1953105</v>
      </c>
      <c r="Q651" s="1">
        <v>781242</v>
      </c>
      <c r="R651" s="1">
        <f t="shared" si="22"/>
        <v>1171863</v>
      </c>
    </row>
    <row r="652" spans="1:18" x14ac:dyDescent="0.25">
      <c r="A652">
        <v>440</v>
      </c>
      <c r="B652">
        <v>1025</v>
      </c>
      <c r="C652" s="2">
        <v>43515</v>
      </c>
      <c r="D652" t="s">
        <v>1353</v>
      </c>
      <c r="E652">
        <v>31</v>
      </c>
      <c r="F652" t="s">
        <v>6</v>
      </c>
      <c r="G652">
        <v>780</v>
      </c>
      <c r="H652" s="2">
        <v>43515</v>
      </c>
      <c r="I652" t="s">
        <v>1354</v>
      </c>
      <c r="J652">
        <v>2706270</v>
      </c>
      <c r="K652" t="s">
        <v>5</v>
      </c>
      <c r="L652" t="s">
        <v>228</v>
      </c>
      <c r="M652" t="s">
        <v>251</v>
      </c>
      <c r="N652" s="1">
        <v>2706270</v>
      </c>
      <c r="O652" s="1">
        <v>0</v>
      </c>
      <c r="P652" s="1">
        <f t="shared" si="21"/>
        <v>2706270</v>
      </c>
      <c r="Q652" s="1">
        <v>1353135</v>
      </c>
      <c r="R652" s="1">
        <f t="shared" si="22"/>
        <v>1353135</v>
      </c>
    </row>
    <row r="653" spans="1:18" x14ac:dyDescent="0.25">
      <c r="A653">
        <v>440</v>
      </c>
      <c r="B653">
        <v>1026</v>
      </c>
      <c r="C653" s="2">
        <v>43515</v>
      </c>
      <c r="D653" t="s">
        <v>1355</v>
      </c>
      <c r="E653">
        <v>31</v>
      </c>
      <c r="F653" t="s">
        <v>6</v>
      </c>
      <c r="G653">
        <v>748</v>
      </c>
      <c r="H653" s="2">
        <v>43515</v>
      </c>
      <c r="I653" t="s">
        <v>1356</v>
      </c>
      <c r="J653">
        <v>882502</v>
      </c>
      <c r="K653" t="s">
        <v>5</v>
      </c>
      <c r="L653" t="s">
        <v>228</v>
      </c>
      <c r="M653" t="s">
        <v>251</v>
      </c>
      <c r="N653" s="1">
        <v>882502</v>
      </c>
      <c r="O653" s="1">
        <v>0</v>
      </c>
      <c r="P653" s="1">
        <f t="shared" si="21"/>
        <v>882502</v>
      </c>
      <c r="Q653" s="1">
        <v>441251</v>
      </c>
      <c r="R653" s="1">
        <f t="shared" si="22"/>
        <v>441251</v>
      </c>
    </row>
    <row r="654" spans="1:18" x14ac:dyDescent="0.25">
      <c r="A654">
        <v>440</v>
      </c>
      <c r="B654">
        <v>1027</v>
      </c>
      <c r="C654" s="2">
        <v>43515</v>
      </c>
      <c r="D654" t="s">
        <v>1357</v>
      </c>
      <c r="E654">
        <v>31</v>
      </c>
      <c r="F654" t="s">
        <v>6</v>
      </c>
      <c r="G654">
        <v>747</v>
      </c>
      <c r="H654" s="2">
        <v>43515</v>
      </c>
      <c r="I654" t="s">
        <v>1358</v>
      </c>
      <c r="J654">
        <v>3102546</v>
      </c>
      <c r="K654" t="s">
        <v>5</v>
      </c>
      <c r="L654" t="s">
        <v>228</v>
      </c>
      <c r="M654" t="s">
        <v>251</v>
      </c>
      <c r="N654" s="1">
        <v>3102546</v>
      </c>
      <c r="O654" s="1">
        <v>0</v>
      </c>
      <c r="P654" s="1">
        <f t="shared" si="21"/>
        <v>3102546</v>
      </c>
      <c r="Q654" s="1">
        <v>1034182</v>
      </c>
      <c r="R654" s="1">
        <f t="shared" si="22"/>
        <v>2068364</v>
      </c>
    </row>
    <row r="655" spans="1:18" x14ac:dyDescent="0.25">
      <c r="A655">
        <v>440</v>
      </c>
      <c r="B655">
        <v>1028</v>
      </c>
      <c r="C655" s="2">
        <v>43515</v>
      </c>
      <c r="D655" t="s">
        <v>1359</v>
      </c>
      <c r="E655">
        <v>31</v>
      </c>
      <c r="F655" t="s">
        <v>6</v>
      </c>
      <c r="G655">
        <v>781</v>
      </c>
      <c r="H655" s="2">
        <v>43515</v>
      </c>
      <c r="I655" t="s">
        <v>1360</v>
      </c>
      <c r="J655">
        <v>2744310</v>
      </c>
      <c r="K655" t="s">
        <v>5</v>
      </c>
      <c r="L655" t="s">
        <v>228</v>
      </c>
      <c r="M655" t="s">
        <v>251</v>
      </c>
      <c r="N655" s="1">
        <v>2744310</v>
      </c>
      <c r="O655" s="1">
        <v>0</v>
      </c>
      <c r="P655" s="1">
        <f t="shared" si="21"/>
        <v>2744310</v>
      </c>
      <c r="Q655" s="1">
        <v>1372155</v>
      </c>
      <c r="R655" s="1">
        <f t="shared" si="22"/>
        <v>1372155</v>
      </c>
    </row>
    <row r="656" spans="1:18" x14ac:dyDescent="0.25">
      <c r="A656">
        <v>440</v>
      </c>
      <c r="B656">
        <v>1029</v>
      </c>
      <c r="C656" s="2">
        <v>43515</v>
      </c>
      <c r="D656" t="s">
        <v>1361</v>
      </c>
      <c r="E656">
        <v>31</v>
      </c>
      <c r="F656" t="s">
        <v>6</v>
      </c>
      <c r="G656">
        <v>746</v>
      </c>
      <c r="H656" s="2">
        <v>43515</v>
      </c>
      <c r="I656" t="s">
        <v>1362</v>
      </c>
      <c r="J656">
        <v>3445274</v>
      </c>
      <c r="K656" t="s">
        <v>5</v>
      </c>
      <c r="L656" t="s">
        <v>228</v>
      </c>
      <c r="M656" t="s">
        <v>251</v>
      </c>
      <c r="N656" s="1">
        <v>3445274</v>
      </c>
      <c r="O656" s="1">
        <v>0</v>
      </c>
      <c r="P656" s="1">
        <f t="shared" si="21"/>
        <v>3445274</v>
      </c>
      <c r="Q656" s="1">
        <v>1476546</v>
      </c>
      <c r="R656" s="1">
        <f t="shared" si="22"/>
        <v>1968728</v>
      </c>
    </row>
    <row r="657" spans="1:18" x14ac:dyDescent="0.25">
      <c r="A657">
        <v>440</v>
      </c>
      <c r="B657">
        <v>1030</v>
      </c>
      <c r="C657" s="2">
        <v>43515</v>
      </c>
      <c r="D657" t="s">
        <v>1363</v>
      </c>
      <c r="E657">
        <v>31</v>
      </c>
      <c r="F657" t="s">
        <v>6</v>
      </c>
      <c r="G657">
        <v>745</v>
      </c>
      <c r="H657" s="2">
        <v>43515</v>
      </c>
      <c r="I657" t="s">
        <v>1364</v>
      </c>
      <c r="J657">
        <v>3749960</v>
      </c>
      <c r="K657" t="s">
        <v>5</v>
      </c>
      <c r="L657" t="s">
        <v>228</v>
      </c>
      <c r="M657" t="s">
        <v>251</v>
      </c>
      <c r="N657" s="1">
        <v>3749960</v>
      </c>
      <c r="O657" s="1">
        <v>0</v>
      </c>
      <c r="P657" s="1">
        <f t="shared" si="21"/>
        <v>3749960</v>
      </c>
      <c r="Q657" s="1">
        <v>1406235</v>
      </c>
      <c r="R657" s="1">
        <f t="shared" si="22"/>
        <v>2343725</v>
      </c>
    </row>
    <row r="658" spans="1:18" x14ac:dyDescent="0.25">
      <c r="A658">
        <v>440</v>
      </c>
      <c r="B658">
        <v>1031</v>
      </c>
      <c r="C658" s="2">
        <v>43515</v>
      </c>
      <c r="D658" t="s">
        <v>1365</v>
      </c>
      <c r="E658">
        <v>31</v>
      </c>
      <c r="F658" t="s">
        <v>6</v>
      </c>
      <c r="G658">
        <v>782</v>
      </c>
      <c r="H658" s="2">
        <v>43515</v>
      </c>
      <c r="I658" t="s">
        <v>1366</v>
      </c>
      <c r="J658">
        <v>3319728</v>
      </c>
      <c r="K658" t="s">
        <v>5</v>
      </c>
      <c r="L658" t="s">
        <v>228</v>
      </c>
      <c r="M658" t="s">
        <v>251</v>
      </c>
      <c r="N658" s="1">
        <v>3319728</v>
      </c>
      <c r="O658" s="1">
        <v>0</v>
      </c>
      <c r="P658" s="1">
        <f t="shared" si="21"/>
        <v>3319728</v>
      </c>
      <c r="Q658" s="1">
        <v>1659864</v>
      </c>
      <c r="R658" s="1">
        <f t="shared" si="22"/>
        <v>1659864</v>
      </c>
    </row>
    <row r="659" spans="1:18" x14ac:dyDescent="0.25">
      <c r="A659">
        <v>440</v>
      </c>
      <c r="B659">
        <v>1032</v>
      </c>
      <c r="C659" s="2">
        <v>43515</v>
      </c>
      <c r="D659" t="s">
        <v>1367</v>
      </c>
      <c r="E659">
        <v>31</v>
      </c>
      <c r="F659" t="s">
        <v>6</v>
      </c>
      <c r="G659">
        <v>744</v>
      </c>
      <c r="H659" s="2">
        <v>43515</v>
      </c>
      <c r="I659" t="s">
        <v>1368</v>
      </c>
      <c r="J659">
        <v>2165016</v>
      </c>
      <c r="K659" t="s">
        <v>5</v>
      </c>
      <c r="L659" t="s">
        <v>228</v>
      </c>
      <c r="M659" t="s">
        <v>251</v>
      </c>
      <c r="N659" s="1">
        <v>2165016</v>
      </c>
      <c r="O659" s="1">
        <v>0</v>
      </c>
      <c r="P659" s="1">
        <f t="shared" si="21"/>
        <v>2165016</v>
      </c>
      <c r="Q659" s="1">
        <v>1623762</v>
      </c>
      <c r="R659" s="1">
        <f t="shared" si="22"/>
        <v>541254</v>
      </c>
    </row>
    <row r="660" spans="1:18" x14ac:dyDescent="0.25">
      <c r="A660">
        <v>440</v>
      </c>
      <c r="B660">
        <v>1033</v>
      </c>
      <c r="C660" s="2">
        <v>43515</v>
      </c>
      <c r="D660" t="s">
        <v>1369</v>
      </c>
      <c r="E660">
        <v>31</v>
      </c>
      <c r="F660" t="s">
        <v>6</v>
      </c>
      <c r="G660">
        <v>815</v>
      </c>
      <c r="H660" s="2">
        <v>43515</v>
      </c>
      <c r="I660" t="s">
        <v>1370</v>
      </c>
      <c r="J660">
        <v>2700000</v>
      </c>
      <c r="K660" t="s">
        <v>5</v>
      </c>
      <c r="L660" t="s">
        <v>228</v>
      </c>
      <c r="M660" t="s">
        <v>251</v>
      </c>
      <c r="N660" s="1">
        <v>2700000</v>
      </c>
      <c r="O660" s="1">
        <v>0</v>
      </c>
      <c r="P660" s="1">
        <f t="shared" si="21"/>
        <v>2700000</v>
      </c>
      <c r="Q660" s="1">
        <v>1350000</v>
      </c>
      <c r="R660" s="1">
        <f t="shared" si="22"/>
        <v>1350000</v>
      </c>
    </row>
    <row r="661" spans="1:18" x14ac:dyDescent="0.25">
      <c r="A661">
        <v>440</v>
      </c>
      <c r="B661">
        <v>1034</v>
      </c>
      <c r="C661" s="2">
        <v>43515</v>
      </c>
      <c r="D661" t="s">
        <v>1371</v>
      </c>
      <c r="E661">
        <v>31</v>
      </c>
      <c r="F661" t="s">
        <v>6</v>
      </c>
      <c r="G661">
        <v>784</v>
      </c>
      <c r="H661" s="2">
        <v>43515</v>
      </c>
      <c r="I661" t="s">
        <v>1372</v>
      </c>
      <c r="J661">
        <v>2953092</v>
      </c>
      <c r="K661" t="s">
        <v>5</v>
      </c>
      <c r="L661" t="s">
        <v>228</v>
      </c>
      <c r="M661" t="s">
        <v>251</v>
      </c>
      <c r="N661" s="1">
        <v>2953092</v>
      </c>
      <c r="O661" s="1">
        <v>0</v>
      </c>
      <c r="P661" s="1">
        <f t="shared" si="21"/>
        <v>2953092</v>
      </c>
      <c r="Q661" s="1">
        <v>1476546</v>
      </c>
      <c r="R661" s="1">
        <f t="shared" si="22"/>
        <v>1476546</v>
      </c>
    </row>
    <row r="662" spans="1:18" x14ac:dyDescent="0.25">
      <c r="A662">
        <v>440</v>
      </c>
      <c r="B662">
        <v>1035</v>
      </c>
      <c r="C662" s="2">
        <v>43515</v>
      </c>
      <c r="D662" t="s">
        <v>1373</v>
      </c>
      <c r="E662">
        <v>31</v>
      </c>
      <c r="F662" t="s">
        <v>6</v>
      </c>
      <c r="G662">
        <v>771</v>
      </c>
      <c r="H662" s="2">
        <v>43515</v>
      </c>
      <c r="I662" t="s">
        <v>1374</v>
      </c>
      <c r="J662">
        <v>3102000</v>
      </c>
      <c r="K662" t="s">
        <v>5</v>
      </c>
      <c r="L662" t="s">
        <v>228</v>
      </c>
      <c r="M662" t="s">
        <v>251</v>
      </c>
      <c r="N662" s="1">
        <v>3102000</v>
      </c>
      <c r="O662" s="1">
        <v>0</v>
      </c>
      <c r="P662" s="1">
        <f t="shared" si="21"/>
        <v>3102000</v>
      </c>
      <c r="Q662" s="1">
        <v>2068000</v>
      </c>
      <c r="R662" s="1">
        <f t="shared" si="22"/>
        <v>1034000</v>
      </c>
    </row>
    <row r="663" spans="1:18" x14ac:dyDescent="0.25">
      <c r="A663">
        <v>440</v>
      </c>
      <c r="B663">
        <v>1036</v>
      </c>
      <c r="C663" s="2">
        <v>43515</v>
      </c>
      <c r="D663" t="s">
        <v>1375</v>
      </c>
      <c r="E663">
        <v>31</v>
      </c>
      <c r="F663" t="s">
        <v>6</v>
      </c>
      <c r="G663">
        <v>785</v>
      </c>
      <c r="H663" s="2">
        <v>43515</v>
      </c>
      <c r="I663" t="s">
        <v>1376</v>
      </c>
      <c r="J663">
        <v>2762928</v>
      </c>
      <c r="K663" t="s">
        <v>5</v>
      </c>
      <c r="L663" t="s">
        <v>228</v>
      </c>
      <c r="M663" t="s">
        <v>251</v>
      </c>
      <c r="N663" s="1">
        <v>2762928</v>
      </c>
      <c r="O663" s="1">
        <v>0</v>
      </c>
      <c r="P663" s="1">
        <f t="shared" si="21"/>
        <v>2762928</v>
      </c>
      <c r="Q663" s="1">
        <v>1381464</v>
      </c>
      <c r="R663" s="1">
        <f t="shared" si="22"/>
        <v>1381464</v>
      </c>
    </row>
    <row r="664" spans="1:18" x14ac:dyDescent="0.25">
      <c r="A664">
        <v>440</v>
      </c>
      <c r="B664">
        <v>1037</v>
      </c>
      <c r="C664" s="2">
        <v>43515</v>
      </c>
      <c r="D664" t="s">
        <v>1377</v>
      </c>
      <c r="E664">
        <v>31</v>
      </c>
      <c r="F664" t="s">
        <v>6</v>
      </c>
      <c r="G664">
        <v>772</v>
      </c>
      <c r="H664" s="2">
        <v>43515</v>
      </c>
      <c r="I664" t="s">
        <v>1378</v>
      </c>
      <c r="J664">
        <v>2590566</v>
      </c>
      <c r="K664" t="s">
        <v>5</v>
      </c>
      <c r="L664" t="s">
        <v>228</v>
      </c>
      <c r="M664" t="s">
        <v>251</v>
      </c>
      <c r="N664" s="1">
        <v>2590566</v>
      </c>
      <c r="O664" s="1">
        <v>0</v>
      </c>
      <c r="P664" s="1">
        <f t="shared" si="21"/>
        <v>2590566</v>
      </c>
      <c r="Q664" s="1">
        <v>1727044</v>
      </c>
      <c r="R664" s="1">
        <f t="shared" si="22"/>
        <v>863522</v>
      </c>
    </row>
    <row r="665" spans="1:18" x14ac:dyDescent="0.25">
      <c r="A665">
        <v>440</v>
      </c>
      <c r="B665">
        <v>1038</v>
      </c>
      <c r="C665" s="2">
        <v>43515</v>
      </c>
      <c r="D665" t="s">
        <v>1379</v>
      </c>
      <c r="E665">
        <v>31</v>
      </c>
      <c r="F665" t="s">
        <v>6</v>
      </c>
      <c r="G665">
        <v>743</v>
      </c>
      <c r="H665" s="2">
        <v>43515</v>
      </c>
      <c r="I665" t="s">
        <v>1380</v>
      </c>
      <c r="J665">
        <v>3984336</v>
      </c>
      <c r="K665" t="s">
        <v>5</v>
      </c>
      <c r="L665" t="s">
        <v>228</v>
      </c>
      <c r="M665" t="s">
        <v>251</v>
      </c>
      <c r="N665" s="1">
        <v>3984336</v>
      </c>
      <c r="O665" s="1">
        <v>0</v>
      </c>
      <c r="P665" s="1">
        <f t="shared" si="21"/>
        <v>3984336</v>
      </c>
      <c r="Q665" s="1">
        <v>1992168</v>
      </c>
      <c r="R665" s="1">
        <f t="shared" si="22"/>
        <v>1992168</v>
      </c>
    </row>
    <row r="666" spans="1:18" x14ac:dyDescent="0.25">
      <c r="A666">
        <v>440</v>
      </c>
      <c r="B666">
        <v>1039</v>
      </c>
      <c r="C666" s="2">
        <v>43515</v>
      </c>
      <c r="D666" t="s">
        <v>1381</v>
      </c>
      <c r="E666">
        <v>31</v>
      </c>
      <c r="F666" t="s">
        <v>6</v>
      </c>
      <c r="G666">
        <v>786</v>
      </c>
      <c r="H666" s="2">
        <v>43515</v>
      </c>
      <c r="I666" t="s">
        <v>1382</v>
      </c>
      <c r="J666">
        <v>3468714</v>
      </c>
      <c r="K666" t="s">
        <v>5</v>
      </c>
      <c r="L666" t="s">
        <v>228</v>
      </c>
      <c r="M666" t="s">
        <v>251</v>
      </c>
      <c r="N666" s="1">
        <v>3468714</v>
      </c>
      <c r="O666" s="1">
        <v>0</v>
      </c>
      <c r="P666" s="1">
        <f t="shared" si="21"/>
        <v>3468714</v>
      </c>
      <c r="Q666" s="1">
        <v>1734357</v>
      </c>
      <c r="R666" s="1">
        <f t="shared" si="22"/>
        <v>1734357</v>
      </c>
    </row>
    <row r="667" spans="1:18" x14ac:dyDescent="0.25">
      <c r="A667">
        <v>440</v>
      </c>
      <c r="B667">
        <v>1040</v>
      </c>
      <c r="C667" s="2">
        <v>43515</v>
      </c>
      <c r="D667" t="s">
        <v>1383</v>
      </c>
      <c r="E667">
        <v>31</v>
      </c>
      <c r="F667" t="s">
        <v>6</v>
      </c>
      <c r="G667">
        <v>773</v>
      </c>
      <c r="H667" s="2">
        <v>43515</v>
      </c>
      <c r="I667" t="s">
        <v>1384</v>
      </c>
      <c r="J667">
        <v>3281215</v>
      </c>
      <c r="K667" t="s">
        <v>5</v>
      </c>
      <c r="L667" t="s">
        <v>228</v>
      </c>
      <c r="M667" t="s">
        <v>251</v>
      </c>
      <c r="N667" s="1">
        <v>3281215</v>
      </c>
      <c r="O667" s="1">
        <v>0</v>
      </c>
      <c r="P667" s="1">
        <f t="shared" si="21"/>
        <v>3281215</v>
      </c>
      <c r="Q667" s="1">
        <v>1874980</v>
      </c>
      <c r="R667" s="1">
        <f t="shared" si="22"/>
        <v>1406235</v>
      </c>
    </row>
    <row r="668" spans="1:18" x14ac:dyDescent="0.25">
      <c r="A668">
        <v>440</v>
      </c>
      <c r="B668">
        <v>1041</v>
      </c>
      <c r="C668" s="2">
        <v>43515</v>
      </c>
      <c r="D668" t="s">
        <v>1385</v>
      </c>
      <c r="E668">
        <v>31</v>
      </c>
      <c r="F668" t="s">
        <v>6</v>
      </c>
      <c r="G668">
        <v>787</v>
      </c>
      <c r="H668" s="2">
        <v>43515</v>
      </c>
      <c r="I668" t="s">
        <v>1386</v>
      </c>
      <c r="J668">
        <v>2343726</v>
      </c>
      <c r="K668" t="s">
        <v>5</v>
      </c>
      <c r="L668" t="s">
        <v>228</v>
      </c>
      <c r="M668" t="s">
        <v>251</v>
      </c>
      <c r="N668" s="1">
        <v>2343726</v>
      </c>
      <c r="O668" s="1">
        <v>0</v>
      </c>
      <c r="P668" s="1">
        <f t="shared" si="21"/>
        <v>2343726</v>
      </c>
      <c r="Q668" s="1">
        <v>1171863</v>
      </c>
      <c r="R668" s="1">
        <f t="shared" si="22"/>
        <v>1171863</v>
      </c>
    </row>
    <row r="669" spans="1:18" x14ac:dyDescent="0.25">
      <c r="A669">
        <v>440</v>
      </c>
      <c r="B669">
        <v>1042</v>
      </c>
      <c r="C669" s="2">
        <v>43515</v>
      </c>
      <c r="D669" t="s">
        <v>1387</v>
      </c>
      <c r="E669">
        <v>31</v>
      </c>
      <c r="F669" t="s">
        <v>6</v>
      </c>
      <c r="G669">
        <v>775</v>
      </c>
      <c r="H669" s="2">
        <v>43515</v>
      </c>
      <c r="I669" t="s">
        <v>1388</v>
      </c>
      <c r="J669">
        <v>2706270</v>
      </c>
      <c r="K669" t="s">
        <v>5</v>
      </c>
      <c r="L669" t="s">
        <v>228</v>
      </c>
      <c r="M669" t="s">
        <v>251</v>
      </c>
      <c r="N669" s="1">
        <v>2706270</v>
      </c>
      <c r="O669" s="1">
        <v>0</v>
      </c>
      <c r="P669" s="1">
        <f t="shared" si="21"/>
        <v>2706270</v>
      </c>
      <c r="Q669" s="1">
        <v>1353135</v>
      </c>
      <c r="R669" s="1">
        <f t="shared" si="22"/>
        <v>1353135</v>
      </c>
    </row>
    <row r="670" spans="1:18" x14ac:dyDescent="0.25">
      <c r="A670">
        <v>440</v>
      </c>
      <c r="B670">
        <v>1043</v>
      </c>
      <c r="C670" s="2">
        <v>43515</v>
      </c>
      <c r="D670" t="s">
        <v>1389</v>
      </c>
      <c r="E670">
        <v>31</v>
      </c>
      <c r="F670" t="s">
        <v>6</v>
      </c>
      <c r="G670">
        <v>776</v>
      </c>
      <c r="H670" s="2">
        <v>43515</v>
      </c>
      <c r="I670" t="s">
        <v>1390</v>
      </c>
      <c r="J670">
        <v>2854338</v>
      </c>
      <c r="K670" t="s">
        <v>5</v>
      </c>
      <c r="L670" t="s">
        <v>228</v>
      </c>
      <c r="M670" t="s">
        <v>251</v>
      </c>
      <c r="N670" s="1">
        <v>2854338</v>
      </c>
      <c r="O670" s="1">
        <v>0</v>
      </c>
      <c r="P670" s="1">
        <f t="shared" si="21"/>
        <v>2854338</v>
      </c>
      <c r="Q670" s="1">
        <v>1427169</v>
      </c>
      <c r="R670" s="1">
        <f t="shared" si="22"/>
        <v>1427169</v>
      </c>
    </row>
    <row r="671" spans="1:18" x14ac:dyDescent="0.25">
      <c r="A671">
        <v>440</v>
      </c>
      <c r="B671">
        <v>1044</v>
      </c>
      <c r="C671" s="2">
        <v>43515</v>
      </c>
      <c r="D671" t="s">
        <v>1391</v>
      </c>
      <c r="E671">
        <v>31</v>
      </c>
      <c r="F671" t="s">
        <v>6</v>
      </c>
      <c r="G671">
        <v>788</v>
      </c>
      <c r="H671" s="2">
        <v>43515</v>
      </c>
      <c r="I671" t="s">
        <v>1392</v>
      </c>
      <c r="J671">
        <v>2668074</v>
      </c>
      <c r="K671" t="s">
        <v>5</v>
      </c>
      <c r="L671" t="s">
        <v>228</v>
      </c>
      <c r="M671" t="s">
        <v>251</v>
      </c>
      <c r="N671" s="1">
        <v>2668074</v>
      </c>
      <c r="O671" s="1">
        <v>0</v>
      </c>
      <c r="P671" s="1">
        <f t="shared" si="21"/>
        <v>2668074</v>
      </c>
      <c r="Q671" s="1">
        <v>1334037</v>
      </c>
      <c r="R671" s="1">
        <f t="shared" si="22"/>
        <v>1334037</v>
      </c>
    </row>
    <row r="672" spans="1:18" x14ac:dyDescent="0.25">
      <c r="A672">
        <v>440</v>
      </c>
      <c r="B672">
        <v>1045</v>
      </c>
      <c r="C672" s="2">
        <v>43515</v>
      </c>
      <c r="D672" t="s">
        <v>1393</v>
      </c>
      <c r="E672">
        <v>31</v>
      </c>
      <c r="F672" t="s">
        <v>6</v>
      </c>
      <c r="G672">
        <v>790</v>
      </c>
      <c r="H672" s="2">
        <v>43515</v>
      </c>
      <c r="I672" t="s">
        <v>1394</v>
      </c>
      <c r="J672">
        <v>2906220</v>
      </c>
      <c r="K672" t="s">
        <v>5</v>
      </c>
      <c r="L672" t="s">
        <v>228</v>
      </c>
      <c r="M672" t="s">
        <v>251</v>
      </c>
      <c r="N672" s="1">
        <v>2906220</v>
      </c>
      <c r="O672" s="1">
        <v>0</v>
      </c>
      <c r="P672" s="1">
        <f t="shared" si="21"/>
        <v>2906220</v>
      </c>
      <c r="Q672" s="1">
        <v>1453110</v>
      </c>
      <c r="R672" s="1">
        <f t="shared" si="22"/>
        <v>1453110</v>
      </c>
    </row>
    <row r="673" spans="1:18" x14ac:dyDescent="0.25">
      <c r="A673">
        <v>440</v>
      </c>
      <c r="B673">
        <v>1046</v>
      </c>
      <c r="C673" s="2">
        <v>43515</v>
      </c>
      <c r="D673" t="s">
        <v>1395</v>
      </c>
      <c r="E673">
        <v>31</v>
      </c>
      <c r="F673" t="s">
        <v>6</v>
      </c>
      <c r="G673">
        <v>777</v>
      </c>
      <c r="H673" s="2">
        <v>43515</v>
      </c>
      <c r="I673" t="s">
        <v>1396</v>
      </c>
      <c r="J673">
        <v>3374964</v>
      </c>
      <c r="K673" t="s">
        <v>5</v>
      </c>
      <c r="L673" t="s">
        <v>228</v>
      </c>
      <c r="M673" t="s">
        <v>251</v>
      </c>
      <c r="N673" s="1">
        <v>3374964</v>
      </c>
      <c r="O673" s="1">
        <v>0</v>
      </c>
      <c r="P673" s="1">
        <f t="shared" si="21"/>
        <v>3374964</v>
      </c>
      <c r="Q673" s="1">
        <v>1687482</v>
      </c>
      <c r="R673" s="1">
        <f t="shared" si="22"/>
        <v>1687482</v>
      </c>
    </row>
    <row r="674" spans="1:18" x14ac:dyDescent="0.25">
      <c r="A674">
        <v>440</v>
      </c>
      <c r="B674">
        <v>1047</v>
      </c>
      <c r="C674" s="2">
        <v>43515</v>
      </c>
      <c r="D674" t="s">
        <v>1397</v>
      </c>
      <c r="E674">
        <v>31</v>
      </c>
      <c r="F674" t="s">
        <v>6</v>
      </c>
      <c r="G674">
        <v>821</v>
      </c>
      <c r="H674" s="2">
        <v>43515</v>
      </c>
      <c r="I674" t="s">
        <v>1398</v>
      </c>
      <c r="J674">
        <v>2652156</v>
      </c>
      <c r="K674" t="s">
        <v>5</v>
      </c>
      <c r="L674" t="s">
        <v>228</v>
      </c>
      <c r="M674" t="s">
        <v>251</v>
      </c>
      <c r="N674" s="1">
        <v>2652156</v>
      </c>
      <c r="O674" s="1">
        <v>0</v>
      </c>
      <c r="P674" s="1">
        <f t="shared" si="21"/>
        <v>2652156</v>
      </c>
      <c r="Q674" s="1">
        <v>1326078</v>
      </c>
      <c r="R674" s="1">
        <f t="shared" si="22"/>
        <v>1326078</v>
      </c>
    </row>
    <row r="675" spans="1:18" x14ac:dyDescent="0.25">
      <c r="A675">
        <v>440</v>
      </c>
      <c r="B675">
        <v>1048</v>
      </c>
      <c r="C675" s="2">
        <v>43515</v>
      </c>
      <c r="D675" t="s">
        <v>1399</v>
      </c>
      <c r="E675">
        <v>31</v>
      </c>
      <c r="F675" t="s">
        <v>6</v>
      </c>
      <c r="G675">
        <v>778</v>
      </c>
      <c r="H675" s="2">
        <v>43515</v>
      </c>
      <c r="I675" t="s">
        <v>1400</v>
      </c>
      <c r="J675">
        <v>1757796</v>
      </c>
      <c r="K675" t="s">
        <v>5</v>
      </c>
      <c r="L675" t="s">
        <v>228</v>
      </c>
      <c r="M675" t="s">
        <v>251</v>
      </c>
      <c r="N675" s="1">
        <v>1757796</v>
      </c>
      <c r="O675" s="1">
        <v>0</v>
      </c>
      <c r="P675" s="1">
        <f t="shared" si="21"/>
        <v>1757796</v>
      </c>
      <c r="Q675" s="1">
        <v>1171864</v>
      </c>
      <c r="R675" s="1">
        <f t="shared" si="22"/>
        <v>585932</v>
      </c>
    </row>
    <row r="676" spans="1:18" x14ac:dyDescent="0.25">
      <c r="A676">
        <v>440</v>
      </c>
      <c r="B676">
        <v>1049</v>
      </c>
      <c r="C676" s="2">
        <v>43515</v>
      </c>
      <c r="D676" t="s">
        <v>1401</v>
      </c>
      <c r="E676">
        <v>31</v>
      </c>
      <c r="F676" t="s">
        <v>6</v>
      </c>
      <c r="G676">
        <v>791</v>
      </c>
      <c r="H676" s="2">
        <v>43515</v>
      </c>
      <c r="I676" t="s">
        <v>1402</v>
      </c>
      <c r="J676">
        <v>3769731</v>
      </c>
      <c r="K676" t="s">
        <v>5</v>
      </c>
      <c r="L676" t="s">
        <v>228</v>
      </c>
      <c r="M676" t="s">
        <v>251</v>
      </c>
      <c r="N676" s="1">
        <v>3769731</v>
      </c>
      <c r="O676" s="1">
        <v>0</v>
      </c>
      <c r="P676" s="1">
        <f t="shared" si="21"/>
        <v>3769731</v>
      </c>
      <c r="Q676" s="1">
        <v>1615599</v>
      </c>
      <c r="R676" s="1">
        <f t="shared" si="22"/>
        <v>2154132</v>
      </c>
    </row>
    <row r="677" spans="1:18" x14ac:dyDescent="0.25">
      <c r="A677">
        <v>440</v>
      </c>
      <c r="B677">
        <v>1050</v>
      </c>
      <c r="C677" s="2">
        <v>43515</v>
      </c>
      <c r="D677" t="s">
        <v>1403</v>
      </c>
      <c r="E677">
        <v>31</v>
      </c>
      <c r="F677" t="s">
        <v>6</v>
      </c>
      <c r="G677">
        <v>792</v>
      </c>
      <c r="H677" s="2">
        <v>43515</v>
      </c>
      <c r="I677" t="s">
        <v>1404</v>
      </c>
      <c r="J677">
        <v>3140592</v>
      </c>
      <c r="K677" t="s">
        <v>5</v>
      </c>
      <c r="L677" t="s">
        <v>228</v>
      </c>
      <c r="M677" t="s">
        <v>251</v>
      </c>
      <c r="N677" s="1">
        <v>3140592</v>
      </c>
      <c r="O677" s="1">
        <v>0</v>
      </c>
      <c r="P677" s="1">
        <f t="shared" si="21"/>
        <v>3140592</v>
      </c>
      <c r="Q677" s="1">
        <v>1570296</v>
      </c>
      <c r="R677" s="1">
        <f t="shared" si="22"/>
        <v>1570296</v>
      </c>
    </row>
    <row r="678" spans="1:18" x14ac:dyDescent="0.25">
      <c r="A678">
        <v>440</v>
      </c>
      <c r="B678">
        <v>1051</v>
      </c>
      <c r="C678" s="2">
        <v>43515</v>
      </c>
      <c r="D678" t="s">
        <v>1405</v>
      </c>
      <c r="E678">
        <v>31</v>
      </c>
      <c r="F678" t="s">
        <v>6</v>
      </c>
      <c r="G678">
        <v>793</v>
      </c>
      <c r="H678" s="2">
        <v>43515</v>
      </c>
      <c r="I678" t="s">
        <v>1406</v>
      </c>
      <c r="J678">
        <v>5444352</v>
      </c>
      <c r="K678" t="s">
        <v>5</v>
      </c>
      <c r="L678" t="s">
        <v>228</v>
      </c>
      <c r="M678" t="s">
        <v>251</v>
      </c>
      <c r="N678" s="1">
        <v>5444352</v>
      </c>
      <c r="O678" s="1">
        <v>0</v>
      </c>
      <c r="P678" s="1">
        <f t="shared" si="21"/>
        <v>5444352</v>
      </c>
      <c r="Q678" s="1">
        <v>1814784</v>
      </c>
      <c r="R678" s="1">
        <f t="shared" si="22"/>
        <v>3629568</v>
      </c>
    </row>
    <row r="679" spans="1:18" x14ac:dyDescent="0.25">
      <c r="A679">
        <v>440</v>
      </c>
      <c r="B679">
        <v>1052</v>
      </c>
      <c r="C679" s="2">
        <v>43515</v>
      </c>
      <c r="D679" t="s">
        <v>1407</v>
      </c>
      <c r="E679">
        <v>31</v>
      </c>
      <c r="F679" t="s">
        <v>6</v>
      </c>
      <c r="G679">
        <v>794</v>
      </c>
      <c r="H679" s="2">
        <v>43515</v>
      </c>
      <c r="I679" t="s">
        <v>1408</v>
      </c>
      <c r="J679">
        <v>1353135</v>
      </c>
      <c r="K679" t="s">
        <v>5</v>
      </c>
      <c r="L679" t="s">
        <v>228</v>
      </c>
      <c r="M679" t="s">
        <v>251</v>
      </c>
      <c r="N679" s="1">
        <v>1353135</v>
      </c>
      <c r="O679" s="1">
        <v>0</v>
      </c>
      <c r="P679" s="1">
        <f t="shared" si="21"/>
        <v>1353135</v>
      </c>
      <c r="Q679" s="1">
        <v>902090</v>
      </c>
      <c r="R679" s="1">
        <f t="shared" si="22"/>
        <v>451045</v>
      </c>
    </row>
    <row r="680" spans="1:18" x14ac:dyDescent="0.25">
      <c r="A680">
        <v>440</v>
      </c>
      <c r="B680">
        <v>1053</v>
      </c>
      <c r="C680" s="2">
        <v>43515</v>
      </c>
      <c r="D680" t="s">
        <v>1409</v>
      </c>
      <c r="E680">
        <v>31</v>
      </c>
      <c r="F680" t="s">
        <v>6</v>
      </c>
      <c r="G680">
        <v>795</v>
      </c>
      <c r="H680" s="2">
        <v>43515</v>
      </c>
      <c r="I680" t="s">
        <v>1410</v>
      </c>
      <c r="J680">
        <v>3390590</v>
      </c>
      <c r="K680" t="s">
        <v>5</v>
      </c>
      <c r="L680" t="s">
        <v>228</v>
      </c>
      <c r="M680" t="s">
        <v>251</v>
      </c>
      <c r="N680" s="1">
        <v>3390590</v>
      </c>
      <c r="O680" s="1">
        <v>0</v>
      </c>
      <c r="P680" s="1">
        <f t="shared" si="21"/>
        <v>3390590</v>
      </c>
      <c r="Q680" s="1">
        <v>1937480</v>
      </c>
      <c r="R680" s="1">
        <f t="shared" si="22"/>
        <v>1453110</v>
      </c>
    </row>
    <row r="681" spans="1:18" x14ac:dyDescent="0.25">
      <c r="A681">
        <v>440</v>
      </c>
      <c r="B681">
        <v>1054</v>
      </c>
      <c r="C681" s="2">
        <v>43515</v>
      </c>
      <c r="D681" t="s">
        <v>1411</v>
      </c>
      <c r="E681">
        <v>31</v>
      </c>
      <c r="F681" t="s">
        <v>6</v>
      </c>
      <c r="G681">
        <v>797</v>
      </c>
      <c r="H681" s="2">
        <v>43515</v>
      </c>
      <c r="I681" t="s">
        <v>1412</v>
      </c>
      <c r="J681">
        <v>3452514</v>
      </c>
      <c r="K681" t="s">
        <v>5</v>
      </c>
      <c r="L681" t="s">
        <v>228</v>
      </c>
      <c r="M681" t="s">
        <v>251</v>
      </c>
      <c r="N681" s="1">
        <v>3452514</v>
      </c>
      <c r="O681" s="1">
        <v>0</v>
      </c>
      <c r="P681" s="1">
        <f t="shared" si="21"/>
        <v>3452514</v>
      </c>
      <c r="Q681" s="1">
        <v>1726257</v>
      </c>
      <c r="R681" s="1">
        <f t="shared" si="22"/>
        <v>1726257</v>
      </c>
    </row>
    <row r="682" spans="1:18" x14ac:dyDescent="0.25">
      <c r="A682">
        <v>440</v>
      </c>
      <c r="B682">
        <v>1055</v>
      </c>
      <c r="C682" s="2">
        <v>43515</v>
      </c>
      <c r="D682" t="s">
        <v>1413</v>
      </c>
      <c r="E682">
        <v>31</v>
      </c>
      <c r="F682" t="s">
        <v>6</v>
      </c>
      <c r="G682">
        <v>798</v>
      </c>
      <c r="H682" s="2">
        <v>43515</v>
      </c>
      <c r="I682" t="s">
        <v>1414</v>
      </c>
      <c r="J682">
        <v>2484348</v>
      </c>
      <c r="K682" t="s">
        <v>5</v>
      </c>
      <c r="L682" t="s">
        <v>228</v>
      </c>
      <c r="M682" t="s">
        <v>251</v>
      </c>
      <c r="N682" s="1">
        <v>2484348</v>
      </c>
      <c r="O682" s="1">
        <v>0</v>
      </c>
      <c r="P682" s="1">
        <f t="shared" si="21"/>
        <v>2484348</v>
      </c>
      <c r="Q682" s="1">
        <v>1242174</v>
      </c>
      <c r="R682" s="1">
        <f t="shared" si="22"/>
        <v>1242174</v>
      </c>
    </row>
    <row r="683" spans="1:18" x14ac:dyDescent="0.25">
      <c r="A683">
        <v>440</v>
      </c>
      <c r="B683">
        <v>1056</v>
      </c>
      <c r="C683" s="2">
        <v>43515</v>
      </c>
      <c r="D683" t="s">
        <v>1415</v>
      </c>
      <c r="E683">
        <v>31</v>
      </c>
      <c r="F683" t="s">
        <v>6</v>
      </c>
      <c r="G683">
        <v>742</v>
      </c>
      <c r="H683" s="2">
        <v>43515</v>
      </c>
      <c r="I683" t="s">
        <v>1416</v>
      </c>
      <c r="J683">
        <v>1663200</v>
      </c>
      <c r="K683" t="s">
        <v>5</v>
      </c>
      <c r="L683" t="s">
        <v>228</v>
      </c>
      <c r="M683" t="s">
        <v>251</v>
      </c>
      <c r="N683" s="1">
        <v>1663200</v>
      </c>
      <c r="O683" s="1">
        <v>0</v>
      </c>
      <c r="P683" s="1">
        <f t="shared" si="21"/>
        <v>1663200</v>
      </c>
      <c r="Q683" s="1">
        <v>1108800</v>
      </c>
      <c r="R683" s="1">
        <f t="shared" si="22"/>
        <v>554400</v>
      </c>
    </row>
    <row r="684" spans="1:18" x14ac:dyDescent="0.25">
      <c r="A684">
        <v>440</v>
      </c>
      <c r="B684">
        <v>1057</v>
      </c>
      <c r="C684" s="2">
        <v>43515</v>
      </c>
      <c r="D684" t="s">
        <v>1417</v>
      </c>
      <c r="E684">
        <v>31</v>
      </c>
      <c r="F684" t="s">
        <v>6</v>
      </c>
      <c r="G684">
        <v>741</v>
      </c>
      <c r="H684" s="2">
        <v>43515</v>
      </c>
      <c r="I684" t="s">
        <v>1418</v>
      </c>
      <c r="J684">
        <v>1770522</v>
      </c>
      <c r="K684" t="s">
        <v>5</v>
      </c>
      <c r="L684" t="s">
        <v>228</v>
      </c>
      <c r="M684" t="s">
        <v>251</v>
      </c>
      <c r="N684" s="1">
        <v>1770522</v>
      </c>
      <c r="O684" s="1">
        <v>0</v>
      </c>
      <c r="P684" s="1">
        <f t="shared" si="21"/>
        <v>1770522</v>
      </c>
      <c r="Q684" s="1">
        <v>1180348</v>
      </c>
      <c r="R684" s="1">
        <f t="shared" si="22"/>
        <v>590174</v>
      </c>
    </row>
    <row r="685" spans="1:18" x14ac:dyDescent="0.25">
      <c r="A685">
        <v>440</v>
      </c>
      <c r="B685">
        <v>1058</v>
      </c>
      <c r="C685" s="2">
        <v>43515</v>
      </c>
      <c r="D685" t="s">
        <v>1419</v>
      </c>
      <c r="E685">
        <v>31</v>
      </c>
      <c r="F685" t="s">
        <v>6</v>
      </c>
      <c r="G685">
        <v>799</v>
      </c>
      <c r="H685" s="2">
        <v>43515</v>
      </c>
      <c r="I685" t="s">
        <v>1420</v>
      </c>
      <c r="J685">
        <v>3209076</v>
      </c>
      <c r="K685" t="s">
        <v>5</v>
      </c>
      <c r="L685" t="s">
        <v>228</v>
      </c>
      <c r="M685" t="s">
        <v>251</v>
      </c>
      <c r="N685" s="1">
        <v>3209076</v>
      </c>
      <c r="O685" s="1">
        <v>0</v>
      </c>
      <c r="P685" s="1">
        <f t="shared" si="21"/>
        <v>3209076</v>
      </c>
      <c r="Q685" s="1">
        <v>1604538</v>
      </c>
      <c r="R685" s="1">
        <f t="shared" si="22"/>
        <v>1604538</v>
      </c>
    </row>
    <row r="686" spans="1:18" x14ac:dyDescent="0.25">
      <c r="A686">
        <v>440</v>
      </c>
      <c r="B686">
        <v>1059</v>
      </c>
      <c r="C686" s="2">
        <v>43515</v>
      </c>
      <c r="D686" t="s">
        <v>1421</v>
      </c>
      <c r="E686">
        <v>31</v>
      </c>
      <c r="F686" t="s">
        <v>6</v>
      </c>
      <c r="G686">
        <v>740</v>
      </c>
      <c r="H686" s="2">
        <v>43515</v>
      </c>
      <c r="I686" t="s">
        <v>1422</v>
      </c>
      <c r="J686">
        <v>1659864</v>
      </c>
      <c r="K686" t="s">
        <v>5</v>
      </c>
      <c r="L686" t="s">
        <v>228</v>
      </c>
      <c r="M686" t="s">
        <v>251</v>
      </c>
      <c r="N686" s="1">
        <v>1659864</v>
      </c>
      <c r="O686" s="1">
        <v>0</v>
      </c>
      <c r="P686" s="1">
        <f t="shared" si="21"/>
        <v>1659864</v>
      </c>
      <c r="Q686" s="1">
        <v>1106576</v>
      </c>
      <c r="R686" s="1">
        <f t="shared" si="22"/>
        <v>553288</v>
      </c>
    </row>
    <row r="687" spans="1:18" x14ac:dyDescent="0.25">
      <c r="A687">
        <v>440</v>
      </c>
      <c r="B687">
        <v>1060</v>
      </c>
      <c r="C687" s="2">
        <v>43515</v>
      </c>
      <c r="D687" t="s">
        <v>1423</v>
      </c>
      <c r="E687">
        <v>31</v>
      </c>
      <c r="F687" t="s">
        <v>6</v>
      </c>
      <c r="G687">
        <v>739</v>
      </c>
      <c r="H687" s="2">
        <v>43515</v>
      </c>
      <c r="I687" t="s">
        <v>1424</v>
      </c>
      <c r="J687">
        <v>1770522</v>
      </c>
      <c r="K687" t="s">
        <v>5</v>
      </c>
      <c r="L687" t="s">
        <v>228</v>
      </c>
      <c r="M687" t="s">
        <v>251</v>
      </c>
      <c r="N687" s="1">
        <v>1770522</v>
      </c>
      <c r="O687" s="1">
        <v>0</v>
      </c>
      <c r="P687" s="1">
        <f t="shared" si="21"/>
        <v>1770522</v>
      </c>
      <c r="Q687" s="1">
        <v>1180348</v>
      </c>
      <c r="R687" s="1">
        <f t="shared" si="22"/>
        <v>590174</v>
      </c>
    </row>
    <row r="688" spans="1:18" x14ac:dyDescent="0.25">
      <c r="A688">
        <v>440</v>
      </c>
      <c r="B688">
        <v>1061</v>
      </c>
      <c r="C688" s="2">
        <v>43515</v>
      </c>
      <c r="D688" t="s">
        <v>1425</v>
      </c>
      <c r="E688">
        <v>31</v>
      </c>
      <c r="F688" t="s">
        <v>6</v>
      </c>
      <c r="G688">
        <v>800</v>
      </c>
      <c r="H688" s="2">
        <v>43515</v>
      </c>
      <c r="I688" t="s">
        <v>1426</v>
      </c>
      <c r="J688">
        <v>2522994</v>
      </c>
      <c r="K688" t="s">
        <v>5</v>
      </c>
      <c r="L688" t="s">
        <v>228</v>
      </c>
      <c r="M688" t="s">
        <v>251</v>
      </c>
      <c r="N688" s="1">
        <v>2522994</v>
      </c>
      <c r="O688" s="1">
        <v>0</v>
      </c>
      <c r="P688" s="1">
        <f t="shared" si="21"/>
        <v>2522994</v>
      </c>
      <c r="Q688" s="1">
        <v>1261497</v>
      </c>
      <c r="R688" s="1">
        <f t="shared" si="22"/>
        <v>1261497</v>
      </c>
    </row>
    <row r="689" spans="1:18" x14ac:dyDescent="0.25">
      <c r="A689">
        <v>440</v>
      </c>
      <c r="B689">
        <v>1062</v>
      </c>
      <c r="C689" s="2">
        <v>43515</v>
      </c>
      <c r="D689" t="s">
        <v>1427</v>
      </c>
      <c r="E689">
        <v>31</v>
      </c>
      <c r="F689" t="s">
        <v>6</v>
      </c>
      <c r="G689">
        <v>803</v>
      </c>
      <c r="H689" s="2">
        <v>43515</v>
      </c>
      <c r="I689" t="s">
        <v>1428</v>
      </c>
      <c r="J689">
        <v>3312464</v>
      </c>
      <c r="K689" t="s">
        <v>5</v>
      </c>
      <c r="L689" t="s">
        <v>228</v>
      </c>
      <c r="M689" t="s">
        <v>251</v>
      </c>
      <c r="N689" s="1">
        <v>3312464</v>
      </c>
      <c r="O689" s="1">
        <v>0</v>
      </c>
      <c r="P689" s="1">
        <f t="shared" si="21"/>
        <v>3312464</v>
      </c>
      <c r="Q689" s="1">
        <v>1242174</v>
      </c>
      <c r="R689" s="1">
        <f t="shared" si="22"/>
        <v>2070290</v>
      </c>
    </row>
    <row r="690" spans="1:18" x14ac:dyDescent="0.25">
      <c r="A690">
        <v>440</v>
      </c>
      <c r="B690">
        <v>1063</v>
      </c>
      <c r="C690" s="2">
        <v>43515</v>
      </c>
      <c r="D690" t="s">
        <v>1429</v>
      </c>
      <c r="E690">
        <v>31</v>
      </c>
      <c r="F690" t="s">
        <v>6</v>
      </c>
      <c r="G690">
        <v>738</v>
      </c>
      <c r="H690" s="2">
        <v>43515</v>
      </c>
      <c r="I690" t="s">
        <v>1430</v>
      </c>
      <c r="J690">
        <v>3716160</v>
      </c>
      <c r="K690" t="s">
        <v>5</v>
      </c>
      <c r="L690" t="s">
        <v>228</v>
      </c>
      <c r="M690" t="s">
        <v>251</v>
      </c>
      <c r="N690" s="1">
        <v>3716160</v>
      </c>
      <c r="O690" s="1">
        <v>0</v>
      </c>
      <c r="P690" s="1">
        <f t="shared" si="21"/>
        <v>3716160</v>
      </c>
      <c r="Q690" s="1">
        <v>1592640</v>
      </c>
      <c r="R690" s="1">
        <f t="shared" si="22"/>
        <v>2123520</v>
      </c>
    </row>
    <row r="691" spans="1:18" x14ac:dyDescent="0.25">
      <c r="A691">
        <v>440</v>
      </c>
      <c r="B691">
        <v>1064</v>
      </c>
      <c r="C691" s="2">
        <v>43515</v>
      </c>
      <c r="D691" t="s">
        <v>1431</v>
      </c>
      <c r="E691">
        <v>31</v>
      </c>
      <c r="F691" t="s">
        <v>6</v>
      </c>
      <c r="G691">
        <v>804</v>
      </c>
      <c r="H691" s="2">
        <v>43515</v>
      </c>
      <c r="I691" t="s">
        <v>1432</v>
      </c>
      <c r="J691">
        <v>2975525</v>
      </c>
      <c r="K691" t="s">
        <v>5</v>
      </c>
      <c r="L691" t="s">
        <v>228</v>
      </c>
      <c r="M691" t="s">
        <v>251</v>
      </c>
      <c r="N691" s="1">
        <v>2975525</v>
      </c>
      <c r="O691" s="1">
        <v>0</v>
      </c>
      <c r="P691" s="1">
        <f t="shared" si="21"/>
        <v>2975525</v>
      </c>
      <c r="Q691" s="1">
        <v>850150</v>
      </c>
      <c r="R691" s="1">
        <f t="shared" si="22"/>
        <v>2125375</v>
      </c>
    </row>
    <row r="692" spans="1:18" x14ac:dyDescent="0.25">
      <c r="A692">
        <v>440</v>
      </c>
      <c r="B692">
        <v>1065</v>
      </c>
      <c r="C692" s="2">
        <v>43515</v>
      </c>
      <c r="D692" t="s">
        <v>1433</v>
      </c>
      <c r="E692">
        <v>31</v>
      </c>
      <c r="F692" t="s">
        <v>6</v>
      </c>
      <c r="G692">
        <v>805</v>
      </c>
      <c r="H692" s="2">
        <v>43515</v>
      </c>
      <c r="I692" t="s">
        <v>1434</v>
      </c>
      <c r="J692">
        <v>2812470</v>
      </c>
      <c r="K692" t="s">
        <v>5</v>
      </c>
      <c r="L692" t="s">
        <v>228</v>
      </c>
      <c r="M692" t="s">
        <v>251</v>
      </c>
      <c r="N692" s="1">
        <v>2812470</v>
      </c>
      <c r="O692" s="1">
        <v>0</v>
      </c>
      <c r="P692" s="1">
        <f t="shared" si="21"/>
        <v>2812470</v>
      </c>
      <c r="Q692" s="1">
        <v>1406235</v>
      </c>
      <c r="R692" s="1">
        <f t="shared" si="22"/>
        <v>1406235</v>
      </c>
    </row>
    <row r="693" spans="1:18" x14ac:dyDescent="0.25">
      <c r="A693">
        <v>440</v>
      </c>
      <c r="B693">
        <v>1066</v>
      </c>
      <c r="C693" s="2">
        <v>43515</v>
      </c>
      <c r="D693" t="s">
        <v>1435</v>
      </c>
      <c r="E693">
        <v>31</v>
      </c>
      <c r="F693" t="s">
        <v>6</v>
      </c>
      <c r="G693">
        <v>806</v>
      </c>
      <c r="H693" s="2">
        <v>43515</v>
      </c>
      <c r="I693" t="s">
        <v>1436</v>
      </c>
      <c r="J693">
        <v>4374952</v>
      </c>
      <c r="K693" t="s">
        <v>5</v>
      </c>
      <c r="L693" t="s">
        <v>228</v>
      </c>
      <c r="M693" t="s">
        <v>251</v>
      </c>
      <c r="N693" s="1">
        <v>4374952</v>
      </c>
      <c r="O693" s="1">
        <v>0</v>
      </c>
      <c r="P693" s="1">
        <f t="shared" si="21"/>
        <v>4374952</v>
      </c>
      <c r="Q693" s="1">
        <v>1640607</v>
      </c>
      <c r="R693" s="1">
        <f t="shared" si="22"/>
        <v>2734345</v>
      </c>
    </row>
    <row r="694" spans="1:18" x14ac:dyDescent="0.25">
      <c r="A694">
        <v>440</v>
      </c>
      <c r="B694">
        <v>1067</v>
      </c>
      <c r="C694" s="2">
        <v>43515</v>
      </c>
      <c r="D694" t="s">
        <v>1437</v>
      </c>
      <c r="E694">
        <v>31</v>
      </c>
      <c r="F694" t="s">
        <v>6</v>
      </c>
      <c r="G694">
        <v>737</v>
      </c>
      <c r="H694" s="2">
        <v>43515</v>
      </c>
      <c r="I694" t="s">
        <v>1438</v>
      </c>
      <c r="J694">
        <v>3557432</v>
      </c>
      <c r="K694" t="s">
        <v>5</v>
      </c>
      <c r="L694" t="s">
        <v>228</v>
      </c>
      <c r="M694" t="s">
        <v>251</v>
      </c>
      <c r="N694" s="1">
        <v>3557432</v>
      </c>
      <c r="O694" s="1">
        <v>0</v>
      </c>
      <c r="P694" s="1">
        <f t="shared" si="21"/>
        <v>3557432</v>
      </c>
      <c r="Q694" s="1">
        <v>1334037</v>
      </c>
      <c r="R694" s="1">
        <f t="shared" si="22"/>
        <v>2223395</v>
      </c>
    </row>
    <row r="695" spans="1:18" x14ac:dyDescent="0.25">
      <c r="A695">
        <v>440</v>
      </c>
      <c r="B695">
        <v>1068</v>
      </c>
      <c r="C695" s="2">
        <v>43515</v>
      </c>
      <c r="D695" t="s">
        <v>1439</v>
      </c>
      <c r="E695">
        <v>31</v>
      </c>
      <c r="F695" t="s">
        <v>6</v>
      </c>
      <c r="G695">
        <v>736</v>
      </c>
      <c r="H695" s="2">
        <v>43515</v>
      </c>
      <c r="I695" t="s">
        <v>1440</v>
      </c>
      <c r="J695">
        <v>5901740</v>
      </c>
      <c r="K695" t="s">
        <v>5</v>
      </c>
      <c r="L695" t="s">
        <v>228</v>
      </c>
      <c r="M695" t="s">
        <v>251</v>
      </c>
      <c r="N695" s="1">
        <v>5901740</v>
      </c>
      <c r="O695" s="1">
        <v>0</v>
      </c>
      <c r="P695" s="1">
        <f t="shared" si="21"/>
        <v>5901740</v>
      </c>
      <c r="Q695" s="1">
        <v>1770522</v>
      </c>
      <c r="R695" s="1">
        <f t="shared" si="22"/>
        <v>4131218</v>
      </c>
    </row>
    <row r="696" spans="1:18" x14ac:dyDescent="0.25">
      <c r="A696">
        <v>440</v>
      </c>
      <c r="B696">
        <v>1069</v>
      </c>
      <c r="C696" s="2">
        <v>43515</v>
      </c>
      <c r="D696" t="s">
        <v>1441</v>
      </c>
      <c r="E696">
        <v>31</v>
      </c>
      <c r="F696" t="s">
        <v>6</v>
      </c>
      <c r="G696">
        <v>807</v>
      </c>
      <c r="H696" s="2">
        <v>43515</v>
      </c>
      <c r="I696" t="s">
        <v>1442</v>
      </c>
      <c r="J696">
        <v>3554649</v>
      </c>
      <c r="K696" t="s">
        <v>5</v>
      </c>
      <c r="L696" t="s">
        <v>228</v>
      </c>
      <c r="M696" t="s">
        <v>251</v>
      </c>
      <c r="N696" s="1">
        <v>3554649</v>
      </c>
      <c r="O696" s="1">
        <v>0</v>
      </c>
      <c r="P696" s="1">
        <f t="shared" si="21"/>
        <v>3554649</v>
      </c>
      <c r="Q696" s="1">
        <v>2031228</v>
      </c>
      <c r="R696" s="1">
        <f t="shared" si="22"/>
        <v>1523421</v>
      </c>
    </row>
    <row r="697" spans="1:18" x14ac:dyDescent="0.25">
      <c r="A697">
        <v>440</v>
      </c>
      <c r="B697">
        <v>1070</v>
      </c>
      <c r="C697" s="2">
        <v>43515</v>
      </c>
      <c r="D697" t="s">
        <v>1443</v>
      </c>
      <c r="E697">
        <v>31</v>
      </c>
      <c r="F697" t="s">
        <v>6</v>
      </c>
      <c r="G697">
        <v>735</v>
      </c>
      <c r="H697" s="2">
        <v>43515</v>
      </c>
      <c r="I697" t="s">
        <v>1444</v>
      </c>
      <c r="J697">
        <v>2943493</v>
      </c>
      <c r="K697" t="s">
        <v>5</v>
      </c>
      <c r="L697" t="s">
        <v>228</v>
      </c>
      <c r="M697" t="s">
        <v>251</v>
      </c>
      <c r="N697" s="1">
        <v>2943493</v>
      </c>
      <c r="O697" s="1">
        <v>0</v>
      </c>
      <c r="P697" s="1">
        <f t="shared" si="21"/>
        <v>2943493</v>
      </c>
      <c r="Q697" s="1">
        <v>1681996</v>
      </c>
      <c r="R697" s="1">
        <f t="shared" si="22"/>
        <v>1261497</v>
      </c>
    </row>
    <row r="698" spans="1:18" x14ac:dyDescent="0.25">
      <c r="A698">
        <v>440</v>
      </c>
      <c r="B698">
        <v>1071</v>
      </c>
      <c r="C698" s="2">
        <v>43515</v>
      </c>
      <c r="D698" t="s">
        <v>1445</v>
      </c>
      <c r="E698">
        <v>31</v>
      </c>
      <c r="F698" t="s">
        <v>6</v>
      </c>
      <c r="G698">
        <v>734</v>
      </c>
      <c r="H698" s="2">
        <v>43515</v>
      </c>
      <c r="I698" t="s">
        <v>1446</v>
      </c>
      <c r="J698">
        <v>1527075</v>
      </c>
      <c r="K698" t="s">
        <v>5</v>
      </c>
      <c r="L698" t="s">
        <v>228</v>
      </c>
      <c r="M698" t="s">
        <v>251</v>
      </c>
      <c r="N698" s="1">
        <v>1527075</v>
      </c>
      <c r="O698" s="1">
        <v>0</v>
      </c>
      <c r="P698" s="1">
        <f t="shared" si="21"/>
        <v>1527075</v>
      </c>
      <c r="Q698" s="1">
        <v>1018050</v>
      </c>
      <c r="R698" s="1">
        <f t="shared" si="22"/>
        <v>509025</v>
      </c>
    </row>
    <row r="699" spans="1:18" x14ac:dyDescent="0.25">
      <c r="A699">
        <v>440</v>
      </c>
      <c r="B699">
        <v>1073</v>
      </c>
      <c r="C699" s="2">
        <v>43515</v>
      </c>
      <c r="D699" t="s">
        <v>1447</v>
      </c>
      <c r="E699">
        <v>31</v>
      </c>
      <c r="F699" t="s">
        <v>6</v>
      </c>
      <c r="G699">
        <v>732</v>
      </c>
      <c r="H699" s="2">
        <v>43515</v>
      </c>
      <c r="I699" t="s">
        <v>1448</v>
      </c>
      <c r="J699">
        <v>2688120</v>
      </c>
      <c r="K699" t="s">
        <v>5</v>
      </c>
      <c r="L699" t="s">
        <v>228</v>
      </c>
      <c r="M699" t="s">
        <v>251</v>
      </c>
      <c r="N699" s="1">
        <v>2688120</v>
      </c>
      <c r="O699" s="1">
        <v>0</v>
      </c>
      <c r="P699" s="1">
        <f t="shared" si="21"/>
        <v>2688120</v>
      </c>
      <c r="Q699" s="1">
        <v>1344060</v>
      </c>
      <c r="R699" s="1">
        <f t="shared" si="22"/>
        <v>1344060</v>
      </c>
    </row>
    <row r="700" spans="1:18" x14ac:dyDescent="0.25">
      <c r="A700">
        <v>440</v>
      </c>
      <c r="B700">
        <v>1074</v>
      </c>
      <c r="C700" s="2">
        <v>43515</v>
      </c>
      <c r="D700" t="s">
        <v>1449</v>
      </c>
      <c r="E700">
        <v>31</v>
      </c>
      <c r="F700" t="s">
        <v>6</v>
      </c>
      <c r="G700">
        <v>808</v>
      </c>
      <c r="H700" s="2">
        <v>43515</v>
      </c>
      <c r="I700" t="s">
        <v>1450</v>
      </c>
      <c r="J700">
        <v>1449966</v>
      </c>
      <c r="K700" t="s">
        <v>5</v>
      </c>
      <c r="L700" t="s">
        <v>228</v>
      </c>
      <c r="M700" t="s">
        <v>251</v>
      </c>
      <c r="N700" s="1">
        <v>1449966</v>
      </c>
      <c r="O700" s="1">
        <v>0</v>
      </c>
      <c r="P700" s="1">
        <f t="shared" si="21"/>
        <v>1449966</v>
      </c>
      <c r="Q700" s="1">
        <v>966644</v>
      </c>
      <c r="R700" s="1">
        <f t="shared" si="22"/>
        <v>483322</v>
      </c>
    </row>
    <row r="701" spans="1:18" x14ac:dyDescent="0.25">
      <c r="A701">
        <v>440</v>
      </c>
      <c r="B701">
        <v>1075</v>
      </c>
      <c r="C701" s="2">
        <v>43515</v>
      </c>
      <c r="D701" t="s">
        <v>1451</v>
      </c>
      <c r="E701">
        <v>31</v>
      </c>
      <c r="F701" t="s">
        <v>6</v>
      </c>
      <c r="G701">
        <v>731</v>
      </c>
      <c r="H701" s="2">
        <v>43515</v>
      </c>
      <c r="I701" t="s">
        <v>1452</v>
      </c>
      <c r="J701">
        <v>3098410</v>
      </c>
      <c r="K701" t="s">
        <v>5</v>
      </c>
      <c r="L701" t="s">
        <v>228</v>
      </c>
      <c r="M701" t="s">
        <v>251</v>
      </c>
      <c r="N701" s="1">
        <v>3098410</v>
      </c>
      <c r="O701" s="1">
        <v>0</v>
      </c>
      <c r="P701" s="1">
        <f t="shared" si="21"/>
        <v>3098410</v>
      </c>
      <c r="Q701" s="1">
        <v>1327890</v>
      </c>
      <c r="R701" s="1">
        <f t="shared" si="22"/>
        <v>1770520</v>
      </c>
    </row>
    <row r="702" spans="1:18" x14ac:dyDescent="0.25">
      <c r="A702">
        <v>440</v>
      </c>
      <c r="B702">
        <v>1076</v>
      </c>
      <c r="C702" s="2">
        <v>43515</v>
      </c>
      <c r="D702" t="s">
        <v>1453</v>
      </c>
      <c r="E702">
        <v>31</v>
      </c>
      <c r="F702" t="s">
        <v>6</v>
      </c>
      <c r="G702">
        <v>809</v>
      </c>
      <c r="H702" s="2">
        <v>43515</v>
      </c>
      <c r="I702" t="s">
        <v>1454</v>
      </c>
      <c r="J702">
        <v>2343726</v>
      </c>
      <c r="K702" t="s">
        <v>5</v>
      </c>
      <c r="L702" t="s">
        <v>228</v>
      </c>
      <c r="M702" t="s">
        <v>251</v>
      </c>
      <c r="N702" s="1">
        <v>2343726</v>
      </c>
      <c r="O702" s="1">
        <v>0</v>
      </c>
      <c r="P702" s="1">
        <f t="shared" si="21"/>
        <v>2343726</v>
      </c>
      <c r="Q702" s="1">
        <v>1171863</v>
      </c>
      <c r="R702" s="1">
        <f t="shared" si="22"/>
        <v>1171863</v>
      </c>
    </row>
    <row r="703" spans="1:18" x14ac:dyDescent="0.25">
      <c r="A703">
        <v>440</v>
      </c>
      <c r="B703">
        <v>1077</v>
      </c>
      <c r="C703" s="2">
        <v>43515</v>
      </c>
      <c r="D703" t="s">
        <v>1455</v>
      </c>
      <c r="E703">
        <v>31</v>
      </c>
      <c r="F703" t="s">
        <v>6</v>
      </c>
      <c r="G703">
        <v>730</v>
      </c>
      <c r="H703" s="2">
        <v>43515</v>
      </c>
      <c r="I703" t="s">
        <v>1456</v>
      </c>
      <c r="J703">
        <v>3609336</v>
      </c>
      <c r="K703" t="s">
        <v>5</v>
      </c>
      <c r="L703" t="s">
        <v>228</v>
      </c>
      <c r="M703" t="s">
        <v>251</v>
      </c>
      <c r="N703" s="1">
        <v>3609336</v>
      </c>
      <c r="O703" s="1">
        <v>0</v>
      </c>
      <c r="P703" s="1">
        <f t="shared" si="21"/>
        <v>3609336</v>
      </c>
      <c r="Q703" s="1">
        <v>1804668</v>
      </c>
      <c r="R703" s="1">
        <f t="shared" si="22"/>
        <v>1804668</v>
      </c>
    </row>
    <row r="704" spans="1:18" x14ac:dyDescent="0.25">
      <c r="A704">
        <v>440</v>
      </c>
      <c r="B704">
        <v>1078</v>
      </c>
      <c r="C704" s="2">
        <v>43515</v>
      </c>
      <c r="D704" t="s">
        <v>1457</v>
      </c>
      <c r="E704">
        <v>31</v>
      </c>
      <c r="F704" t="s">
        <v>6</v>
      </c>
      <c r="G704">
        <v>729</v>
      </c>
      <c r="H704" s="2">
        <v>43515</v>
      </c>
      <c r="I704" t="s">
        <v>1458</v>
      </c>
      <c r="J704">
        <v>2706270</v>
      </c>
      <c r="K704" t="s">
        <v>5</v>
      </c>
      <c r="L704" t="s">
        <v>228</v>
      </c>
      <c r="M704" t="s">
        <v>251</v>
      </c>
      <c r="N704" s="1">
        <v>2706270</v>
      </c>
      <c r="O704" s="1">
        <v>0</v>
      </c>
      <c r="P704" s="1">
        <f t="shared" si="21"/>
        <v>2706270</v>
      </c>
      <c r="Q704" s="1">
        <v>1353135</v>
      </c>
      <c r="R704" s="1">
        <f t="shared" si="22"/>
        <v>1353135</v>
      </c>
    </row>
    <row r="705" spans="1:18" x14ac:dyDescent="0.25">
      <c r="A705">
        <v>440</v>
      </c>
      <c r="B705">
        <v>1079</v>
      </c>
      <c r="C705" s="2">
        <v>43515</v>
      </c>
      <c r="D705" t="s">
        <v>1459</v>
      </c>
      <c r="E705">
        <v>31</v>
      </c>
      <c r="F705" t="s">
        <v>6</v>
      </c>
      <c r="G705">
        <v>728</v>
      </c>
      <c r="H705" s="2">
        <v>43515</v>
      </c>
      <c r="I705" t="s">
        <v>1460</v>
      </c>
      <c r="J705">
        <v>2906220</v>
      </c>
      <c r="K705" t="s">
        <v>5</v>
      </c>
      <c r="L705" t="s">
        <v>228</v>
      </c>
      <c r="M705" t="s">
        <v>251</v>
      </c>
      <c r="N705" s="1">
        <v>2906220</v>
      </c>
      <c r="O705" s="1">
        <v>0</v>
      </c>
      <c r="P705" s="1">
        <f t="shared" si="21"/>
        <v>2906220</v>
      </c>
      <c r="Q705" s="1">
        <v>1453110</v>
      </c>
      <c r="R705" s="1">
        <f t="shared" si="22"/>
        <v>1453110</v>
      </c>
    </row>
    <row r="706" spans="1:18" x14ac:dyDescent="0.25">
      <c r="A706">
        <v>440</v>
      </c>
      <c r="B706">
        <v>1080</v>
      </c>
      <c r="C706" s="2">
        <v>43515</v>
      </c>
      <c r="D706" t="s">
        <v>1461</v>
      </c>
      <c r="E706">
        <v>31</v>
      </c>
      <c r="F706" t="s">
        <v>6</v>
      </c>
      <c r="G706">
        <v>727</v>
      </c>
      <c r="H706" s="2">
        <v>43515</v>
      </c>
      <c r="I706" t="s">
        <v>1462</v>
      </c>
      <c r="J706">
        <v>2906220</v>
      </c>
      <c r="K706" t="s">
        <v>5</v>
      </c>
      <c r="L706" t="s">
        <v>228</v>
      </c>
      <c r="M706" t="s">
        <v>251</v>
      </c>
      <c r="N706" s="1">
        <v>2906220</v>
      </c>
      <c r="O706" s="1">
        <v>0</v>
      </c>
      <c r="P706" s="1">
        <f t="shared" si="21"/>
        <v>2906220</v>
      </c>
      <c r="Q706" s="1">
        <v>1453110</v>
      </c>
      <c r="R706" s="1">
        <f t="shared" si="22"/>
        <v>1453110</v>
      </c>
    </row>
    <row r="707" spans="1:18" x14ac:dyDescent="0.25">
      <c r="A707">
        <v>440</v>
      </c>
      <c r="B707">
        <v>1081</v>
      </c>
      <c r="C707" s="2">
        <v>43515</v>
      </c>
      <c r="D707" t="s">
        <v>1463</v>
      </c>
      <c r="E707">
        <v>31</v>
      </c>
      <c r="F707" t="s">
        <v>6</v>
      </c>
      <c r="G707">
        <v>726</v>
      </c>
      <c r="H707" s="2">
        <v>43515</v>
      </c>
      <c r="I707" t="s">
        <v>1464</v>
      </c>
      <c r="J707">
        <v>2187476</v>
      </c>
      <c r="K707" t="s">
        <v>5</v>
      </c>
      <c r="L707" t="s">
        <v>228</v>
      </c>
      <c r="M707" t="s">
        <v>251</v>
      </c>
      <c r="N707" s="1">
        <v>2187476</v>
      </c>
      <c r="O707" s="1">
        <v>0</v>
      </c>
      <c r="P707" s="1">
        <f t="shared" si="21"/>
        <v>2187476</v>
      </c>
      <c r="Q707" s="1">
        <v>1640607</v>
      </c>
      <c r="R707" s="1">
        <f t="shared" si="22"/>
        <v>546869</v>
      </c>
    </row>
    <row r="708" spans="1:18" x14ac:dyDescent="0.25">
      <c r="A708">
        <v>440</v>
      </c>
      <c r="B708">
        <v>1082</v>
      </c>
      <c r="C708" s="2">
        <v>43515</v>
      </c>
      <c r="D708" t="s">
        <v>1465</v>
      </c>
      <c r="E708">
        <v>31</v>
      </c>
      <c r="F708" t="s">
        <v>6</v>
      </c>
      <c r="G708">
        <v>725</v>
      </c>
      <c r="H708" s="2">
        <v>43515</v>
      </c>
      <c r="I708" t="s">
        <v>1466</v>
      </c>
      <c r="J708">
        <v>2734347</v>
      </c>
      <c r="K708" t="s">
        <v>5</v>
      </c>
      <c r="L708" t="s">
        <v>228</v>
      </c>
      <c r="M708" t="s">
        <v>251</v>
      </c>
      <c r="N708" s="1">
        <v>2734347</v>
      </c>
      <c r="O708" s="1">
        <v>0</v>
      </c>
      <c r="P708" s="1">
        <f t="shared" ref="P708:P771" si="23">N708-O708</f>
        <v>2734347</v>
      </c>
      <c r="Q708" s="1">
        <v>1562484</v>
      </c>
      <c r="R708" s="1">
        <f t="shared" ref="R708:R771" si="24">P708-Q708</f>
        <v>1171863</v>
      </c>
    </row>
    <row r="709" spans="1:18" x14ac:dyDescent="0.25">
      <c r="A709">
        <v>440</v>
      </c>
      <c r="B709">
        <v>1083</v>
      </c>
      <c r="C709" s="2">
        <v>43515</v>
      </c>
      <c r="D709" t="s">
        <v>1467</v>
      </c>
      <c r="E709">
        <v>31</v>
      </c>
      <c r="F709" t="s">
        <v>6</v>
      </c>
      <c r="G709">
        <v>723</v>
      </c>
      <c r="H709" s="2">
        <v>43515</v>
      </c>
      <c r="I709" t="s">
        <v>1468</v>
      </c>
      <c r="J709">
        <v>3614814</v>
      </c>
      <c r="K709" t="s">
        <v>5</v>
      </c>
      <c r="L709" t="s">
        <v>228</v>
      </c>
      <c r="M709" t="s">
        <v>251</v>
      </c>
      <c r="N709" s="1">
        <v>3614814</v>
      </c>
      <c r="O709" s="1">
        <v>0</v>
      </c>
      <c r="P709" s="1">
        <f t="shared" si="23"/>
        <v>3614814</v>
      </c>
      <c r="Q709" s="1">
        <v>2065608</v>
      </c>
      <c r="R709" s="1">
        <f t="shared" si="24"/>
        <v>1549206</v>
      </c>
    </row>
    <row r="710" spans="1:18" x14ac:dyDescent="0.25">
      <c r="A710">
        <v>440</v>
      </c>
      <c r="B710">
        <v>1084</v>
      </c>
      <c r="C710" s="2">
        <v>43515</v>
      </c>
      <c r="D710" t="s">
        <v>1469</v>
      </c>
      <c r="E710">
        <v>31</v>
      </c>
      <c r="F710" t="s">
        <v>6</v>
      </c>
      <c r="G710">
        <v>722</v>
      </c>
      <c r="H710" s="2">
        <v>43515</v>
      </c>
      <c r="I710" t="s">
        <v>1470</v>
      </c>
      <c r="J710">
        <v>2734347</v>
      </c>
      <c r="K710" t="s">
        <v>5</v>
      </c>
      <c r="L710" t="s">
        <v>228</v>
      </c>
      <c r="M710" t="s">
        <v>251</v>
      </c>
      <c r="N710" s="1">
        <v>2734347</v>
      </c>
      <c r="O710" s="1">
        <v>0</v>
      </c>
      <c r="P710" s="1">
        <f t="shared" si="23"/>
        <v>2734347</v>
      </c>
      <c r="Q710" s="1">
        <v>1562484</v>
      </c>
      <c r="R710" s="1">
        <f t="shared" si="24"/>
        <v>1171863</v>
      </c>
    </row>
    <row r="711" spans="1:18" x14ac:dyDescent="0.25">
      <c r="A711">
        <v>440</v>
      </c>
      <c r="B711">
        <v>1085</v>
      </c>
      <c r="C711" s="2">
        <v>43515</v>
      </c>
      <c r="D711" t="s">
        <v>1471</v>
      </c>
      <c r="E711">
        <v>31</v>
      </c>
      <c r="F711" t="s">
        <v>6</v>
      </c>
      <c r="G711">
        <v>721</v>
      </c>
      <c r="H711" s="2">
        <v>43515</v>
      </c>
      <c r="I711" t="s">
        <v>1472</v>
      </c>
      <c r="J711">
        <v>4027933</v>
      </c>
      <c r="K711" t="s">
        <v>5</v>
      </c>
      <c r="L711" t="s">
        <v>228</v>
      </c>
      <c r="M711" t="s">
        <v>251</v>
      </c>
      <c r="N711" s="1">
        <v>4027933</v>
      </c>
      <c r="O711" s="1">
        <v>0</v>
      </c>
      <c r="P711" s="1">
        <f t="shared" si="23"/>
        <v>4027933</v>
      </c>
      <c r="Q711" s="1">
        <v>1726257</v>
      </c>
      <c r="R711" s="1">
        <f t="shared" si="24"/>
        <v>2301676</v>
      </c>
    </row>
    <row r="712" spans="1:18" x14ac:dyDescent="0.25">
      <c r="A712">
        <v>440</v>
      </c>
      <c r="B712">
        <v>1086</v>
      </c>
      <c r="C712" s="2">
        <v>43515</v>
      </c>
      <c r="D712" t="s">
        <v>1473</v>
      </c>
      <c r="E712">
        <v>31</v>
      </c>
      <c r="F712" t="s">
        <v>6</v>
      </c>
      <c r="G712">
        <v>720</v>
      </c>
      <c r="H712" s="2">
        <v>43515</v>
      </c>
      <c r="I712" t="s">
        <v>1474</v>
      </c>
      <c r="J712">
        <v>3100419</v>
      </c>
      <c r="K712" t="s">
        <v>5</v>
      </c>
      <c r="L712" t="s">
        <v>228</v>
      </c>
      <c r="M712" t="s">
        <v>251</v>
      </c>
      <c r="N712" s="1">
        <v>3100419</v>
      </c>
      <c r="O712" s="1">
        <v>0</v>
      </c>
      <c r="P712" s="1">
        <f t="shared" si="23"/>
        <v>3100419</v>
      </c>
      <c r="Q712" s="1">
        <v>1771668</v>
      </c>
      <c r="R712" s="1">
        <f t="shared" si="24"/>
        <v>1328751</v>
      </c>
    </row>
    <row r="713" spans="1:18" x14ac:dyDescent="0.25">
      <c r="A713">
        <v>440</v>
      </c>
      <c r="B713">
        <v>1087</v>
      </c>
      <c r="C713" s="2">
        <v>43515</v>
      </c>
      <c r="D713" t="s">
        <v>1475</v>
      </c>
      <c r="E713">
        <v>31</v>
      </c>
      <c r="F713" t="s">
        <v>6</v>
      </c>
      <c r="G713">
        <v>810</v>
      </c>
      <c r="H713" s="2">
        <v>43515</v>
      </c>
      <c r="I713" t="s">
        <v>1476</v>
      </c>
      <c r="J713">
        <v>3017000</v>
      </c>
      <c r="K713" t="s">
        <v>5</v>
      </c>
      <c r="L713" t="s">
        <v>228</v>
      </c>
      <c r="M713" t="s">
        <v>251</v>
      </c>
      <c r="N713" s="1">
        <v>3017000</v>
      </c>
      <c r="O713" s="1">
        <v>0</v>
      </c>
      <c r="P713" s="1">
        <f t="shared" si="23"/>
        <v>3017000</v>
      </c>
      <c r="Q713" s="1">
        <v>1724000</v>
      </c>
      <c r="R713" s="1">
        <f t="shared" si="24"/>
        <v>1293000</v>
      </c>
    </row>
    <row r="714" spans="1:18" x14ac:dyDescent="0.25">
      <c r="A714">
        <v>440</v>
      </c>
      <c r="B714">
        <v>1088</v>
      </c>
      <c r="C714" s="2">
        <v>43515</v>
      </c>
      <c r="D714" t="s">
        <v>1477</v>
      </c>
      <c r="E714">
        <v>31</v>
      </c>
      <c r="F714" t="s">
        <v>6</v>
      </c>
      <c r="G714">
        <v>811</v>
      </c>
      <c r="H714" s="2">
        <v>43515</v>
      </c>
      <c r="I714" t="s">
        <v>1478</v>
      </c>
      <c r="J714">
        <v>1372155</v>
      </c>
      <c r="K714" t="s">
        <v>5</v>
      </c>
      <c r="L714" t="s">
        <v>228</v>
      </c>
      <c r="M714" t="s">
        <v>251</v>
      </c>
      <c r="N714" s="1">
        <v>1372155</v>
      </c>
      <c r="O714" s="1">
        <v>0</v>
      </c>
      <c r="P714" s="1">
        <f t="shared" si="23"/>
        <v>1372155</v>
      </c>
      <c r="Q714" s="1">
        <v>914770</v>
      </c>
      <c r="R714" s="1">
        <f t="shared" si="24"/>
        <v>457385</v>
      </c>
    </row>
    <row r="715" spans="1:18" x14ac:dyDescent="0.25">
      <c r="A715">
        <v>440</v>
      </c>
      <c r="B715">
        <v>1089</v>
      </c>
      <c r="C715" s="2">
        <v>43515</v>
      </c>
      <c r="D715" t="s">
        <v>1479</v>
      </c>
      <c r="E715">
        <v>31</v>
      </c>
      <c r="F715" t="s">
        <v>6</v>
      </c>
      <c r="G715">
        <v>812</v>
      </c>
      <c r="H715" s="2">
        <v>43515</v>
      </c>
      <c r="I715" t="s">
        <v>1480</v>
      </c>
      <c r="J715">
        <v>1449855</v>
      </c>
      <c r="K715" t="s">
        <v>5</v>
      </c>
      <c r="L715" t="s">
        <v>228</v>
      </c>
      <c r="M715" t="s">
        <v>251</v>
      </c>
      <c r="N715" s="1">
        <v>1449855</v>
      </c>
      <c r="O715" s="1">
        <v>0</v>
      </c>
      <c r="P715" s="1">
        <f t="shared" si="23"/>
        <v>1449855</v>
      </c>
      <c r="Q715" s="1">
        <v>966570</v>
      </c>
      <c r="R715" s="1">
        <f t="shared" si="24"/>
        <v>483285</v>
      </c>
    </row>
    <row r="716" spans="1:18" x14ac:dyDescent="0.25">
      <c r="A716">
        <v>440</v>
      </c>
      <c r="B716">
        <v>1090</v>
      </c>
      <c r="C716" s="2">
        <v>43515</v>
      </c>
      <c r="D716" t="s">
        <v>1481</v>
      </c>
      <c r="E716">
        <v>31</v>
      </c>
      <c r="F716" t="s">
        <v>6</v>
      </c>
      <c r="G716">
        <v>719</v>
      </c>
      <c r="H716" s="2">
        <v>43515</v>
      </c>
      <c r="I716" t="s">
        <v>1482</v>
      </c>
      <c r="J716">
        <v>2734347</v>
      </c>
      <c r="K716" t="s">
        <v>5</v>
      </c>
      <c r="L716" t="s">
        <v>228</v>
      </c>
      <c r="M716" t="s">
        <v>251</v>
      </c>
      <c r="N716" s="1">
        <v>2734347</v>
      </c>
      <c r="O716" s="1">
        <v>0</v>
      </c>
      <c r="P716" s="1">
        <f t="shared" si="23"/>
        <v>2734347</v>
      </c>
      <c r="Q716" s="1">
        <v>1562484</v>
      </c>
      <c r="R716" s="1">
        <f t="shared" si="24"/>
        <v>1171863</v>
      </c>
    </row>
    <row r="717" spans="1:18" x14ac:dyDescent="0.25">
      <c r="A717">
        <v>440</v>
      </c>
      <c r="B717">
        <v>1091</v>
      </c>
      <c r="C717" s="2">
        <v>43515</v>
      </c>
      <c r="D717" t="s">
        <v>1483</v>
      </c>
      <c r="E717">
        <v>31</v>
      </c>
      <c r="F717" t="s">
        <v>6</v>
      </c>
      <c r="G717">
        <v>718</v>
      </c>
      <c r="H717" s="2">
        <v>43515</v>
      </c>
      <c r="I717" t="s">
        <v>1484</v>
      </c>
      <c r="J717">
        <v>3619000</v>
      </c>
      <c r="K717" t="s">
        <v>5</v>
      </c>
      <c r="L717" t="s">
        <v>228</v>
      </c>
      <c r="M717" t="s">
        <v>251</v>
      </c>
      <c r="N717" s="1">
        <v>3619000</v>
      </c>
      <c r="O717" s="1">
        <v>0</v>
      </c>
      <c r="P717" s="1">
        <f t="shared" si="23"/>
        <v>3619000</v>
      </c>
      <c r="Q717" s="1">
        <v>2068000</v>
      </c>
      <c r="R717" s="1">
        <f t="shared" si="24"/>
        <v>1551000</v>
      </c>
    </row>
    <row r="718" spans="1:18" x14ac:dyDescent="0.25">
      <c r="A718">
        <v>440</v>
      </c>
      <c r="B718">
        <v>1092</v>
      </c>
      <c r="C718" s="2">
        <v>43515</v>
      </c>
      <c r="D718" t="s">
        <v>1485</v>
      </c>
      <c r="E718">
        <v>31</v>
      </c>
      <c r="F718" t="s">
        <v>6</v>
      </c>
      <c r="G718">
        <v>716</v>
      </c>
      <c r="H718" s="2">
        <v>43515</v>
      </c>
      <c r="I718" t="s">
        <v>1486</v>
      </c>
      <c r="J718">
        <v>2734347</v>
      </c>
      <c r="K718" t="s">
        <v>5</v>
      </c>
      <c r="L718" t="s">
        <v>228</v>
      </c>
      <c r="M718" t="s">
        <v>251</v>
      </c>
      <c r="N718" s="1">
        <v>2734347</v>
      </c>
      <c r="O718" s="1">
        <v>0</v>
      </c>
      <c r="P718" s="1">
        <f t="shared" si="23"/>
        <v>2734347</v>
      </c>
      <c r="Q718" s="1">
        <v>1562484</v>
      </c>
      <c r="R718" s="1">
        <f t="shared" si="24"/>
        <v>1171863</v>
      </c>
    </row>
    <row r="719" spans="1:18" x14ac:dyDescent="0.25">
      <c r="A719">
        <v>440</v>
      </c>
      <c r="B719">
        <v>1093</v>
      </c>
      <c r="C719" s="2">
        <v>43515</v>
      </c>
      <c r="D719" t="s">
        <v>1487</v>
      </c>
      <c r="E719">
        <v>31</v>
      </c>
      <c r="F719" t="s">
        <v>6</v>
      </c>
      <c r="G719">
        <v>715</v>
      </c>
      <c r="H719" s="2">
        <v>43515</v>
      </c>
      <c r="I719" t="s">
        <v>1488</v>
      </c>
      <c r="J719">
        <v>3843708</v>
      </c>
      <c r="K719" t="s">
        <v>5</v>
      </c>
      <c r="L719" t="s">
        <v>228</v>
      </c>
      <c r="M719" t="s">
        <v>251</v>
      </c>
      <c r="N719" s="1">
        <v>3843708</v>
      </c>
      <c r="O719" s="1">
        <v>0</v>
      </c>
      <c r="P719" s="1">
        <f t="shared" si="23"/>
        <v>3843708</v>
      </c>
      <c r="Q719" s="1">
        <v>640618</v>
      </c>
      <c r="R719" s="1">
        <f t="shared" si="24"/>
        <v>3203090</v>
      </c>
    </row>
    <row r="720" spans="1:18" x14ac:dyDescent="0.25">
      <c r="A720">
        <v>440</v>
      </c>
      <c r="B720">
        <v>1094</v>
      </c>
      <c r="C720" s="2">
        <v>43515</v>
      </c>
      <c r="D720" t="s">
        <v>1489</v>
      </c>
      <c r="E720">
        <v>31</v>
      </c>
      <c r="F720" t="s">
        <v>6</v>
      </c>
      <c r="G720">
        <v>714</v>
      </c>
      <c r="H720" s="2">
        <v>43515</v>
      </c>
      <c r="I720" t="s">
        <v>1490</v>
      </c>
      <c r="J720">
        <v>2744310</v>
      </c>
      <c r="K720" t="s">
        <v>5</v>
      </c>
      <c r="L720" t="s">
        <v>228</v>
      </c>
      <c r="M720" t="s">
        <v>251</v>
      </c>
      <c r="N720" s="1">
        <v>2744310</v>
      </c>
      <c r="O720" s="1">
        <v>0</v>
      </c>
      <c r="P720" s="1">
        <f t="shared" si="23"/>
        <v>2744310</v>
      </c>
      <c r="Q720" s="1">
        <v>1372155</v>
      </c>
      <c r="R720" s="1">
        <f t="shared" si="24"/>
        <v>1372155</v>
      </c>
    </row>
    <row r="721" spans="1:18" x14ac:dyDescent="0.25">
      <c r="A721">
        <v>440</v>
      </c>
      <c r="B721">
        <v>1095</v>
      </c>
      <c r="C721" s="2">
        <v>43515</v>
      </c>
      <c r="D721" t="s">
        <v>1491</v>
      </c>
      <c r="E721">
        <v>31</v>
      </c>
      <c r="F721" t="s">
        <v>6</v>
      </c>
      <c r="G721">
        <v>713</v>
      </c>
      <c r="H721" s="2">
        <v>43515</v>
      </c>
      <c r="I721" t="s">
        <v>1492</v>
      </c>
      <c r="J721">
        <v>2734345</v>
      </c>
      <c r="K721" t="s">
        <v>5</v>
      </c>
      <c r="L721" t="s">
        <v>228</v>
      </c>
      <c r="M721" t="s">
        <v>251</v>
      </c>
      <c r="N721" s="1">
        <v>2734345</v>
      </c>
      <c r="O721" s="1">
        <v>0</v>
      </c>
      <c r="P721" s="1">
        <f t="shared" si="23"/>
        <v>2734345</v>
      </c>
      <c r="Q721" s="1">
        <v>1093738</v>
      </c>
      <c r="R721" s="1">
        <f t="shared" si="24"/>
        <v>1640607</v>
      </c>
    </row>
    <row r="722" spans="1:18" x14ac:dyDescent="0.25">
      <c r="A722">
        <v>440</v>
      </c>
      <c r="B722">
        <v>1096</v>
      </c>
      <c r="C722" s="2">
        <v>43515</v>
      </c>
      <c r="D722" t="s">
        <v>1493</v>
      </c>
      <c r="E722">
        <v>31</v>
      </c>
      <c r="F722" t="s">
        <v>6</v>
      </c>
      <c r="G722">
        <v>712</v>
      </c>
      <c r="H722" s="2">
        <v>43515</v>
      </c>
      <c r="I722" t="s">
        <v>1494</v>
      </c>
      <c r="J722">
        <v>3093150</v>
      </c>
      <c r="K722" t="s">
        <v>5</v>
      </c>
      <c r="L722" t="s">
        <v>228</v>
      </c>
      <c r="M722" t="s">
        <v>251</v>
      </c>
      <c r="N722" s="1">
        <v>3093150</v>
      </c>
      <c r="O722" s="1">
        <v>0</v>
      </c>
      <c r="P722" s="1">
        <f t="shared" si="23"/>
        <v>3093150</v>
      </c>
      <c r="Q722" s="1">
        <v>1546575</v>
      </c>
      <c r="R722" s="1">
        <f t="shared" si="24"/>
        <v>1546575</v>
      </c>
    </row>
    <row r="723" spans="1:18" x14ac:dyDescent="0.25">
      <c r="A723">
        <v>440</v>
      </c>
      <c r="B723">
        <v>1097</v>
      </c>
      <c r="C723" s="2">
        <v>43515</v>
      </c>
      <c r="D723" t="s">
        <v>1495</v>
      </c>
      <c r="E723">
        <v>31</v>
      </c>
      <c r="F723" t="s">
        <v>6</v>
      </c>
      <c r="G723">
        <v>711</v>
      </c>
      <c r="H723" s="2">
        <v>43515</v>
      </c>
      <c r="I723" t="s">
        <v>1496</v>
      </c>
      <c r="J723">
        <v>2978442</v>
      </c>
      <c r="K723" t="s">
        <v>5</v>
      </c>
      <c r="L723" t="s">
        <v>228</v>
      </c>
      <c r="M723" t="s">
        <v>251</v>
      </c>
      <c r="N723" s="1">
        <v>2978442</v>
      </c>
      <c r="O723" s="1">
        <v>0</v>
      </c>
      <c r="P723" s="1">
        <f t="shared" si="23"/>
        <v>2978442</v>
      </c>
      <c r="Q723" s="1">
        <v>1489221</v>
      </c>
      <c r="R723" s="1">
        <f t="shared" si="24"/>
        <v>1489221</v>
      </c>
    </row>
    <row r="724" spans="1:18" x14ac:dyDescent="0.25">
      <c r="A724">
        <v>440</v>
      </c>
      <c r="B724">
        <v>1098</v>
      </c>
      <c r="C724" s="2">
        <v>43515</v>
      </c>
      <c r="D724" t="s">
        <v>1497</v>
      </c>
      <c r="E724">
        <v>31</v>
      </c>
      <c r="F724" t="s">
        <v>6</v>
      </c>
      <c r="G724">
        <v>829</v>
      </c>
      <c r="H724" s="2">
        <v>43515</v>
      </c>
      <c r="I724" t="s">
        <v>1498</v>
      </c>
      <c r="J724">
        <v>3170214</v>
      </c>
      <c r="K724" t="s">
        <v>5</v>
      </c>
      <c r="L724" t="s">
        <v>228</v>
      </c>
      <c r="M724" t="s">
        <v>251</v>
      </c>
      <c r="N724" s="1">
        <v>3170214</v>
      </c>
      <c r="O724" s="1">
        <v>0</v>
      </c>
      <c r="P724" s="1">
        <f t="shared" si="23"/>
        <v>3170214</v>
      </c>
      <c r="Q724" s="1">
        <v>1585107</v>
      </c>
      <c r="R724" s="1">
        <f t="shared" si="24"/>
        <v>1585107</v>
      </c>
    </row>
    <row r="725" spans="1:18" x14ac:dyDescent="0.25">
      <c r="A725">
        <v>440</v>
      </c>
      <c r="B725">
        <v>1099</v>
      </c>
      <c r="C725" s="2">
        <v>43515</v>
      </c>
      <c r="D725" t="s">
        <v>1499</v>
      </c>
      <c r="E725">
        <v>31</v>
      </c>
      <c r="F725" t="s">
        <v>6</v>
      </c>
      <c r="G725">
        <v>796</v>
      </c>
      <c r="H725" s="2">
        <v>43515</v>
      </c>
      <c r="I725" t="s">
        <v>1500</v>
      </c>
      <c r="J725">
        <v>4979592</v>
      </c>
      <c r="K725" t="s">
        <v>5</v>
      </c>
      <c r="L725" t="s">
        <v>228</v>
      </c>
      <c r="M725" t="s">
        <v>251</v>
      </c>
      <c r="N725" s="1">
        <v>4979592</v>
      </c>
      <c r="O725" s="1">
        <v>0</v>
      </c>
      <c r="P725" s="1">
        <f t="shared" si="23"/>
        <v>4979592</v>
      </c>
      <c r="Q725" s="1">
        <v>1659864</v>
      </c>
      <c r="R725" s="1">
        <f t="shared" si="24"/>
        <v>3319728</v>
      </c>
    </row>
    <row r="726" spans="1:18" x14ac:dyDescent="0.25">
      <c r="A726">
        <v>440</v>
      </c>
      <c r="B726">
        <v>1100</v>
      </c>
      <c r="C726" s="2">
        <v>43515</v>
      </c>
      <c r="D726" t="s">
        <v>1501</v>
      </c>
      <c r="E726">
        <v>31</v>
      </c>
      <c r="F726" t="s">
        <v>6</v>
      </c>
      <c r="G726">
        <v>801</v>
      </c>
      <c r="H726" s="2">
        <v>43515</v>
      </c>
      <c r="I726" t="s">
        <v>1502</v>
      </c>
      <c r="J726">
        <v>2213150</v>
      </c>
      <c r="K726" t="s">
        <v>5</v>
      </c>
      <c r="L726" t="s">
        <v>228</v>
      </c>
      <c r="M726" t="s">
        <v>251</v>
      </c>
      <c r="N726" s="1">
        <v>2213150</v>
      </c>
      <c r="O726" s="1">
        <v>0</v>
      </c>
      <c r="P726" s="1">
        <f t="shared" si="23"/>
        <v>2213150</v>
      </c>
      <c r="Q726" s="1">
        <v>1327890</v>
      </c>
      <c r="R726" s="1">
        <f t="shared" si="24"/>
        <v>885260</v>
      </c>
    </row>
    <row r="727" spans="1:18" x14ac:dyDescent="0.25">
      <c r="A727">
        <v>440</v>
      </c>
      <c r="B727">
        <v>1101</v>
      </c>
      <c r="C727" s="2">
        <v>43515</v>
      </c>
      <c r="D727" t="s">
        <v>1503</v>
      </c>
      <c r="E727">
        <v>31</v>
      </c>
      <c r="F727" t="s">
        <v>6</v>
      </c>
      <c r="G727">
        <v>802</v>
      </c>
      <c r="H727" s="2">
        <v>43515</v>
      </c>
      <c r="I727" t="s">
        <v>1504</v>
      </c>
      <c r="J727">
        <v>2898406</v>
      </c>
      <c r="K727" t="s">
        <v>5</v>
      </c>
      <c r="L727" t="s">
        <v>228</v>
      </c>
      <c r="M727" t="s">
        <v>251</v>
      </c>
      <c r="N727" s="1">
        <v>2898406</v>
      </c>
      <c r="O727" s="1">
        <v>0</v>
      </c>
      <c r="P727" s="1">
        <f t="shared" si="23"/>
        <v>2898406</v>
      </c>
      <c r="Q727" s="1">
        <v>1242174</v>
      </c>
      <c r="R727" s="1">
        <f t="shared" si="24"/>
        <v>1656232</v>
      </c>
    </row>
    <row r="728" spans="1:18" x14ac:dyDescent="0.25">
      <c r="A728">
        <v>440</v>
      </c>
      <c r="B728">
        <v>1102</v>
      </c>
      <c r="C728" s="2">
        <v>43515</v>
      </c>
      <c r="D728" t="s">
        <v>1505</v>
      </c>
      <c r="E728">
        <v>31</v>
      </c>
      <c r="F728" t="s">
        <v>6</v>
      </c>
      <c r="G728">
        <v>717</v>
      </c>
      <c r="H728" s="2">
        <v>43515</v>
      </c>
      <c r="I728" t="s">
        <v>1506</v>
      </c>
      <c r="J728">
        <v>2531226</v>
      </c>
      <c r="K728" t="s">
        <v>5</v>
      </c>
      <c r="L728" t="s">
        <v>228</v>
      </c>
      <c r="M728" t="s">
        <v>251</v>
      </c>
      <c r="N728" s="1">
        <v>2531226</v>
      </c>
      <c r="O728" s="1">
        <v>0</v>
      </c>
      <c r="P728" s="1">
        <f t="shared" si="23"/>
        <v>2531226</v>
      </c>
      <c r="Q728" s="1">
        <v>1265613</v>
      </c>
      <c r="R728" s="1">
        <f t="shared" si="24"/>
        <v>1265613</v>
      </c>
    </row>
    <row r="729" spans="1:18" x14ac:dyDescent="0.25">
      <c r="A729">
        <v>440</v>
      </c>
      <c r="B729">
        <v>1104</v>
      </c>
      <c r="C729" s="2">
        <v>43515</v>
      </c>
      <c r="D729" t="s">
        <v>1507</v>
      </c>
      <c r="E729">
        <v>31</v>
      </c>
      <c r="F729" t="s">
        <v>6</v>
      </c>
      <c r="G729">
        <v>604</v>
      </c>
      <c r="H729" s="2">
        <v>43515</v>
      </c>
      <c r="I729" t="s">
        <v>1508</v>
      </c>
      <c r="J729">
        <v>3516527</v>
      </c>
      <c r="K729" t="s">
        <v>5</v>
      </c>
      <c r="L729" t="s">
        <v>228</v>
      </c>
      <c r="M729" t="s">
        <v>251</v>
      </c>
      <c r="N729" s="1">
        <v>3516527</v>
      </c>
      <c r="O729" s="1">
        <v>0</v>
      </c>
      <c r="P729" s="1">
        <f t="shared" si="23"/>
        <v>3516527</v>
      </c>
      <c r="Q729" s="1">
        <v>2009444</v>
      </c>
      <c r="R729" s="1">
        <f t="shared" si="24"/>
        <v>1507083</v>
      </c>
    </row>
    <row r="730" spans="1:18" x14ac:dyDescent="0.25">
      <c r="A730">
        <v>440</v>
      </c>
      <c r="B730">
        <v>1105</v>
      </c>
      <c r="C730" s="2">
        <v>43515</v>
      </c>
      <c r="D730" t="s">
        <v>1509</v>
      </c>
      <c r="E730">
        <v>31</v>
      </c>
      <c r="F730" t="s">
        <v>6</v>
      </c>
      <c r="G730">
        <v>611</v>
      </c>
      <c r="H730" s="2">
        <v>43515</v>
      </c>
      <c r="I730" t="s">
        <v>1510</v>
      </c>
      <c r="J730">
        <v>3157315</v>
      </c>
      <c r="K730" t="s">
        <v>5</v>
      </c>
      <c r="L730" t="s">
        <v>228</v>
      </c>
      <c r="M730" t="s">
        <v>251</v>
      </c>
      <c r="N730" s="1">
        <v>3157315</v>
      </c>
      <c r="O730" s="1">
        <v>0</v>
      </c>
      <c r="P730" s="1">
        <f t="shared" si="23"/>
        <v>3157315</v>
      </c>
      <c r="Q730" s="1">
        <v>1804180</v>
      </c>
      <c r="R730" s="1">
        <f t="shared" si="24"/>
        <v>1353135</v>
      </c>
    </row>
    <row r="731" spans="1:18" x14ac:dyDescent="0.25">
      <c r="A731">
        <v>440</v>
      </c>
      <c r="B731">
        <v>1106</v>
      </c>
      <c r="C731" s="2">
        <v>43515</v>
      </c>
      <c r="D731" t="s">
        <v>1511</v>
      </c>
      <c r="E731">
        <v>31</v>
      </c>
      <c r="F731" t="s">
        <v>6</v>
      </c>
      <c r="G731">
        <v>612</v>
      </c>
      <c r="H731" s="2">
        <v>43515</v>
      </c>
      <c r="I731" t="s">
        <v>1512</v>
      </c>
      <c r="J731">
        <v>2734347</v>
      </c>
      <c r="K731" t="s">
        <v>5</v>
      </c>
      <c r="L731" t="s">
        <v>228</v>
      </c>
      <c r="M731" t="s">
        <v>251</v>
      </c>
      <c r="N731" s="1">
        <v>2734347</v>
      </c>
      <c r="O731" s="1">
        <v>0</v>
      </c>
      <c r="P731" s="1">
        <f t="shared" si="23"/>
        <v>2734347</v>
      </c>
      <c r="Q731" s="1">
        <v>1562484</v>
      </c>
      <c r="R731" s="1">
        <f t="shared" si="24"/>
        <v>1171863</v>
      </c>
    </row>
    <row r="732" spans="1:18" x14ac:dyDescent="0.25">
      <c r="A732">
        <v>440</v>
      </c>
      <c r="B732">
        <v>1107</v>
      </c>
      <c r="C732" s="2">
        <v>43515</v>
      </c>
      <c r="D732" t="s">
        <v>1513</v>
      </c>
      <c r="E732">
        <v>31</v>
      </c>
      <c r="F732" t="s">
        <v>6</v>
      </c>
      <c r="G732">
        <v>536</v>
      </c>
      <c r="H732" s="2">
        <v>43515</v>
      </c>
      <c r="I732" t="s">
        <v>1514</v>
      </c>
      <c r="J732">
        <v>4014269</v>
      </c>
      <c r="K732" t="s">
        <v>5</v>
      </c>
      <c r="L732" t="s">
        <v>228</v>
      </c>
      <c r="M732" t="s">
        <v>251</v>
      </c>
      <c r="N732" s="1">
        <v>4014269</v>
      </c>
      <c r="O732" s="1">
        <v>0</v>
      </c>
      <c r="P732" s="1">
        <f t="shared" si="23"/>
        <v>4014269</v>
      </c>
      <c r="Q732" s="1">
        <v>2293868</v>
      </c>
      <c r="R732" s="1">
        <f t="shared" si="24"/>
        <v>1720401</v>
      </c>
    </row>
    <row r="733" spans="1:18" x14ac:dyDescent="0.25">
      <c r="A733">
        <v>440</v>
      </c>
      <c r="B733">
        <v>1108</v>
      </c>
      <c r="C733" s="2">
        <v>43515</v>
      </c>
      <c r="D733" t="s">
        <v>1713</v>
      </c>
      <c r="E733">
        <v>31</v>
      </c>
      <c r="F733" t="s">
        <v>6</v>
      </c>
      <c r="G733">
        <v>644</v>
      </c>
      <c r="H733" s="2">
        <v>43515</v>
      </c>
      <c r="I733" t="s">
        <v>1515</v>
      </c>
      <c r="J733">
        <v>2953097</v>
      </c>
      <c r="K733" t="s">
        <v>5</v>
      </c>
      <c r="L733" t="s">
        <v>228</v>
      </c>
      <c r="M733" t="s">
        <v>251</v>
      </c>
      <c r="N733" s="1">
        <v>2953097</v>
      </c>
      <c r="O733" s="1">
        <v>0</v>
      </c>
      <c r="P733" s="1">
        <f t="shared" si="23"/>
        <v>2953097</v>
      </c>
      <c r="Q733" s="1">
        <v>1687484</v>
      </c>
      <c r="R733" s="1">
        <f t="shared" si="24"/>
        <v>1265613</v>
      </c>
    </row>
    <row r="734" spans="1:18" x14ac:dyDescent="0.25">
      <c r="A734">
        <v>509</v>
      </c>
      <c r="B734">
        <v>1109</v>
      </c>
      <c r="C734" s="2">
        <v>43515</v>
      </c>
      <c r="D734" t="s">
        <v>1516</v>
      </c>
      <c r="E734">
        <v>145</v>
      </c>
      <c r="F734" t="s">
        <v>65</v>
      </c>
      <c r="G734">
        <v>389</v>
      </c>
      <c r="H734" s="2">
        <v>43515</v>
      </c>
      <c r="I734" t="s">
        <v>41</v>
      </c>
      <c r="J734">
        <v>31518000</v>
      </c>
      <c r="K734" t="s">
        <v>5</v>
      </c>
      <c r="L734" t="s">
        <v>228</v>
      </c>
      <c r="M734" t="s">
        <v>229</v>
      </c>
      <c r="N734" s="1">
        <v>31518000</v>
      </c>
      <c r="O734" s="1">
        <v>0</v>
      </c>
      <c r="P734" s="1">
        <f t="shared" si="23"/>
        <v>31518000</v>
      </c>
      <c r="Q734" s="1">
        <v>7354200</v>
      </c>
      <c r="R734" s="1">
        <f t="shared" si="24"/>
        <v>24163800</v>
      </c>
    </row>
    <row r="735" spans="1:18" x14ac:dyDescent="0.25">
      <c r="A735">
        <v>440</v>
      </c>
      <c r="B735">
        <v>1110</v>
      </c>
      <c r="C735" s="2">
        <v>43515</v>
      </c>
      <c r="D735" t="s">
        <v>1517</v>
      </c>
      <c r="E735">
        <v>31</v>
      </c>
      <c r="F735" t="s">
        <v>6</v>
      </c>
      <c r="G735">
        <v>616</v>
      </c>
      <c r="H735" s="2">
        <v>43515</v>
      </c>
      <c r="I735" t="s">
        <v>1518</v>
      </c>
      <c r="J735">
        <v>3390590</v>
      </c>
      <c r="K735" t="s">
        <v>5</v>
      </c>
      <c r="L735" t="s">
        <v>228</v>
      </c>
      <c r="M735" t="s">
        <v>251</v>
      </c>
      <c r="N735" s="1">
        <v>3390590</v>
      </c>
      <c r="O735" s="1">
        <v>0</v>
      </c>
      <c r="P735" s="1">
        <f t="shared" si="23"/>
        <v>3390590</v>
      </c>
      <c r="Q735" s="1">
        <v>1937480</v>
      </c>
      <c r="R735" s="1">
        <f t="shared" si="24"/>
        <v>1453110</v>
      </c>
    </row>
    <row r="736" spans="1:18" x14ac:dyDescent="0.25">
      <c r="A736">
        <v>505</v>
      </c>
      <c r="B736">
        <v>1111</v>
      </c>
      <c r="C736" s="2">
        <v>43515</v>
      </c>
      <c r="D736" t="s">
        <v>1519</v>
      </c>
      <c r="E736">
        <v>145</v>
      </c>
      <c r="F736" t="s">
        <v>65</v>
      </c>
      <c r="G736">
        <v>397</v>
      </c>
      <c r="H736" s="2">
        <v>43515</v>
      </c>
      <c r="I736" t="s">
        <v>157</v>
      </c>
      <c r="J736">
        <v>43260000</v>
      </c>
      <c r="K736" t="s">
        <v>5</v>
      </c>
      <c r="L736" t="s">
        <v>228</v>
      </c>
      <c r="M736" t="s">
        <v>229</v>
      </c>
      <c r="N736" s="1">
        <v>43260000</v>
      </c>
      <c r="O736" s="1">
        <v>0</v>
      </c>
      <c r="P736" s="1">
        <f t="shared" si="23"/>
        <v>43260000</v>
      </c>
      <c r="Q736" s="1">
        <v>10094000</v>
      </c>
      <c r="R736" s="1">
        <f t="shared" si="24"/>
        <v>33166000</v>
      </c>
    </row>
    <row r="737" spans="1:18" x14ac:dyDescent="0.25">
      <c r="A737">
        <v>440</v>
      </c>
      <c r="B737">
        <v>1112</v>
      </c>
      <c r="C737" s="2">
        <v>43515</v>
      </c>
      <c r="D737" t="s">
        <v>1520</v>
      </c>
      <c r="E737">
        <v>31</v>
      </c>
      <c r="F737" t="s">
        <v>6</v>
      </c>
      <c r="G737">
        <v>688</v>
      </c>
      <c r="H737" s="2">
        <v>43515</v>
      </c>
      <c r="I737" t="s">
        <v>1521</v>
      </c>
      <c r="J737">
        <v>3383254</v>
      </c>
      <c r="K737" t="s">
        <v>5</v>
      </c>
      <c r="L737" t="s">
        <v>228</v>
      </c>
      <c r="M737" t="s">
        <v>251</v>
      </c>
      <c r="N737" s="1">
        <v>3383254</v>
      </c>
      <c r="O737" s="1">
        <v>0</v>
      </c>
      <c r="P737" s="1">
        <f t="shared" si="23"/>
        <v>3383254</v>
      </c>
      <c r="Q737" s="1">
        <v>1449966</v>
      </c>
      <c r="R737" s="1">
        <f t="shared" si="24"/>
        <v>1933288</v>
      </c>
    </row>
    <row r="738" spans="1:18" x14ac:dyDescent="0.25">
      <c r="A738">
        <v>440</v>
      </c>
      <c r="B738">
        <v>1114</v>
      </c>
      <c r="C738" s="2">
        <v>43515</v>
      </c>
      <c r="D738" t="s">
        <v>1522</v>
      </c>
      <c r="E738">
        <v>31</v>
      </c>
      <c r="F738" t="s">
        <v>6</v>
      </c>
      <c r="G738">
        <v>695</v>
      </c>
      <c r="H738" s="2">
        <v>43515</v>
      </c>
      <c r="I738" t="s">
        <v>1523</v>
      </c>
      <c r="J738">
        <v>2484348</v>
      </c>
      <c r="K738" t="s">
        <v>5</v>
      </c>
      <c r="L738" t="s">
        <v>228</v>
      </c>
      <c r="M738" t="s">
        <v>251</v>
      </c>
      <c r="N738" s="1">
        <v>2484348</v>
      </c>
      <c r="O738" s="1">
        <v>0</v>
      </c>
      <c r="P738" s="1">
        <f t="shared" si="23"/>
        <v>2484348</v>
      </c>
      <c r="Q738" s="1">
        <v>1242174</v>
      </c>
      <c r="R738" s="1">
        <f t="shared" si="24"/>
        <v>1242174</v>
      </c>
    </row>
    <row r="739" spans="1:18" x14ac:dyDescent="0.25">
      <c r="A739">
        <v>440</v>
      </c>
      <c r="B739">
        <v>1115</v>
      </c>
      <c r="C739" s="2">
        <v>43515</v>
      </c>
      <c r="D739" t="s">
        <v>1524</v>
      </c>
      <c r="E739">
        <v>31</v>
      </c>
      <c r="F739" t="s">
        <v>6</v>
      </c>
      <c r="G739">
        <v>708</v>
      </c>
      <c r="H739" s="2">
        <v>43515</v>
      </c>
      <c r="I739" t="s">
        <v>1525</v>
      </c>
      <c r="J739">
        <v>2975525</v>
      </c>
      <c r="K739" t="s">
        <v>5</v>
      </c>
      <c r="L739" t="s">
        <v>228</v>
      </c>
      <c r="M739" t="s">
        <v>251</v>
      </c>
      <c r="N739" s="1">
        <v>2975525</v>
      </c>
      <c r="O739" s="1">
        <v>0</v>
      </c>
      <c r="P739" s="1">
        <f t="shared" si="23"/>
        <v>2975525</v>
      </c>
      <c r="Q739" s="1">
        <v>1700300</v>
      </c>
      <c r="R739" s="1">
        <f t="shared" si="24"/>
        <v>1275225</v>
      </c>
    </row>
    <row r="740" spans="1:18" x14ac:dyDescent="0.25">
      <c r="A740">
        <v>440</v>
      </c>
      <c r="B740">
        <v>1116</v>
      </c>
      <c r="C740" s="2">
        <v>43515</v>
      </c>
      <c r="D740" t="s">
        <v>1526</v>
      </c>
      <c r="E740">
        <v>31</v>
      </c>
      <c r="F740" t="s">
        <v>6</v>
      </c>
      <c r="G740">
        <v>789</v>
      </c>
      <c r="H740" s="2">
        <v>43515</v>
      </c>
      <c r="I740" t="s">
        <v>1527</v>
      </c>
      <c r="J740">
        <v>2484348</v>
      </c>
      <c r="K740" t="s">
        <v>5</v>
      </c>
      <c r="L740" t="s">
        <v>228</v>
      </c>
      <c r="M740" t="s">
        <v>251</v>
      </c>
      <c r="N740" s="1">
        <v>2484348</v>
      </c>
      <c r="O740" s="1">
        <v>0</v>
      </c>
      <c r="P740" s="1">
        <f t="shared" si="23"/>
        <v>2484348</v>
      </c>
      <c r="Q740" s="1">
        <v>414058</v>
      </c>
      <c r="R740" s="1">
        <f t="shared" si="24"/>
        <v>2070290</v>
      </c>
    </row>
    <row r="741" spans="1:18" x14ac:dyDescent="0.25">
      <c r="A741">
        <v>440</v>
      </c>
      <c r="B741">
        <v>1117</v>
      </c>
      <c r="C741" s="2">
        <v>43515</v>
      </c>
      <c r="D741" t="s">
        <v>1528</v>
      </c>
      <c r="E741">
        <v>31</v>
      </c>
      <c r="F741" t="s">
        <v>6</v>
      </c>
      <c r="G741">
        <v>670</v>
      </c>
      <c r="H741" s="2">
        <v>43515</v>
      </c>
      <c r="I741" t="s">
        <v>1529</v>
      </c>
      <c r="J741">
        <v>2506608</v>
      </c>
      <c r="K741" t="s">
        <v>5</v>
      </c>
      <c r="L741" t="s">
        <v>228</v>
      </c>
      <c r="M741" t="s">
        <v>251</v>
      </c>
      <c r="N741" s="1">
        <v>2506608</v>
      </c>
      <c r="O741" s="1">
        <v>0</v>
      </c>
      <c r="P741" s="1">
        <f t="shared" si="23"/>
        <v>2506608</v>
      </c>
      <c r="Q741" s="1">
        <v>1253304</v>
      </c>
      <c r="R741" s="1">
        <f t="shared" si="24"/>
        <v>1253304</v>
      </c>
    </row>
    <row r="742" spans="1:18" x14ac:dyDescent="0.25">
      <c r="A742">
        <v>440</v>
      </c>
      <c r="B742">
        <v>1118</v>
      </c>
      <c r="C742" s="2">
        <v>43515</v>
      </c>
      <c r="D742" t="s">
        <v>1530</v>
      </c>
      <c r="E742">
        <v>31</v>
      </c>
      <c r="F742" t="s">
        <v>6</v>
      </c>
      <c r="G742">
        <v>672</v>
      </c>
      <c r="H742" s="2">
        <v>43515</v>
      </c>
      <c r="I742" t="s">
        <v>1531</v>
      </c>
      <c r="J742">
        <v>2586000</v>
      </c>
      <c r="K742" t="s">
        <v>5</v>
      </c>
      <c r="L742" t="s">
        <v>228</v>
      </c>
      <c r="M742" t="s">
        <v>251</v>
      </c>
      <c r="N742" s="1">
        <v>2586000</v>
      </c>
      <c r="O742" s="1">
        <v>0</v>
      </c>
      <c r="P742" s="1">
        <f t="shared" si="23"/>
        <v>2586000</v>
      </c>
      <c r="Q742" s="1">
        <v>1293000</v>
      </c>
      <c r="R742" s="1">
        <f t="shared" si="24"/>
        <v>1293000</v>
      </c>
    </row>
    <row r="743" spans="1:18" x14ac:dyDescent="0.25">
      <c r="A743">
        <v>132</v>
      </c>
      <c r="B743">
        <v>1123</v>
      </c>
      <c r="C743" s="2">
        <v>43515</v>
      </c>
      <c r="D743" t="s">
        <v>1532</v>
      </c>
      <c r="E743">
        <v>145</v>
      </c>
      <c r="F743" t="s">
        <v>65</v>
      </c>
      <c r="G743">
        <v>403</v>
      </c>
      <c r="H743" s="2">
        <v>43515</v>
      </c>
      <c r="I743" t="s">
        <v>13</v>
      </c>
      <c r="J743">
        <v>20394000</v>
      </c>
      <c r="K743" t="s">
        <v>5</v>
      </c>
      <c r="L743" t="s">
        <v>228</v>
      </c>
      <c r="M743" t="s">
        <v>229</v>
      </c>
      <c r="N743" s="1">
        <v>20394000</v>
      </c>
      <c r="O743" s="1">
        <v>0</v>
      </c>
      <c r="P743" s="1">
        <f t="shared" si="23"/>
        <v>20394000</v>
      </c>
      <c r="Q743" s="1">
        <v>1359600</v>
      </c>
      <c r="R743" s="1">
        <f t="shared" si="24"/>
        <v>19034400</v>
      </c>
    </row>
    <row r="744" spans="1:18" x14ac:dyDescent="0.25">
      <c r="A744">
        <v>501</v>
      </c>
      <c r="B744">
        <v>1125</v>
      </c>
      <c r="C744" s="2">
        <v>43515</v>
      </c>
      <c r="D744" t="s">
        <v>1533</v>
      </c>
      <c r="E744">
        <v>145</v>
      </c>
      <c r="F744" t="s">
        <v>65</v>
      </c>
      <c r="G744">
        <v>427</v>
      </c>
      <c r="H744" s="2">
        <v>43515</v>
      </c>
      <c r="I744" t="s">
        <v>156</v>
      </c>
      <c r="J744">
        <v>43260000</v>
      </c>
      <c r="K744" t="s">
        <v>5</v>
      </c>
      <c r="L744" t="s">
        <v>228</v>
      </c>
      <c r="M744" t="s">
        <v>229</v>
      </c>
      <c r="N744" s="1">
        <v>43260000</v>
      </c>
      <c r="O744" s="1">
        <v>0</v>
      </c>
      <c r="P744" s="1">
        <f t="shared" si="23"/>
        <v>43260000</v>
      </c>
      <c r="Q744" s="1">
        <v>9853667</v>
      </c>
      <c r="R744" s="1">
        <f t="shared" si="24"/>
        <v>33406333</v>
      </c>
    </row>
    <row r="745" spans="1:18" x14ac:dyDescent="0.25">
      <c r="A745">
        <v>440</v>
      </c>
      <c r="B745">
        <v>1128</v>
      </c>
      <c r="C745" s="2">
        <v>43516</v>
      </c>
      <c r="D745" t="s">
        <v>1534</v>
      </c>
      <c r="E745">
        <v>31</v>
      </c>
      <c r="F745" t="s">
        <v>6</v>
      </c>
      <c r="G745">
        <v>833</v>
      </c>
      <c r="H745" s="2">
        <v>43516</v>
      </c>
      <c r="I745" t="s">
        <v>1535</v>
      </c>
      <c r="J745">
        <v>3374964</v>
      </c>
      <c r="K745" t="s">
        <v>5</v>
      </c>
      <c r="L745" t="s">
        <v>228</v>
      </c>
      <c r="M745" t="s">
        <v>251</v>
      </c>
      <c r="N745" s="1">
        <v>3374964</v>
      </c>
      <c r="O745" s="1">
        <v>0</v>
      </c>
      <c r="P745" s="1">
        <f t="shared" si="23"/>
        <v>3374964</v>
      </c>
      <c r="Q745" s="1">
        <v>2249976</v>
      </c>
      <c r="R745" s="1">
        <f t="shared" si="24"/>
        <v>1124988</v>
      </c>
    </row>
    <row r="746" spans="1:18" x14ac:dyDescent="0.25">
      <c r="A746">
        <v>440</v>
      </c>
      <c r="B746">
        <v>1129</v>
      </c>
      <c r="C746" s="2">
        <v>43516</v>
      </c>
      <c r="D746" t="s">
        <v>1536</v>
      </c>
      <c r="E746">
        <v>31</v>
      </c>
      <c r="F746" t="s">
        <v>6</v>
      </c>
      <c r="G746">
        <v>724</v>
      </c>
      <c r="H746" s="2">
        <v>43516</v>
      </c>
      <c r="I746" t="s">
        <v>1537</v>
      </c>
      <c r="J746">
        <v>2734347</v>
      </c>
      <c r="K746" t="s">
        <v>5</v>
      </c>
      <c r="L746" t="s">
        <v>228</v>
      </c>
      <c r="M746" t="s">
        <v>251</v>
      </c>
      <c r="N746" s="1">
        <v>2734347</v>
      </c>
      <c r="O746" s="1">
        <v>0</v>
      </c>
      <c r="P746" s="1">
        <f t="shared" si="23"/>
        <v>2734347</v>
      </c>
      <c r="Q746" s="1">
        <v>1562484</v>
      </c>
      <c r="R746" s="1">
        <f t="shared" si="24"/>
        <v>1171863</v>
      </c>
    </row>
    <row r="747" spans="1:18" x14ac:dyDescent="0.25">
      <c r="A747">
        <v>440</v>
      </c>
      <c r="B747">
        <v>1130</v>
      </c>
      <c r="C747" s="2">
        <v>43516</v>
      </c>
      <c r="D747" t="s">
        <v>1538</v>
      </c>
      <c r="E747">
        <v>31</v>
      </c>
      <c r="F747" t="s">
        <v>6</v>
      </c>
      <c r="G747">
        <v>774</v>
      </c>
      <c r="H747" s="2">
        <v>43516</v>
      </c>
      <c r="I747" t="s">
        <v>1539</v>
      </c>
      <c r="J747">
        <v>3992149</v>
      </c>
      <c r="K747" t="s">
        <v>5</v>
      </c>
      <c r="L747" t="s">
        <v>228</v>
      </c>
      <c r="M747" t="s">
        <v>251</v>
      </c>
      <c r="N747" s="1">
        <v>3992149</v>
      </c>
      <c r="O747" s="1">
        <v>0</v>
      </c>
      <c r="P747" s="1">
        <f t="shared" si="23"/>
        <v>3992149</v>
      </c>
      <c r="Q747" s="1">
        <v>2281228</v>
      </c>
      <c r="R747" s="1">
        <f t="shared" si="24"/>
        <v>1710921</v>
      </c>
    </row>
    <row r="748" spans="1:18" x14ac:dyDescent="0.25">
      <c r="A748">
        <v>440</v>
      </c>
      <c r="B748">
        <v>1131</v>
      </c>
      <c r="C748" s="2">
        <v>43516</v>
      </c>
      <c r="D748" t="s">
        <v>1540</v>
      </c>
      <c r="E748">
        <v>31</v>
      </c>
      <c r="F748" t="s">
        <v>6</v>
      </c>
      <c r="G748">
        <v>631</v>
      </c>
      <c r="H748" s="2">
        <v>43516</v>
      </c>
      <c r="I748" t="s">
        <v>1541</v>
      </c>
      <c r="J748">
        <v>2734347</v>
      </c>
      <c r="K748" t="s">
        <v>5</v>
      </c>
      <c r="L748" t="s">
        <v>228</v>
      </c>
      <c r="M748" t="s">
        <v>251</v>
      </c>
      <c r="N748" s="1">
        <v>2734347</v>
      </c>
      <c r="O748" s="1">
        <v>0</v>
      </c>
      <c r="P748" s="1">
        <f t="shared" si="23"/>
        <v>2734347</v>
      </c>
      <c r="Q748" s="1">
        <v>1562484</v>
      </c>
      <c r="R748" s="1">
        <f t="shared" si="24"/>
        <v>1171863</v>
      </c>
    </row>
    <row r="749" spans="1:18" x14ac:dyDescent="0.25">
      <c r="A749">
        <v>440</v>
      </c>
      <c r="B749">
        <v>1132</v>
      </c>
      <c r="C749" s="2">
        <v>43516</v>
      </c>
      <c r="D749" t="s">
        <v>1542</v>
      </c>
      <c r="E749">
        <v>31</v>
      </c>
      <c r="F749" t="s">
        <v>6</v>
      </c>
      <c r="G749">
        <v>585</v>
      </c>
      <c r="H749" s="2">
        <v>43516</v>
      </c>
      <c r="I749" t="s">
        <v>1543</v>
      </c>
      <c r="J749">
        <v>3714368</v>
      </c>
      <c r="K749" t="s">
        <v>5</v>
      </c>
      <c r="L749" t="s">
        <v>228</v>
      </c>
      <c r="M749" t="s">
        <v>251</v>
      </c>
      <c r="N749" s="1">
        <v>3714368</v>
      </c>
      <c r="O749" s="1">
        <v>0</v>
      </c>
      <c r="P749" s="1">
        <f t="shared" si="23"/>
        <v>3714368</v>
      </c>
      <c r="Q749" s="1">
        <v>2122496</v>
      </c>
      <c r="R749" s="1">
        <f t="shared" si="24"/>
        <v>1591872</v>
      </c>
    </row>
    <row r="750" spans="1:18" x14ac:dyDescent="0.25">
      <c r="A750">
        <v>440</v>
      </c>
      <c r="B750">
        <v>1133</v>
      </c>
      <c r="C750" s="2">
        <v>43516</v>
      </c>
      <c r="D750" t="s">
        <v>1544</v>
      </c>
      <c r="E750">
        <v>31</v>
      </c>
      <c r="F750" t="s">
        <v>6</v>
      </c>
      <c r="G750">
        <v>559</v>
      </c>
      <c r="H750" s="2">
        <v>43516</v>
      </c>
      <c r="I750" t="s">
        <v>1545</v>
      </c>
      <c r="J750">
        <v>2943493</v>
      </c>
      <c r="K750" t="s">
        <v>5</v>
      </c>
      <c r="L750" t="s">
        <v>228</v>
      </c>
      <c r="M750" t="s">
        <v>251</v>
      </c>
      <c r="N750" s="1">
        <v>2943493</v>
      </c>
      <c r="O750" s="1">
        <v>0</v>
      </c>
      <c r="P750" s="1">
        <f t="shared" si="23"/>
        <v>2943493</v>
      </c>
      <c r="Q750" s="1">
        <v>1681996</v>
      </c>
      <c r="R750" s="1">
        <f t="shared" si="24"/>
        <v>1261497</v>
      </c>
    </row>
    <row r="751" spans="1:18" x14ac:dyDescent="0.25">
      <c r="A751">
        <v>440</v>
      </c>
      <c r="B751">
        <v>1134</v>
      </c>
      <c r="C751" s="2">
        <v>43516</v>
      </c>
      <c r="D751" t="s">
        <v>1546</v>
      </c>
      <c r="E751">
        <v>31</v>
      </c>
      <c r="F751" t="s">
        <v>6</v>
      </c>
      <c r="G751">
        <v>627</v>
      </c>
      <c r="H751" s="2">
        <v>43516</v>
      </c>
      <c r="I751" t="s">
        <v>1547</v>
      </c>
      <c r="J751">
        <v>3356612</v>
      </c>
      <c r="K751" t="s">
        <v>5</v>
      </c>
      <c r="L751" t="s">
        <v>228</v>
      </c>
      <c r="M751" t="s">
        <v>251</v>
      </c>
      <c r="N751" s="1">
        <v>3356612</v>
      </c>
      <c r="O751" s="1">
        <v>0</v>
      </c>
      <c r="P751" s="1">
        <f t="shared" si="23"/>
        <v>3356612</v>
      </c>
      <c r="Q751" s="1">
        <v>1918064</v>
      </c>
      <c r="R751" s="1">
        <f t="shared" si="24"/>
        <v>1438548</v>
      </c>
    </row>
    <row r="752" spans="1:18" x14ac:dyDescent="0.25">
      <c r="A752">
        <v>440</v>
      </c>
      <c r="B752">
        <v>1135</v>
      </c>
      <c r="C752" s="2">
        <v>43516</v>
      </c>
      <c r="D752" t="s">
        <v>1548</v>
      </c>
      <c r="E752">
        <v>31</v>
      </c>
      <c r="F752" t="s">
        <v>6</v>
      </c>
      <c r="G752">
        <v>755</v>
      </c>
      <c r="H752" s="2">
        <v>43516</v>
      </c>
      <c r="I752" t="s">
        <v>1549</v>
      </c>
      <c r="J752">
        <v>3201695</v>
      </c>
      <c r="K752" t="s">
        <v>5</v>
      </c>
      <c r="L752" t="s">
        <v>228</v>
      </c>
      <c r="M752" t="s">
        <v>251</v>
      </c>
      <c r="N752" s="1">
        <v>3201695</v>
      </c>
      <c r="O752" s="1">
        <v>0</v>
      </c>
      <c r="P752" s="1">
        <f t="shared" si="23"/>
        <v>3201695</v>
      </c>
      <c r="Q752" s="1">
        <v>1829540</v>
      </c>
      <c r="R752" s="1">
        <f t="shared" si="24"/>
        <v>1372155</v>
      </c>
    </row>
    <row r="753" spans="1:18" x14ac:dyDescent="0.25">
      <c r="A753">
        <v>440</v>
      </c>
      <c r="B753">
        <v>1136</v>
      </c>
      <c r="C753" s="2">
        <v>43516</v>
      </c>
      <c r="D753" t="s">
        <v>1550</v>
      </c>
      <c r="E753">
        <v>31</v>
      </c>
      <c r="F753" t="s">
        <v>6</v>
      </c>
      <c r="G753">
        <v>830</v>
      </c>
      <c r="H753" s="2">
        <v>43516</v>
      </c>
      <c r="I753" t="s">
        <v>1551</v>
      </c>
      <c r="J753">
        <v>3140592</v>
      </c>
      <c r="K753" t="s">
        <v>5</v>
      </c>
      <c r="L753" t="s">
        <v>228</v>
      </c>
      <c r="M753" t="s">
        <v>251</v>
      </c>
      <c r="N753" s="1">
        <v>3140592</v>
      </c>
      <c r="O753" s="1">
        <v>0</v>
      </c>
      <c r="P753" s="1">
        <f t="shared" si="23"/>
        <v>3140592</v>
      </c>
      <c r="Q753" s="1">
        <v>1570296</v>
      </c>
      <c r="R753" s="1">
        <f t="shared" si="24"/>
        <v>1570296</v>
      </c>
    </row>
    <row r="754" spans="1:18" x14ac:dyDescent="0.25">
      <c r="A754">
        <v>440</v>
      </c>
      <c r="B754">
        <v>1137</v>
      </c>
      <c r="C754" s="2">
        <v>43516</v>
      </c>
      <c r="D754" t="s">
        <v>1552</v>
      </c>
      <c r="E754">
        <v>31</v>
      </c>
      <c r="F754" t="s">
        <v>6</v>
      </c>
      <c r="G754">
        <v>509</v>
      </c>
      <c r="H754" s="2">
        <v>43516</v>
      </c>
      <c r="I754" t="s">
        <v>1553</v>
      </c>
      <c r="J754">
        <v>3554649</v>
      </c>
      <c r="K754" t="s">
        <v>5</v>
      </c>
      <c r="L754" t="s">
        <v>228</v>
      </c>
      <c r="M754" t="s">
        <v>251</v>
      </c>
      <c r="N754" s="1">
        <v>3554649</v>
      </c>
      <c r="O754" s="1">
        <v>0</v>
      </c>
      <c r="P754" s="1">
        <f t="shared" si="23"/>
        <v>3554649</v>
      </c>
      <c r="Q754" s="1">
        <v>2031228</v>
      </c>
      <c r="R754" s="1">
        <f t="shared" si="24"/>
        <v>1523421</v>
      </c>
    </row>
    <row r="755" spans="1:18" x14ac:dyDescent="0.25">
      <c r="A755">
        <v>506</v>
      </c>
      <c r="B755">
        <v>1145</v>
      </c>
      <c r="C755" s="2">
        <v>43516</v>
      </c>
      <c r="D755" t="s">
        <v>1554</v>
      </c>
      <c r="E755">
        <v>148</v>
      </c>
      <c r="F755" t="s">
        <v>68</v>
      </c>
      <c r="G755">
        <v>413</v>
      </c>
      <c r="H755" s="2">
        <v>43516</v>
      </c>
      <c r="I755" t="s">
        <v>8</v>
      </c>
      <c r="J755">
        <v>9270000</v>
      </c>
      <c r="K755" t="s">
        <v>5</v>
      </c>
      <c r="L755" t="s">
        <v>228</v>
      </c>
      <c r="M755" t="s">
        <v>229</v>
      </c>
      <c r="N755" s="1">
        <v>9270000</v>
      </c>
      <c r="O755" s="1">
        <v>0</v>
      </c>
      <c r="P755" s="1">
        <f t="shared" si="23"/>
        <v>9270000</v>
      </c>
      <c r="Q755" s="1">
        <v>1339000</v>
      </c>
      <c r="R755" s="1">
        <f t="shared" si="24"/>
        <v>7931000</v>
      </c>
    </row>
    <row r="756" spans="1:18" x14ac:dyDescent="0.25">
      <c r="A756">
        <v>251</v>
      </c>
      <c r="B756">
        <v>1148</v>
      </c>
      <c r="C756" s="2">
        <v>43516</v>
      </c>
      <c r="D756" t="s">
        <v>1555</v>
      </c>
      <c r="E756">
        <v>145</v>
      </c>
      <c r="F756" t="s">
        <v>65</v>
      </c>
      <c r="G756">
        <v>416</v>
      </c>
      <c r="H756" s="2">
        <v>43516</v>
      </c>
      <c r="I756" t="s">
        <v>156</v>
      </c>
      <c r="J756">
        <v>37080000</v>
      </c>
      <c r="K756" t="s">
        <v>5</v>
      </c>
      <c r="L756" t="s">
        <v>228</v>
      </c>
      <c r="M756" t="s">
        <v>229</v>
      </c>
      <c r="N756" s="1">
        <v>37080000</v>
      </c>
      <c r="O756" s="1">
        <v>0</v>
      </c>
      <c r="P756" s="1">
        <f t="shared" si="23"/>
        <v>37080000</v>
      </c>
      <c r="Q756" s="1">
        <v>7416000</v>
      </c>
      <c r="R756" s="1">
        <f t="shared" si="24"/>
        <v>29664000</v>
      </c>
    </row>
    <row r="757" spans="1:18" x14ac:dyDescent="0.25">
      <c r="A757">
        <v>440</v>
      </c>
      <c r="B757">
        <v>1149</v>
      </c>
      <c r="C757" s="2">
        <v>43517</v>
      </c>
      <c r="D757" t="s">
        <v>1556</v>
      </c>
      <c r="E757">
        <v>31</v>
      </c>
      <c r="F757" t="s">
        <v>6</v>
      </c>
      <c r="G757">
        <v>733</v>
      </c>
      <c r="H757" s="2">
        <v>43517</v>
      </c>
      <c r="I757" t="s">
        <v>1557</v>
      </c>
      <c r="J757">
        <v>902090</v>
      </c>
      <c r="K757" t="s">
        <v>5</v>
      </c>
      <c r="L757" t="s">
        <v>228</v>
      </c>
      <c r="M757" t="s">
        <v>251</v>
      </c>
      <c r="N757" s="1">
        <v>902090</v>
      </c>
      <c r="O757" s="1">
        <v>0</v>
      </c>
      <c r="P757" s="1">
        <f t="shared" si="23"/>
        <v>902090</v>
      </c>
      <c r="Q757" s="1">
        <v>451045</v>
      </c>
      <c r="R757" s="1">
        <f t="shared" si="24"/>
        <v>451045</v>
      </c>
    </row>
    <row r="758" spans="1:18" x14ac:dyDescent="0.25">
      <c r="A758">
        <v>335</v>
      </c>
      <c r="B758">
        <v>1154</v>
      </c>
      <c r="C758" s="2">
        <v>43517</v>
      </c>
      <c r="D758" t="s">
        <v>89</v>
      </c>
      <c r="E758">
        <v>1</v>
      </c>
      <c r="F758" t="s">
        <v>90</v>
      </c>
      <c r="G758">
        <v>12</v>
      </c>
      <c r="H758" s="2">
        <v>43517</v>
      </c>
      <c r="I758" t="s">
        <v>1558</v>
      </c>
      <c r="J758">
        <v>120922659</v>
      </c>
      <c r="K758" t="s">
        <v>5</v>
      </c>
      <c r="L758" t="s">
        <v>228</v>
      </c>
      <c r="M758" t="s">
        <v>229</v>
      </c>
      <c r="N758" s="1">
        <v>120922659</v>
      </c>
      <c r="O758" s="1">
        <v>0</v>
      </c>
      <c r="P758" s="1">
        <f t="shared" si="23"/>
        <v>120922659</v>
      </c>
      <c r="Q758" s="1">
        <v>120922659</v>
      </c>
      <c r="R758" s="1">
        <f t="shared" si="24"/>
        <v>0</v>
      </c>
    </row>
    <row r="759" spans="1:18" x14ac:dyDescent="0.25">
      <c r="A759">
        <v>526</v>
      </c>
      <c r="B759">
        <v>1161</v>
      </c>
      <c r="C759" s="2">
        <v>43521</v>
      </c>
      <c r="D759" t="s">
        <v>1559</v>
      </c>
      <c r="E759">
        <v>145</v>
      </c>
      <c r="F759" t="s">
        <v>65</v>
      </c>
      <c r="G759">
        <v>405</v>
      </c>
      <c r="H759" s="2">
        <v>43521</v>
      </c>
      <c r="I759" t="s">
        <v>210</v>
      </c>
      <c r="J759">
        <v>30220200</v>
      </c>
      <c r="K759" t="s">
        <v>5</v>
      </c>
      <c r="L759" t="s">
        <v>228</v>
      </c>
      <c r="M759" t="s">
        <v>229</v>
      </c>
      <c r="N759" s="1">
        <v>30220200</v>
      </c>
      <c r="O759" s="1">
        <v>0</v>
      </c>
      <c r="P759" s="1">
        <f t="shared" si="23"/>
        <v>30220200</v>
      </c>
      <c r="Q759" s="1">
        <v>5708260</v>
      </c>
      <c r="R759" s="1">
        <f t="shared" si="24"/>
        <v>24511940</v>
      </c>
    </row>
    <row r="760" spans="1:18" x14ac:dyDescent="0.25">
      <c r="A760">
        <v>440</v>
      </c>
      <c r="B760">
        <v>1188</v>
      </c>
      <c r="C760" s="2">
        <v>43523</v>
      </c>
      <c r="D760" t="s">
        <v>1560</v>
      </c>
      <c r="E760">
        <v>31</v>
      </c>
      <c r="F760" t="s">
        <v>6</v>
      </c>
      <c r="G760">
        <v>942</v>
      </c>
      <c r="H760" s="2">
        <v>43523</v>
      </c>
      <c r="I760" t="s">
        <v>1561</v>
      </c>
      <c r="J760">
        <v>1171863</v>
      </c>
      <c r="K760" t="s">
        <v>5</v>
      </c>
      <c r="L760" t="s">
        <v>228</v>
      </c>
      <c r="M760" t="s">
        <v>251</v>
      </c>
      <c r="N760" s="1">
        <v>1171863</v>
      </c>
      <c r="O760" s="1">
        <v>0</v>
      </c>
      <c r="P760" s="1">
        <f t="shared" si="23"/>
        <v>1171863</v>
      </c>
      <c r="Q760" s="1">
        <v>781242</v>
      </c>
      <c r="R760" s="1">
        <f t="shared" si="24"/>
        <v>390621</v>
      </c>
    </row>
    <row r="761" spans="1:18" x14ac:dyDescent="0.25">
      <c r="A761">
        <v>440</v>
      </c>
      <c r="B761">
        <v>1189</v>
      </c>
      <c r="C761" s="2">
        <v>43523</v>
      </c>
      <c r="D761" t="s">
        <v>1562</v>
      </c>
      <c r="E761">
        <v>31</v>
      </c>
      <c r="F761" t="s">
        <v>6</v>
      </c>
      <c r="G761">
        <v>941</v>
      </c>
      <c r="H761" s="2">
        <v>43523</v>
      </c>
      <c r="I761" t="s">
        <v>1563</v>
      </c>
      <c r="J761">
        <v>1293000</v>
      </c>
      <c r="K761" t="s">
        <v>5</v>
      </c>
      <c r="L761" t="s">
        <v>228</v>
      </c>
      <c r="M761" t="s">
        <v>251</v>
      </c>
      <c r="N761" s="1">
        <v>1293000</v>
      </c>
      <c r="O761" s="1">
        <v>0</v>
      </c>
      <c r="P761" s="1">
        <f t="shared" si="23"/>
        <v>1293000</v>
      </c>
      <c r="Q761" s="1">
        <v>862000</v>
      </c>
      <c r="R761" s="1">
        <f t="shared" si="24"/>
        <v>431000</v>
      </c>
    </row>
    <row r="762" spans="1:18" x14ac:dyDescent="0.25">
      <c r="A762">
        <v>440</v>
      </c>
      <c r="B762">
        <v>1190</v>
      </c>
      <c r="C762" s="2">
        <v>43523</v>
      </c>
      <c r="D762" t="s">
        <v>1564</v>
      </c>
      <c r="E762">
        <v>31</v>
      </c>
      <c r="F762" t="s">
        <v>6</v>
      </c>
      <c r="G762">
        <v>940</v>
      </c>
      <c r="H762" s="2">
        <v>43523</v>
      </c>
      <c r="I762" t="s">
        <v>1565</v>
      </c>
      <c r="J762">
        <v>2213150</v>
      </c>
      <c r="K762" t="s">
        <v>5</v>
      </c>
      <c r="L762" t="s">
        <v>228</v>
      </c>
      <c r="M762" t="s">
        <v>251</v>
      </c>
      <c r="N762" s="1">
        <v>2213150</v>
      </c>
      <c r="O762" s="1">
        <v>0</v>
      </c>
      <c r="P762" s="1">
        <f t="shared" si="23"/>
        <v>2213150</v>
      </c>
      <c r="Q762" s="1">
        <v>885260</v>
      </c>
      <c r="R762" s="1">
        <f t="shared" si="24"/>
        <v>1327890</v>
      </c>
    </row>
    <row r="763" spans="1:18" x14ac:dyDescent="0.25">
      <c r="A763">
        <v>440</v>
      </c>
      <c r="B763">
        <v>1191</v>
      </c>
      <c r="C763" s="2">
        <v>43523</v>
      </c>
      <c r="D763" t="s">
        <v>1566</v>
      </c>
      <c r="E763">
        <v>31</v>
      </c>
      <c r="F763" t="s">
        <v>6</v>
      </c>
      <c r="G763">
        <v>939</v>
      </c>
      <c r="H763" s="2">
        <v>43523</v>
      </c>
      <c r="I763" t="s">
        <v>1567</v>
      </c>
      <c r="J763">
        <v>1953105</v>
      </c>
      <c r="K763" t="s">
        <v>5</v>
      </c>
      <c r="L763" t="s">
        <v>228</v>
      </c>
      <c r="M763" t="s">
        <v>251</v>
      </c>
      <c r="N763" s="1">
        <v>1953105</v>
      </c>
      <c r="O763" s="1">
        <v>0</v>
      </c>
      <c r="P763" s="1">
        <f t="shared" si="23"/>
        <v>1953105</v>
      </c>
      <c r="Q763" s="1">
        <v>781242</v>
      </c>
      <c r="R763" s="1">
        <f t="shared" si="24"/>
        <v>1171863</v>
      </c>
    </row>
    <row r="764" spans="1:18" x14ac:dyDescent="0.25">
      <c r="A764">
        <v>440</v>
      </c>
      <c r="B764">
        <v>1192</v>
      </c>
      <c r="C764" s="2">
        <v>43523</v>
      </c>
      <c r="D764" t="s">
        <v>1568</v>
      </c>
      <c r="E764">
        <v>31</v>
      </c>
      <c r="F764" t="s">
        <v>6</v>
      </c>
      <c r="G764">
        <v>960</v>
      </c>
      <c r="H764" s="2">
        <v>43523</v>
      </c>
      <c r="I764" t="s">
        <v>1569</v>
      </c>
      <c r="J764">
        <v>2213150</v>
      </c>
      <c r="K764" t="s">
        <v>5</v>
      </c>
      <c r="L764" t="s">
        <v>228</v>
      </c>
      <c r="M764" t="s">
        <v>251</v>
      </c>
      <c r="N764" s="1">
        <v>2213150</v>
      </c>
      <c r="O764" s="1">
        <v>0</v>
      </c>
      <c r="P764" s="1">
        <f t="shared" si="23"/>
        <v>2213150</v>
      </c>
      <c r="Q764" s="1">
        <v>885260</v>
      </c>
      <c r="R764" s="1">
        <f t="shared" si="24"/>
        <v>1327890</v>
      </c>
    </row>
    <row r="765" spans="1:18" x14ac:dyDescent="0.25">
      <c r="A765">
        <v>440</v>
      </c>
      <c r="B765">
        <v>1193</v>
      </c>
      <c r="C765" s="2">
        <v>43523</v>
      </c>
      <c r="D765" t="s">
        <v>1570</v>
      </c>
      <c r="E765">
        <v>31</v>
      </c>
      <c r="F765" t="s">
        <v>6</v>
      </c>
      <c r="G765">
        <v>938</v>
      </c>
      <c r="H765" s="2">
        <v>43523</v>
      </c>
      <c r="I765" t="s">
        <v>1571</v>
      </c>
      <c r="J765">
        <v>2788572</v>
      </c>
      <c r="K765" t="s">
        <v>5</v>
      </c>
      <c r="L765" t="s">
        <v>228</v>
      </c>
      <c r="M765" t="s">
        <v>251</v>
      </c>
      <c r="N765" s="1">
        <v>2788572</v>
      </c>
      <c r="O765" s="1">
        <v>0</v>
      </c>
      <c r="P765" s="1">
        <f t="shared" si="23"/>
        <v>2788572</v>
      </c>
      <c r="Q765" s="1">
        <v>929524</v>
      </c>
      <c r="R765" s="1">
        <f t="shared" si="24"/>
        <v>1859048</v>
      </c>
    </row>
    <row r="766" spans="1:18" x14ac:dyDescent="0.25">
      <c r="A766">
        <v>440</v>
      </c>
      <c r="B766">
        <v>1194</v>
      </c>
      <c r="C766" s="2">
        <v>43523</v>
      </c>
      <c r="D766" t="s">
        <v>1572</v>
      </c>
      <c r="E766">
        <v>31</v>
      </c>
      <c r="F766" t="s">
        <v>6</v>
      </c>
      <c r="G766">
        <v>937</v>
      </c>
      <c r="H766" s="2">
        <v>43523</v>
      </c>
      <c r="I766" t="s">
        <v>1573</v>
      </c>
      <c r="J766">
        <v>2877095</v>
      </c>
      <c r="K766" t="s">
        <v>5</v>
      </c>
      <c r="L766" t="s">
        <v>228</v>
      </c>
      <c r="M766" t="s">
        <v>251</v>
      </c>
      <c r="N766" s="1">
        <v>2877095</v>
      </c>
      <c r="O766" s="1">
        <v>0</v>
      </c>
      <c r="P766" s="1">
        <f t="shared" si="23"/>
        <v>2877095</v>
      </c>
      <c r="Q766" s="1">
        <v>1150838</v>
      </c>
      <c r="R766" s="1">
        <f t="shared" si="24"/>
        <v>1726257</v>
      </c>
    </row>
    <row r="767" spans="1:18" x14ac:dyDescent="0.25">
      <c r="A767">
        <v>440</v>
      </c>
      <c r="B767">
        <v>1195</v>
      </c>
      <c r="C767" s="2">
        <v>43523</v>
      </c>
      <c r="D767" t="s">
        <v>1574</v>
      </c>
      <c r="E767">
        <v>31</v>
      </c>
      <c r="F767" t="s">
        <v>6</v>
      </c>
      <c r="G767">
        <v>959</v>
      </c>
      <c r="H767" s="2">
        <v>43523</v>
      </c>
      <c r="I767" t="s">
        <v>1575</v>
      </c>
      <c r="J767">
        <v>1953105</v>
      </c>
      <c r="K767" t="s">
        <v>5</v>
      </c>
      <c r="L767" t="s">
        <v>228</v>
      </c>
      <c r="M767" t="s">
        <v>251</v>
      </c>
      <c r="N767" s="1">
        <v>1953105</v>
      </c>
      <c r="O767" s="1">
        <v>0</v>
      </c>
      <c r="P767" s="1">
        <f t="shared" si="23"/>
        <v>1953105</v>
      </c>
      <c r="Q767" s="1">
        <v>781242</v>
      </c>
      <c r="R767" s="1">
        <f t="shared" si="24"/>
        <v>1171863</v>
      </c>
    </row>
    <row r="768" spans="1:18" x14ac:dyDescent="0.25">
      <c r="A768">
        <v>440</v>
      </c>
      <c r="B768">
        <v>1196</v>
      </c>
      <c r="C768" s="2">
        <v>43523</v>
      </c>
      <c r="D768" t="s">
        <v>1576</v>
      </c>
      <c r="E768">
        <v>31</v>
      </c>
      <c r="F768" t="s">
        <v>6</v>
      </c>
      <c r="G768">
        <v>958</v>
      </c>
      <c r="H768" s="2">
        <v>43523</v>
      </c>
      <c r="I768" t="s">
        <v>1577</v>
      </c>
      <c r="J768">
        <v>1953105</v>
      </c>
      <c r="K768" t="s">
        <v>5</v>
      </c>
      <c r="L768" t="s">
        <v>228</v>
      </c>
      <c r="M768" t="s">
        <v>251</v>
      </c>
      <c r="N768" s="1">
        <v>1953105</v>
      </c>
      <c r="O768" s="1">
        <v>0</v>
      </c>
      <c r="P768" s="1">
        <f t="shared" si="23"/>
        <v>1953105</v>
      </c>
      <c r="Q768" s="1">
        <v>781242</v>
      </c>
      <c r="R768" s="1">
        <f t="shared" si="24"/>
        <v>1171863</v>
      </c>
    </row>
    <row r="769" spans="1:18" x14ac:dyDescent="0.25">
      <c r="A769">
        <v>440</v>
      </c>
      <c r="B769">
        <v>1197</v>
      </c>
      <c r="C769" s="2">
        <v>43523</v>
      </c>
      <c r="D769" t="s">
        <v>1578</v>
      </c>
      <c r="E769">
        <v>31</v>
      </c>
      <c r="F769" t="s">
        <v>6</v>
      </c>
      <c r="G769">
        <v>957</v>
      </c>
      <c r="H769" s="2">
        <v>43523</v>
      </c>
      <c r="I769" t="s">
        <v>1579</v>
      </c>
      <c r="J769">
        <v>2109355</v>
      </c>
      <c r="K769" t="s">
        <v>5</v>
      </c>
      <c r="L769" t="s">
        <v>228</v>
      </c>
      <c r="M769" t="s">
        <v>251</v>
      </c>
      <c r="N769" s="1">
        <v>2109355</v>
      </c>
      <c r="O769" s="1">
        <v>0</v>
      </c>
      <c r="P769" s="1">
        <f t="shared" si="23"/>
        <v>2109355</v>
      </c>
      <c r="Q769" s="1">
        <v>843742</v>
      </c>
      <c r="R769" s="1">
        <f t="shared" si="24"/>
        <v>1265613</v>
      </c>
    </row>
    <row r="770" spans="1:18" x14ac:dyDescent="0.25">
      <c r="A770">
        <v>440</v>
      </c>
      <c r="B770">
        <v>1198</v>
      </c>
      <c r="C770" s="2">
        <v>43523</v>
      </c>
      <c r="D770" t="s">
        <v>1580</v>
      </c>
      <c r="E770">
        <v>31</v>
      </c>
      <c r="F770" t="s">
        <v>6</v>
      </c>
      <c r="G770">
        <v>956</v>
      </c>
      <c r="H770" s="2">
        <v>43523</v>
      </c>
      <c r="I770" t="s">
        <v>1581</v>
      </c>
      <c r="J770">
        <v>2255225</v>
      </c>
      <c r="K770" t="s">
        <v>5</v>
      </c>
      <c r="L770" t="s">
        <v>228</v>
      </c>
      <c r="M770" t="s">
        <v>251</v>
      </c>
      <c r="N770" s="1">
        <v>2255225</v>
      </c>
      <c r="O770" s="1">
        <v>0</v>
      </c>
      <c r="P770" s="1">
        <f t="shared" si="23"/>
        <v>2255225</v>
      </c>
      <c r="Q770" s="1">
        <v>902090</v>
      </c>
      <c r="R770" s="1">
        <f t="shared" si="24"/>
        <v>1353135</v>
      </c>
    </row>
    <row r="771" spans="1:18" x14ac:dyDescent="0.25">
      <c r="A771">
        <v>440</v>
      </c>
      <c r="B771">
        <v>1199</v>
      </c>
      <c r="C771" s="2">
        <v>43523</v>
      </c>
      <c r="D771" t="s">
        <v>1582</v>
      </c>
      <c r="E771">
        <v>31</v>
      </c>
      <c r="F771" t="s">
        <v>6</v>
      </c>
      <c r="G771">
        <v>955</v>
      </c>
      <c r="H771" s="2">
        <v>43523</v>
      </c>
      <c r="I771" t="s">
        <v>1583</v>
      </c>
      <c r="J771">
        <v>1991835</v>
      </c>
      <c r="K771" t="s">
        <v>5</v>
      </c>
      <c r="L771" t="s">
        <v>228</v>
      </c>
      <c r="M771" t="s">
        <v>251</v>
      </c>
      <c r="N771" s="1">
        <v>1991835</v>
      </c>
      <c r="O771" s="1">
        <v>0</v>
      </c>
      <c r="P771" s="1">
        <f t="shared" si="23"/>
        <v>1991835</v>
      </c>
      <c r="Q771" s="1">
        <v>796734</v>
      </c>
      <c r="R771" s="1">
        <f t="shared" si="24"/>
        <v>1195101</v>
      </c>
    </row>
    <row r="772" spans="1:18" x14ac:dyDescent="0.25">
      <c r="A772">
        <v>440</v>
      </c>
      <c r="B772">
        <v>1200</v>
      </c>
      <c r="C772" s="2">
        <v>43523</v>
      </c>
      <c r="D772" t="s">
        <v>1584</v>
      </c>
      <c r="E772">
        <v>31</v>
      </c>
      <c r="F772" t="s">
        <v>6</v>
      </c>
      <c r="G772">
        <v>936</v>
      </c>
      <c r="H772" s="2">
        <v>43523</v>
      </c>
      <c r="I772" t="s">
        <v>1585</v>
      </c>
      <c r="J772">
        <v>2343726</v>
      </c>
      <c r="K772" t="s">
        <v>5</v>
      </c>
      <c r="L772" t="s">
        <v>228</v>
      </c>
      <c r="M772" t="s">
        <v>251</v>
      </c>
      <c r="N772" s="1">
        <v>2343726</v>
      </c>
      <c r="O772" s="1">
        <v>0</v>
      </c>
      <c r="P772" s="1">
        <f t="shared" ref="P772:P835" si="25">N772-O772</f>
        <v>2343726</v>
      </c>
      <c r="Q772" s="1">
        <v>390621</v>
      </c>
      <c r="R772" s="1">
        <f t="shared" ref="R772:R835" si="26">P772-Q772</f>
        <v>1953105</v>
      </c>
    </row>
    <row r="773" spans="1:18" x14ac:dyDescent="0.25">
      <c r="A773">
        <v>440</v>
      </c>
      <c r="B773">
        <v>1201</v>
      </c>
      <c r="C773" s="2">
        <v>43523</v>
      </c>
      <c r="D773" t="s">
        <v>1586</v>
      </c>
      <c r="E773">
        <v>31</v>
      </c>
      <c r="F773" t="s">
        <v>6</v>
      </c>
      <c r="G773">
        <v>935</v>
      </c>
      <c r="H773" s="2">
        <v>43523</v>
      </c>
      <c r="I773" t="s">
        <v>1587</v>
      </c>
      <c r="J773">
        <v>2286925</v>
      </c>
      <c r="K773" t="s">
        <v>5</v>
      </c>
      <c r="L773" t="s">
        <v>228</v>
      </c>
      <c r="M773" t="s">
        <v>251</v>
      </c>
      <c r="N773" s="1">
        <v>2286925</v>
      </c>
      <c r="O773" s="1">
        <v>0</v>
      </c>
      <c r="P773" s="1">
        <f t="shared" si="25"/>
        <v>2286925</v>
      </c>
      <c r="Q773" s="1">
        <v>914770</v>
      </c>
      <c r="R773" s="1">
        <f t="shared" si="26"/>
        <v>1372155</v>
      </c>
    </row>
    <row r="774" spans="1:18" x14ac:dyDescent="0.25">
      <c r="A774">
        <v>440</v>
      </c>
      <c r="B774">
        <v>1202</v>
      </c>
      <c r="C774" s="2">
        <v>43523</v>
      </c>
      <c r="D774" t="s">
        <v>1588</v>
      </c>
      <c r="E774">
        <v>31</v>
      </c>
      <c r="F774" t="s">
        <v>6</v>
      </c>
      <c r="G774">
        <v>954</v>
      </c>
      <c r="H774" s="2">
        <v>43523</v>
      </c>
      <c r="I774" t="s">
        <v>1589</v>
      </c>
      <c r="J774">
        <v>3102000</v>
      </c>
      <c r="K774" t="s">
        <v>5</v>
      </c>
      <c r="L774" t="s">
        <v>228</v>
      </c>
      <c r="M774" t="s">
        <v>251</v>
      </c>
      <c r="N774" s="1">
        <v>3102000</v>
      </c>
      <c r="O774" s="1">
        <v>0</v>
      </c>
      <c r="P774" s="1">
        <f t="shared" si="25"/>
        <v>3102000</v>
      </c>
      <c r="Q774" s="1">
        <v>1034000</v>
      </c>
      <c r="R774" s="1">
        <f t="shared" si="26"/>
        <v>2068000</v>
      </c>
    </row>
    <row r="775" spans="1:18" x14ac:dyDescent="0.25">
      <c r="A775">
        <v>440</v>
      </c>
      <c r="B775">
        <v>1204</v>
      </c>
      <c r="C775" s="2">
        <v>43523</v>
      </c>
      <c r="D775" t="s">
        <v>1590</v>
      </c>
      <c r="E775">
        <v>31</v>
      </c>
      <c r="F775" t="s">
        <v>6</v>
      </c>
      <c r="G775">
        <v>934</v>
      </c>
      <c r="H775" s="2">
        <v>43523</v>
      </c>
      <c r="I775" t="s">
        <v>1591</v>
      </c>
      <c r="J775">
        <v>2812470</v>
      </c>
      <c r="K775" t="s">
        <v>5</v>
      </c>
      <c r="L775" t="s">
        <v>228</v>
      </c>
      <c r="M775" t="s">
        <v>251</v>
      </c>
      <c r="N775" s="1">
        <v>2812470</v>
      </c>
      <c r="O775" s="1">
        <v>0</v>
      </c>
      <c r="P775" s="1">
        <f t="shared" si="25"/>
        <v>2812470</v>
      </c>
      <c r="Q775" s="1">
        <v>937490</v>
      </c>
      <c r="R775" s="1">
        <f t="shared" si="26"/>
        <v>1874980</v>
      </c>
    </row>
    <row r="776" spans="1:18" x14ac:dyDescent="0.25">
      <c r="A776">
        <v>440</v>
      </c>
      <c r="B776">
        <v>1205</v>
      </c>
      <c r="C776" s="2">
        <v>43523</v>
      </c>
      <c r="D776" t="s">
        <v>1592</v>
      </c>
      <c r="E776">
        <v>31</v>
      </c>
      <c r="F776" t="s">
        <v>6</v>
      </c>
      <c r="G776">
        <v>953</v>
      </c>
      <c r="H776" s="2">
        <v>43523</v>
      </c>
      <c r="I776" t="s">
        <v>1593</v>
      </c>
      <c r="J776">
        <v>2744310</v>
      </c>
      <c r="K776" t="s">
        <v>5</v>
      </c>
      <c r="L776" t="s">
        <v>228</v>
      </c>
      <c r="M776" t="s">
        <v>251</v>
      </c>
      <c r="N776" s="1">
        <v>2744310</v>
      </c>
      <c r="O776" s="1">
        <v>0</v>
      </c>
      <c r="P776" s="1">
        <f t="shared" si="25"/>
        <v>2744310</v>
      </c>
      <c r="Q776" s="1">
        <v>914770</v>
      </c>
      <c r="R776" s="1">
        <f t="shared" si="26"/>
        <v>1829540</v>
      </c>
    </row>
    <row r="777" spans="1:18" x14ac:dyDescent="0.25">
      <c r="A777">
        <v>440</v>
      </c>
      <c r="B777">
        <v>1206</v>
      </c>
      <c r="C777" s="2">
        <v>43523</v>
      </c>
      <c r="D777" t="s">
        <v>1594</v>
      </c>
      <c r="E777">
        <v>31</v>
      </c>
      <c r="F777" t="s">
        <v>6</v>
      </c>
      <c r="G777">
        <v>976</v>
      </c>
      <c r="H777" s="2">
        <v>43523</v>
      </c>
      <c r="I777" t="s">
        <v>1595</v>
      </c>
      <c r="J777">
        <v>4182858</v>
      </c>
      <c r="K777" t="s">
        <v>5</v>
      </c>
      <c r="L777" t="s">
        <v>228</v>
      </c>
      <c r="M777" t="s">
        <v>251</v>
      </c>
      <c r="N777" s="1">
        <v>4182858</v>
      </c>
      <c r="O777" s="1">
        <v>0</v>
      </c>
      <c r="P777" s="1">
        <f t="shared" si="25"/>
        <v>4182858</v>
      </c>
      <c r="Q777" s="1">
        <v>929524</v>
      </c>
      <c r="R777" s="1">
        <f t="shared" si="26"/>
        <v>3253334</v>
      </c>
    </row>
    <row r="778" spans="1:18" x14ac:dyDescent="0.25">
      <c r="A778">
        <v>440</v>
      </c>
      <c r="B778">
        <v>1207</v>
      </c>
      <c r="C778" s="2">
        <v>43523</v>
      </c>
      <c r="D778" t="s">
        <v>1596</v>
      </c>
      <c r="E778">
        <v>31</v>
      </c>
      <c r="F778" t="s">
        <v>6</v>
      </c>
      <c r="G778">
        <v>933</v>
      </c>
      <c r="H778" s="2">
        <v>43523</v>
      </c>
      <c r="I778" t="s">
        <v>1597</v>
      </c>
      <c r="J778">
        <v>2286925</v>
      </c>
      <c r="K778" t="s">
        <v>5</v>
      </c>
      <c r="L778" t="s">
        <v>228</v>
      </c>
      <c r="M778" t="s">
        <v>251</v>
      </c>
      <c r="N778" s="1">
        <v>2286925</v>
      </c>
      <c r="O778" s="1">
        <v>0</v>
      </c>
      <c r="P778" s="1">
        <f t="shared" si="25"/>
        <v>2286925</v>
      </c>
      <c r="Q778" s="1">
        <v>914770</v>
      </c>
      <c r="R778" s="1">
        <f t="shared" si="26"/>
        <v>1372155</v>
      </c>
    </row>
    <row r="779" spans="1:18" x14ac:dyDescent="0.25">
      <c r="A779">
        <v>440</v>
      </c>
      <c r="B779">
        <v>1208</v>
      </c>
      <c r="C779" s="2">
        <v>43523</v>
      </c>
      <c r="D779" t="s">
        <v>1598</v>
      </c>
      <c r="E779">
        <v>31</v>
      </c>
      <c r="F779" t="s">
        <v>6</v>
      </c>
      <c r="G779">
        <v>984</v>
      </c>
      <c r="H779" s="2">
        <v>43523</v>
      </c>
      <c r="I779" t="s">
        <v>1599</v>
      </c>
      <c r="J779">
        <v>2437476</v>
      </c>
      <c r="K779" t="s">
        <v>5</v>
      </c>
      <c r="L779" t="s">
        <v>228</v>
      </c>
      <c r="M779" t="s">
        <v>251</v>
      </c>
      <c r="N779" s="1">
        <v>2437476</v>
      </c>
      <c r="O779" s="1">
        <v>0</v>
      </c>
      <c r="P779" s="1">
        <f t="shared" si="25"/>
        <v>2437476</v>
      </c>
      <c r="Q779" s="1">
        <v>812492</v>
      </c>
      <c r="R779" s="1">
        <f t="shared" si="26"/>
        <v>1624984</v>
      </c>
    </row>
    <row r="780" spans="1:18" x14ac:dyDescent="0.25">
      <c r="A780">
        <v>440</v>
      </c>
      <c r="B780">
        <v>1209</v>
      </c>
      <c r="C780" s="2">
        <v>43523</v>
      </c>
      <c r="D780" t="s">
        <v>1600</v>
      </c>
      <c r="E780">
        <v>31</v>
      </c>
      <c r="F780" t="s">
        <v>6</v>
      </c>
      <c r="G780">
        <v>952</v>
      </c>
      <c r="H780" s="2">
        <v>43523</v>
      </c>
      <c r="I780" t="s">
        <v>1601</v>
      </c>
      <c r="J780">
        <v>3319728</v>
      </c>
      <c r="K780" t="s">
        <v>5</v>
      </c>
      <c r="L780" t="s">
        <v>228</v>
      </c>
      <c r="M780" t="s">
        <v>251</v>
      </c>
      <c r="N780" s="1">
        <v>3319728</v>
      </c>
      <c r="O780" s="1">
        <v>0</v>
      </c>
      <c r="P780" s="1">
        <f t="shared" si="25"/>
        <v>3319728</v>
      </c>
      <c r="Q780" s="1">
        <v>1106576</v>
      </c>
      <c r="R780" s="1">
        <f t="shared" si="26"/>
        <v>2213152</v>
      </c>
    </row>
    <row r="781" spans="1:18" x14ac:dyDescent="0.25">
      <c r="A781">
        <v>440</v>
      </c>
      <c r="B781">
        <v>1210</v>
      </c>
      <c r="C781" s="2">
        <v>43523</v>
      </c>
      <c r="D781" t="s">
        <v>1602</v>
      </c>
      <c r="E781">
        <v>31</v>
      </c>
      <c r="F781" t="s">
        <v>6</v>
      </c>
      <c r="G781">
        <v>983</v>
      </c>
      <c r="H781" s="2">
        <v>43523</v>
      </c>
      <c r="I781" t="s">
        <v>1603</v>
      </c>
      <c r="J781">
        <v>2734345</v>
      </c>
      <c r="K781" t="s">
        <v>5</v>
      </c>
      <c r="L781" t="s">
        <v>228</v>
      </c>
      <c r="M781" t="s">
        <v>251</v>
      </c>
      <c r="N781" s="1">
        <v>2734345</v>
      </c>
      <c r="O781" s="1">
        <v>0</v>
      </c>
      <c r="P781" s="1">
        <f t="shared" si="25"/>
        <v>2734345</v>
      </c>
      <c r="Q781" s="1">
        <v>1093738</v>
      </c>
      <c r="R781" s="1">
        <f t="shared" si="26"/>
        <v>1640607</v>
      </c>
    </row>
    <row r="782" spans="1:18" x14ac:dyDescent="0.25">
      <c r="A782">
        <v>440</v>
      </c>
      <c r="B782">
        <v>1211</v>
      </c>
      <c r="C782" s="2">
        <v>43523</v>
      </c>
      <c r="D782" t="s">
        <v>1604</v>
      </c>
      <c r="E782">
        <v>31</v>
      </c>
      <c r="F782" t="s">
        <v>6</v>
      </c>
      <c r="G782">
        <v>982</v>
      </c>
      <c r="H782" s="2">
        <v>43523</v>
      </c>
      <c r="I782" t="s">
        <v>1605</v>
      </c>
      <c r="J782">
        <v>2531226</v>
      </c>
      <c r="K782" t="s">
        <v>5</v>
      </c>
      <c r="L782" t="s">
        <v>228</v>
      </c>
      <c r="M782" t="s">
        <v>251</v>
      </c>
      <c r="N782" s="1">
        <v>2531226</v>
      </c>
      <c r="O782" s="1">
        <v>0</v>
      </c>
      <c r="P782" s="1">
        <f t="shared" si="25"/>
        <v>2531226</v>
      </c>
      <c r="Q782" s="1">
        <v>843742</v>
      </c>
      <c r="R782" s="1">
        <f t="shared" si="26"/>
        <v>1687484</v>
      </c>
    </row>
    <row r="783" spans="1:18" x14ac:dyDescent="0.25">
      <c r="A783">
        <v>440</v>
      </c>
      <c r="B783">
        <v>1212</v>
      </c>
      <c r="C783" s="2">
        <v>43523</v>
      </c>
      <c r="D783" t="s">
        <v>1606</v>
      </c>
      <c r="E783">
        <v>31</v>
      </c>
      <c r="F783" t="s">
        <v>6</v>
      </c>
      <c r="G783">
        <v>951</v>
      </c>
      <c r="H783" s="2">
        <v>43523</v>
      </c>
      <c r="I783" t="s">
        <v>1607</v>
      </c>
      <c r="J783">
        <v>2977345</v>
      </c>
      <c r="K783" t="s">
        <v>5</v>
      </c>
      <c r="L783" t="s">
        <v>228</v>
      </c>
      <c r="M783" t="s">
        <v>251</v>
      </c>
      <c r="N783" s="1">
        <v>2977345</v>
      </c>
      <c r="O783" s="1">
        <v>0</v>
      </c>
      <c r="P783" s="1">
        <f t="shared" si="25"/>
        <v>2977345</v>
      </c>
      <c r="Q783" s="1">
        <v>850670</v>
      </c>
      <c r="R783" s="1">
        <f t="shared" si="26"/>
        <v>2126675</v>
      </c>
    </row>
    <row r="784" spans="1:18" x14ac:dyDescent="0.25">
      <c r="A784">
        <v>440</v>
      </c>
      <c r="B784">
        <v>1213</v>
      </c>
      <c r="C784" s="2">
        <v>43523</v>
      </c>
      <c r="D784" t="s">
        <v>1608</v>
      </c>
      <c r="E784">
        <v>31</v>
      </c>
      <c r="F784" t="s">
        <v>6</v>
      </c>
      <c r="G784">
        <v>981</v>
      </c>
      <c r="H784" s="2">
        <v>43523</v>
      </c>
      <c r="I784" t="s">
        <v>1609</v>
      </c>
      <c r="J784">
        <v>3983670</v>
      </c>
      <c r="K784" t="s">
        <v>5</v>
      </c>
      <c r="L784" t="s">
        <v>228</v>
      </c>
      <c r="M784" t="s">
        <v>251</v>
      </c>
      <c r="N784" s="1">
        <v>3983670</v>
      </c>
      <c r="O784" s="1">
        <v>0</v>
      </c>
      <c r="P784" s="1">
        <f t="shared" si="25"/>
        <v>3983670</v>
      </c>
      <c r="Q784" s="1">
        <v>796734</v>
      </c>
      <c r="R784" s="1">
        <f t="shared" si="26"/>
        <v>3186936</v>
      </c>
    </row>
    <row r="785" spans="1:18" x14ac:dyDescent="0.25">
      <c r="A785">
        <v>440</v>
      </c>
      <c r="B785">
        <v>1214</v>
      </c>
      <c r="C785" s="2">
        <v>43523</v>
      </c>
      <c r="D785" t="s">
        <v>1610</v>
      </c>
      <c r="E785">
        <v>31</v>
      </c>
      <c r="F785" t="s">
        <v>6</v>
      </c>
      <c r="G785">
        <v>930</v>
      </c>
      <c r="H785" s="2">
        <v>43523</v>
      </c>
      <c r="I785" t="s">
        <v>1611</v>
      </c>
      <c r="J785">
        <v>1770520</v>
      </c>
      <c r="K785" t="s">
        <v>5</v>
      </c>
      <c r="L785" t="s">
        <v>228</v>
      </c>
      <c r="M785" t="s">
        <v>251</v>
      </c>
      <c r="N785" s="1">
        <v>1770520</v>
      </c>
      <c r="O785" s="1">
        <v>0</v>
      </c>
      <c r="P785" s="1">
        <f t="shared" si="25"/>
        <v>1770520</v>
      </c>
      <c r="Q785" s="1">
        <v>885260</v>
      </c>
      <c r="R785" s="1">
        <f t="shared" si="26"/>
        <v>885260</v>
      </c>
    </row>
    <row r="786" spans="1:18" x14ac:dyDescent="0.25">
      <c r="A786">
        <v>440</v>
      </c>
      <c r="B786">
        <v>1215</v>
      </c>
      <c r="C786" s="2">
        <v>43523</v>
      </c>
      <c r="D786" t="s">
        <v>1612</v>
      </c>
      <c r="E786">
        <v>31</v>
      </c>
      <c r="F786" t="s">
        <v>6</v>
      </c>
      <c r="G786">
        <v>980</v>
      </c>
      <c r="H786" s="2">
        <v>43523</v>
      </c>
      <c r="I786" t="s">
        <v>1613</v>
      </c>
      <c r="J786">
        <v>2744310</v>
      </c>
      <c r="K786" t="s">
        <v>5</v>
      </c>
      <c r="L786" t="s">
        <v>228</v>
      </c>
      <c r="M786" t="s">
        <v>251</v>
      </c>
      <c r="N786" s="1">
        <v>2744310</v>
      </c>
      <c r="O786" s="1">
        <v>0</v>
      </c>
      <c r="P786" s="1">
        <f t="shared" si="25"/>
        <v>2744310</v>
      </c>
      <c r="Q786" s="1">
        <v>914770</v>
      </c>
      <c r="R786" s="1">
        <f t="shared" si="26"/>
        <v>1829540</v>
      </c>
    </row>
    <row r="787" spans="1:18" x14ac:dyDescent="0.25">
      <c r="A787">
        <v>440</v>
      </c>
      <c r="B787">
        <v>1216</v>
      </c>
      <c r="C787" s="2">
        <v>43523</v>
      </c>
      <c r="D787" t="s">
        <v>1614</v>
      </c>
      <c r="E787">
        <v>31</v>
      </c>
      <c r="F787" t="s">
        <v>6</v>
      </c>
      <c r="G787">
        <v>979</v>
      </c>
      <c r="H787" s="2">
        <v>43523</v>
      </c>
      <c r="I787" t="s">
        <v>1615</v>
      </c>
      <c r="J787">
        <v>2832834</v>
      </c>
      <c r="K787" t="s">
        <v>5</v>
      </c>
      <c r="L787" t="s">
        <v>228</v>
      </c>
      <c r="M787" t="s">
        <v>251</v>
      </c>
      <c r="N787" s="1">
        <v>2832834</v>
      </c>
      <c r="O787" s="1">
        <v>0</v>
      </c>
      <c r="P787" s="1">
        <f t="shared" si="25"/>
        <v>2832834</v>
      </c>
      <c r="Q787" s="1">
        <v>944278</v>
      </c>
      <c r="R787" s="1">
        <f t="shared" si="26"/>
        <v>1888556</v>
      </c>
    </row>
    <row r="788" spans="1:18" x14ac:dyDescent="0.25">
      <c r="A788">
        <v>440</v>
      </c>
      <c r="B788">
        <v>1217</v>
      </c>
      <c r="C788" s="2">
        <v>43523</v>
      </c>
      <c r="D788" t="s">
        <v>1616</v>
      </c>
      <c r="E788">
        <v>31</v>
      </c>
      <c r="F788" t="s">
        <v>6</v>
      </c>
      <c r="G788">
        <v>978</v>
      </c>
      <c r="H788" s="2">
        <v>43523</v>
      </c>
      <c r="I788" t="s">
        <v>1617</v>
      </c>
      <c r="J788">
        <v>3983670</v>
      </c>
      <c r="K788" t="s">
        <v>5</v>
      </c>
      <c r="L788" t="s">
        <v>228</v>
      </c>
      <c r="M788" t="s">
        <v>251</v>
      </c>
      <c r="N788" s="1">
        <v>3983670</v>
      </c>
      <c r="O788" s="1">
        <v>0</v>
      </c>
      <c r="P788" s="1">
        <f t="shared" si="25"/>
        <v>3983670</v>
      </c>
      <c r="Q788" s="1">
        <v>796734</v>
      </c>
      <c r="R788" s="1">
        <f t="shared" si="26"/>
        <v>3186936</v>
      </c>
    </row>
    <row r="789" spans="1:18" x14ac:dyDescent="0.25">
      <c r="A789">
        <v>440</v>
      </c>
      <c r="B789">
        <v>1218</v>
      </c>
      <c r="C789" s="2">
        <v>43523</v>
      </c>
      <c r="D789" t="s">
        <v>1618</v>
      </c>
      <c r="E789">
        <v>31</v>
      </c>
      <c r="F789" t="s">
        <v>6</v>
      </c>
      <c r="G789">
        <v>931</v>
      </c>
      <c r="H789" s="2">
        <v>43523</v>
      </c>
      <c r="I789" t="s">
        <v>1619</v>
      </c>
      <c r="J789">
        <v>1178967</v>
      </c>
      <c r="K789" t="s">
        <v>5</v>
      </c>
      <c r="L789" t="s">
        <v>228</v>
      </c>
      <c r="M789" t="s">
        <v>251</v>
      </c>
      <c r="N789" s="1">
        <v>1178967</v>
      </c>
      <c r="O789" s="1">
        <v>0</v>
      </c>
      <c r="P789" s="1">
        <f t="shared" si="25"/>
        <v>1178967</v>
      </c>
      <c r="Q789" s="1">
        <v>785978</v>
      </c>
      <c r="R789" s="1">
        <f t="shared" si="26"/>
        <v>392989</v>
      </c>
    </row>
    <row r="790" spans="1:18" x14ac:dyDescent="0.25">
      <c r="A790">
        <v>440</v>
      </c>
      <c r="B790">
        <v>1219</v>
      </c>
      <c r="C790" s="2">
        <v>43523</v>
      </c>
      <c r="D790" t="s">
        <v>1620</v>
      </c>
      <c r="E790">
        <v>31</v>
      </c>
      <c r="F790" t="s">
        <v>6</v>
      </c>
      <c r="G790">
        <v>977</v>
      </c>
      <c r="H790" s="2">
        <v>43523</v>
      </c>
      <c r="I790" t="s">
        <v>1621</v>
      </c>
      <c r="J790">
        <v>2343726</v>
      </c>
      <c r="K790" t="s">
        <v>5</v>
      </c>
      <c r="L790" t="s">
        <v>228</v>
      </c>
      <c r="M790" t="s">
        <v>251</v>
      </c>
      <c r="N790" s="1">
        <v>2343726</v>
      </c>
      <c r="O790" s="1">
        <v>0</v>
      </c>
      <c r="P790" s="1">
        <f t="shared" si="25"/>
        <v>2343726</v>
      </c>
      <c r="Q790" s="1">
        <v>781242</v>
      </c>
      <c r="R790" s="1">
        <f t="shared" si="26"/>
        <v>1562484</v>
      </c>
    </row>
    <row r="791" spans="1:18" x14ac:dyDescent="0.25">
      <c r="A791">
        <v>440</v>
      </c>
      <c r="B791">
        <v>1220</v>
      </c>
      <c r="C791" s="2">
        <v>43523</v>
      </c>
      <c r="D791" t="s">
        <v>1622</v>
      </c>
      <c r="E791">
        <v>31</v>
      </c>
      <c r="F791" t="s">
        <v>6</v>
      </c>
      <c r="G791">
        <v>932</v>
      </c>
      <c r="H791" s="2">
        <v>43523</v>
      </c>
      <c r="I791" t="s">
        <v>1623</v>
      </c>
      <c r="J791">
        <v>1171863</v>
      </c>
      <c r="K791" t="s">
        <v>5</v>
      </c>
      <c r="L791" t="s">
        <v>228</v>
      </c>
      <c r="M791" t="s">
        <v>251</v>
      </c>
      <c r="N791" s="1">
        <v>1171863</v>
      </c>
      <c r="O791" s="1">
        <v>0</v>
      </c>
      <c r="P791" s="1">
        <f t="shared" si="25"/>
        <v>1171863</v>
      </c>
      <c r="Q791" s="1">
        <v>781242</v>
      </c>
      <c r="R791" s="1">
        <f t="shared" si="26"/>
        <v>390621</v>
      </c>
    </row>
    <row r="792" spans="1:18" x14ac:dyDescent="0.25">
      <c r="A792">
        <v>440</v>
      </c>
      <c r="B792">
        <v>1221</v>
      </c>
      <c r="C792" s="2">
        <v>43523</v>
      </c>
      <c r="D792" t="s">
        <v>1624</v>
      </c>
      <c r="E792">
        <v>31</v>
      </c>
      <c r="F792" t="s">
        <v>6</v>
      </c>
      <c r="G792">
        <v>950</v>
      </c>
      <c r="H792" s="2">
        <v>43523</v>
      </c>
      <c r="I792" t="s">
        <v>1625</v>
      </c>
      <c r="J792">
        <v>3390590</v>
      </c>
      <c r="K792" t="s">
        <v>5</v>
      </c>
      <c r="L792" t="s">
        <v>228</v>
      </c>
      <c r="M792" t="s">
        <v>251</v>
      </c>
      <c r="N792" s="1">
        <v>3390590</v>
      </c>
      <c r="O792" s="1">
        <v>0</v>
      </c>
      <c r="P792" s="1">
        <f t="shared" si="25"/>
        <v>3390590</v>
      </c>
      <c r="Q792" s="1">
        <v>968740</v>
      </c>
      <c r="R792" s="1">
        <f t="shared" si="26"/>
        <v>2421850</v>
      </c>
    </row>
    <row r="793" spans="1:18" x14ac:dyDescent="0.25">
      <c r="A793">
        <v>440</v>
      </c>
      <c r="B793">
        <v>1222</v>
      </c>
      <c r="C793" s="2">
        <v>43523</v>
      </c>
      <c r="D793" t="s">
        <v>1626</v>
      </c>
      <c r="E793">
        <v>31</v>
      </c>
      <c r="F793" t="s">
        <v>6</v>
      </c>
      <c r="G793">
        <v>949</v>
      </c>
      <c r="H793" s="2">
        <v>43523</v>
      </c>
      <c r="I793" t="s">
        <v>1627</v>
      </c>
      <c r="J793">
        <v>4374952</v>
      </c>
      <c r="K793" t="s">
        <v>5</v>
      </c>
      <c r="L793" t="s">
        <v>228</v>
      </c>
      <c r="M793" t="s">
        <v>251</v>
      </c>
      <c r="N793" s="1">
        <v>4374952</v>
      </c>
      <c r="O793" s="1">
        <v>0</v>
      </c>
      <c r="P793" s="1">
        <f t="shared" si="25"/>
        <v>4374952</v>
      </c>
      <c r="Q793" s="1">
        <v>1093738</v>
      </c>
      <c r="R793" s="1">
        <f t="shared" si="26"/>
        <v>3281214</v>
      </c>
    </row>
    <row r="794" spans="1:18" x14ac:dyDescent="0.25">
      <c r="A794">
        <v>440</v>
      </c>
      <c r="B794">
        <v>1223</v>
      </c>
      <c r="C794" s="2">
        <v>43523</v>
      </c>
      <c r="D794" t="s">
        <v>1628</v>
      </c>
      <c r="E794">
        <v>31</v>
      </c>
      <c r="F794" t="s">
        <v>6</v>
      </c>
      <c r="G794">
        <v>948</v>
      </c>
      <c r="H794" s="2">
        <v>43523</v>
      </c>
      <c r="I794" t="s">
        <v>1629</v>
      </c>
      <c r="J794">
        <v>3843840</v>
      </c>
      <c r="K794" t="s">
        <v>5</v>
      </c>
      <c r="L794" t="s">
        <v>228</v>
      </c>
      <c r="M794" t="s">
        <v>251</v>
      </c>
      <c r="N794" s="1">
        <v>3843840</v>
      </c>
      <c r="O794" s="1">
        <v>0</v>
      </c>
      <c r="P794" s="1">
        <f t="shared" si="25"/>
        <v>3843840</v>
      </c>
      <c r="Q794" s="1">
        <v>480480</v>
      </c>
      <c r="R794" s="1">
        <f t="shared" si="26"/>
        <v>3363360</v>
      </c>
    </row>
    <row r="795" spans="1:18" x14ac:dyDescent="0.25">
      <c r="A795">
        <v>440</v>
      </c>
      <c r="B795">
        <v>1224</v>
      </c>
      <c r="C795" s="2">
        <v>43523</v>
      </c>
      <c r="D795" t="s">
        <v>1630</v>
      </c>
      <c r="E795">
        <v>31</v>
      </c>
      <c r="F795" t="s">
        <v>6</v>
      </c>
      <c r="G795">
        <v>947</v>
      </c>
      <c r="H795" s="2">
        <v>43523</v>
      </c>
      <c r="I795" t="s">
        <v>1631</v>
      </c>
      <c r="J795">
        <v>3252480</v>
      </c>
      <c r="K795" t="s">
        <v>5</v>
      </c>
      <c r="L795" t="s">
        <v>228</v>
      </c>
      <c r="M795" t="s">
        <v>251</v>
      </c>
      <c r="N795" s="1">
        <v>3252480</v>
      </c>
      <c r="O795" s="1">
        <v>0</v>
      </c>
      <c r="P795" s="1">
        <f t="shared" si="25"/>
        <v>3252480</v>
      </c>
      <c r="Q795" s="1">
        <v>813120</v>
      </c>
      <c r="R795" s="1">
        <f t="shared" si="26"/>
        <v>2439360</v>
      </c>
    </row>
    <row r="796" spans="1:18" x14ac:dyDescent="0.25">
      <c r="A796">
        <v>440</v>
      </c>
      <c r="B796">
        <v>1225</v>
      </c>
      <c r="C796" s="2">
        <v>43523</v>
      </c>
      <c r="D796" t="s">
        <v>1632</v>
      </c>
      <c r="E796">
        <v>31</v>
      </c>
      <c r="F796" t="s">
        <v>6</v>
      </c>
      <c r="G796">
        <v>961</v>
      </c>
      <c r="H796" s="2">
        <v>43523</v>
      </c>
      <c r="I796" t="s">
        <v>1633</v>
      </c>
      <c r="J796">
        <v>4131218</v>
      </c>
      <c r="K796" t="s">
        <v>5</v>
      </c>
      <c r="L796" t="s">
        <v>228</v>
      </c>
      <c r="M796" t="s">
        <v>251</v>
      </c>
      <c r="N796" s="1">
        <v>4131218</v>
      </c>
      <c r="O796" s="1">
        <v>0</v>
      </c>
      <c r="P796" s="1">
        <f t="shared" si="25"/>
        <v>4131218</v>
      </c>
      <c r="Q796" s="1">
        <v>1770522</v>
      </c>
      <c r="R796" s="1">
        <f t="shared" si="26"/>
        <v>2360696</v>
      </c>
    </row>
    <row r="797" spans="1:18" x14ac:dyDescent="0.25">
      <c r="A797">
        <v>440</v>
      </c>
      <c r="B797">
        <v>1226</v>
      </c>
      <c r="C797" s="2">
        <v>43523</v>
      </c>
      <c r="D797" t="s">
        <v>1634</v>
      </c>
      <c r="E797">
        <v>31</v>
      </c>
      <c r="F797" t="s">
        <v>6</v>
      </c>
      <c r="G797">
        <v>946</v>
      </c>
      <c r="H797" s="2">
        <v>43523</v>
      </c>
      <c r="I797" t="s">
        <v>1635</v>
      </c>
      <c r="J797">
        <v>3124968</v>
      </c>
      <c r="K797" t="s">
        <v>5</v>
      </c>
      <c r="L797" t="s">
        <v>228</v>
      </c>
      <c r="M797" t="s">
        <v>251</v>
      </c>
      <c r="N797" s="1">
        <v>3124968</v>
      </c>
      <c r="O797" s="1">
        <v>0</v>
      </c>
      <c r="P797" s="1">
        <f t="shared" si="25"/>
        <v>3124968</v>
      </c>
      <c r="Q797" s="1">
        <v>781242</v>
      </c>
      <c r="R797" s="1">
        <f t="shared" si="26"/>
        <v>2343726</v>
      </c>
    </row>
    <row r="798" spans="1:18" x14ac:dyDescent="0.25">
      <c r="A798">
        <v>440</v>
      </c>
      <c r="B798">
        <v>1227</v>
      </c>
      <c r="C798" s="2">
        <v>43523</v>
      </c>
      <c r="D798" t="s">
        <v>1636</v>
      </c>
      <c r="E798">
        <v>31</v>
      </c>
      <c r="F798" t="s">
        <v>6</v>
      </c>
      <c r="G798">
        <v>962</v>
      </c>
      <c r="H798" s="2">
        <v>43523</v>
      </c>
      <c r="I798" t="s">
        <v>1637</v>
      </c>
      <c r="J798">
        <v>2480905</v>
      </c>
      <c r="K798" t="s">
        <v>5</v>
      </c>
      <c r="L798" t="s">
        <v>228</v>
      </c>
      <c r="M798" t="s">
        <v>251</v>
      </c>
      <c r="N798" s="1">
        <v>2480905</v>
      </c>
      <c r="O798" s="1">
        <v>0</v>
      </c>
      <c r="P798" s="1">
        <f t="shared" si="25"/>
        <v>2480905</v>
      </c>
      <c r="Q798" s="1">
        <v>992362</v>
      </c>
      <c r="R798" s="1">
        <f t="shared" si="26"/>
        <v>1488543</v>
      </c>
    </row>
    <row r="799" spans="1:18" x14ac:dyDescent="0.25">
      <c r="A799">
        <v>440</v>
      </c>
      <c r="B799">
        <v>1228</v>
      </c>
      <c r="C799" s="2">
        <v>43523</v>
      </c>
      <c r="D799" t="s">
        <v>1638</v>
      </c>
      <c r="E799">
        <v>31</v>
      </c>
      <c r="F799" t="s">
        <v>6</v>
      </c>
      <c r="G799">
        <v>945</v>
      </c>
      <c r="H799" s="2">
        <v>43523</v>
      </c>
      <c r="I799" t="s">
        <v>1639</v>
      </c>
      <c r="J799">
        <v>4562456</v>
      </c>
      <c r="K799" t="s">
        <v>5</v>
      </c>
      <c r="L799" t="s">
        <v>228</v>
      </c>
      <c r="M799" t="s">
        <v>251</v>
      </c>
      <c r="N799" s="1">
        <v>4562456</v>
      </c>
      <c r="O799" s="1">
        <v>0</v>
      </c>
      <c r="P799" s="1">
        <f t="shared" si="25"/>
        <v>4562456</v>
      </c>
      <c r="Q799" s="1">
        <v>1140614</v>
      </c>
      <c r="R799" s="1">
        <f t="shared" si="26"/>
        <v>3421842</v>
      </c>
    </row>
    <row r="800" spans="1:18" x14ac:dyDescent="0.25">
      <c r="A800">
        <v>440</v>
      </c>
      <c r="B800">
        <v>1229</v>
      </c>
      <c r="C800" s="2">
        <v>43523</v>
      </c>
      <c r="D800" t="s">
        <v>1640</v>
      </c>
      <c r="E800">
        <v>31</v>
      </c>
      <c r="F800" t="s">
        <v>6</v>
      </c>
      <c r="G800">
        <v>963</v>
      </c>
      <c r="H800" s="2">
        <v>43523</v>
      </c>
      <c r="I800" t="s">
        <v>1641</v>
      </c>
      <c r="J800">
        <v>2481090</v>
      </c>
      <c r="K800" t="s">
        <v>5</v>
      </c>
      <c r="L800" t="s">
        <v>228</v>
      </c>
      <c r="M800" t="s">
        <v>251</v>
      </c>
      <c r="N800" s="1">
        <v>2481090</v>
      </c>
      <c r="O800" s="1">
        <v>0</v>
      </c>
      <c r="P800" s="1">
        <f t="shared" si="25"/>
        <v>2481090</v>
      </c>
      <c r="Q800" s="1">
        <v>992436</v>
      </c>
      <c r="R800" s="1">
        <f t="shared" si="26"/>
        <v>1488654</v>
      </c>
    </row>
    <row r="801" spans="1:18" x14ac:dyDescent="0.25">
      <c r="A801">
        <v>440</v>
      </c>
      <c r="B801">
        <v>1230</v>
      </c>
      <c r="C801" s="2">
        <v>43523</v>
      </c>
      <c r="D801" t="s">
        <v>1642</v>
      </c>
      <c r="E801">
        <v>31</v>
      </c>
      <c r="F801" t="s">
        <v>6</v>
      </c>
      <c r="G801">
        <v>944</v>
      </c>
      <c r="H801" s="2">
        <v>43523</v>
      </c>
      <c r="I801" t="s">
        <v>1643</v>
      </c>
      <c r="J801">
        <v>3608360</v>
      </c>
      <c r="K801" t="s">
        <v>5</v>
      </c>
      <c r="L801" t="s">
        <v>228</v>
      </c>
      <c r="M801" t="s">
        <v>251</v>
      </c>
      <c r="N801" s="1">
        <v>3608360</v>
      </c>
      <c r="O801" s="1">
        <v>0</v>
      </c>
      <c r="P801" s="1">
        <f t="shared" si="25"/>
        <v>3608360</v>
      </c>
      <c r="Q801" s="1">
        <v>902090</v>
      </c>
      <c r="R801" s="1">
        <f t="shared" si="26"/>
        <v>2706270</v>
      </c>
    </row>
    <row r="802" spans="1:18" x14ac:dyDescent="0.25">
      <c r="A802">
        <v>440</v>
      </c>
      <c r="B802">
        <v>1231</v>
      </c>
      <c r="C802" s="2">
        <v>43523</v>
      </c>
      <c r="D802" t="s">
        <v>1644</v>
      </c>
      <c r="E802">
        <v>31</v>
      </c>
      <c r="F802" t="s">
        <v>6</v>
      </c>
      <c r="G802">
        <v>964</v>
      </c>
      <c r="H802" s="2">
        <v>43523</v>
      </c>
      <c r="I802" t="s">
        <v>1645</v>
      </c>
      <c r="J802">
        <v>3098412</v>
      </c>
      <c r="K802" t="s">
        <v>5</v>
      </c>
      <c r="L802" t="s">
        <v>228</v>
      </c>
      <c r="M802" t="s">
        <v>251</v>
      </c>
      <c r="N802" s="1">
        <v>3098412</v>
      </c>
      <c r="O802" s="1">
        <v>0</v>
      </c>
      <c r="P802" s="1">
        <f t="shared" si="25"/>
        <v>3098412</v>
      </c>
      <c r="Q802" s="1">
        <v>1032804</v>
      </c>
      <c r="R802" s="1">
        <f t="shared" si="26"/>
        <v>2065608</v>
      </c>
    </row>
    <row r="803" spans="1:18" x14ac:dyDescent="0.25">
      <c r="A803">
        <v>440</v>
      </c>
      <c r="B803">
        <v>1232</v>
      </c>
      <c r="C803" s="2">
        <v>43523</v>
      </c>
      <c r="D803" t="s">
        <v>1646</v>
      </c>
      <c r="E803">
        <v>31</v>
      </c>
      <c r="F803" t="s">
        <v>6</v>
      </c>
      <c r="G803">
        <v>943</v>
      </c>
      <c r="H803" s="2">
        <v>43523</v>
      </c>
      <c r="I803" t="s">
        <v>1647</v>
      </c>
      <c r="J803">
        <v>3866096</v>
      </c>
      <c r="K803" t="s">
        <v>5</v>
      </c>
      <c r="L803" t="s">
        <v>228</v>
      </c>
      <c r="M803" t="s">
        <v>251</v>
      </c>
      <c r="N803" s="1">
        <v>3866096</v>
      </c>
      <c r="O803" s="1">
        <v>0</v>
      </c>
      <c r="P803" s="1">
        <f t="shared" si="25"/>
        <v>3866096</v>
      </c>
      <c r="Q803" s="1">
        <v>966524</v>
      </c>
      <c r="R803" s="1">
        <f t="shared" si="26"/>
        <v>2899572</v>
      </c>
    </row>
    <row r="804" spans="1:18" x14ac:dyDescent="0.25">
      <c r="A804">
        <v>440</v>
      </c>
      <c r="B804">
        <v>1233</v>
      </c>
      <c r="C804" s="2">
        <v>43523</v>
      </c>
      <c r="D804" t="s">
        <v>1648</v>
      </c>
      <c r="E804">
        <v>31</v>
      </c>
      <c r="F804" t="s">
        <v>6</v>
      </c>
      <c r="G804">
        <v>965</v>
      </c>
      <c r="H804" s="2">
        <v>43523</v>
      </c>
      <c r="I804" t="s">
        <v>1649</v>
      </c>
      <c r="J804">
        <v>3124968</v>
      </c>
      <c r="K804" t="s">
        <v>5</v>
      </c>
      <c r="L804" t="s">
        <v>228</v>
      </c>
      <c r="M804" t="s">
        <v>251</v>
      </c>
      <c r="N804" s="1">
        <v>3124968</v>
      </c>
      <c r="O804" s="1">
        <v>0</v>
      </c>
      <c r="P804" s="1">
        <f t="shared" si="25"/>
        <v>3124968</v>
      </c>
      <c r="Q804" s="1">
        <v>781242</v>
      </c>
      <c r="R804" s="1">
        <f t="shared" si="26"/>
        <v>2343726</v>
      </c>
    </row>
    <row r="805" spans="1:18" x14ac:dyDescent="0.25">
      <c r="A805">
        <v>440</v>
      </c>
      <c r="B805">
        <v>1234</v>
      </c>
      <c r="C805" s="2">
        <v>43523</v>
      </c>
      <c r="D805" t="s">
        <v>1650</v>
      </c>
      <c r="E805">
        <v>31</v>
      </c>
      <c r="F805" t="s">
        <v>6</v>
      </c>
      <c r="G805">
        <v>966</v>
      </c>
      <c r="H805" s="2">
        <v>43523</v>
      </c>
      <c r="I805" t="s">
        <v>1651</v>
      </c>
      <c r="J805">
        <v>4374952</v>
      </c>
      <c r="K805" t="s">
        <v>5</v>
      </c>
      <c r="L805" t="s">
        <v>228</v>
      </c>
      <c r="M805" t="s">
        <v>251</v>
      </c>
      <c r="N805" s="1">
        <v>4374952</v>
      </c>
      <c r="O805" s="1">
        <v>0</v>
      </c>
      <c r="P805" s="1">
        <f t="shared" si="25"/>
        <v>4374952</v>
      </c>
      <c r="Q805" s="1">
        <v>1093738</v>
      </c>
      <c r="R805" s="1">
        <f t="shared" si="26"/>
        <v>3281214</v>
      </c>
    </row>
    <row r="806" spans="1:18" x14ac:dyDescent="0.25">
      <c r="A806">
        <v>440</v>
      </c>
      <c r="B806">
        <v>1235</v>
      </c>
      <c r="C806" s="2">
        <v>43523</v>
      </c>
      <c r="D806" t="s">
        <v>1652</v>
      </c>
      <c r="E806">
        <v>31</v>
      </c>
      <c r="F806" t="s">
        <v>6</v>
      </c>
      <c r="G806">
        <v>967</v>
      </c>
      <c r="H806" s="2">
        <v>43523</v>
      </c>
      <c r="I806" t="s">
        <v>1653</v>
      </c>
      <c r="J806">
        <v>4312456</v>
      </c>
      <c r="K806" t="s">
        <v>5</v>
      </c>
      <c r="L806" t="s">
        <v>228</v>
      </c>
      <c r="M806" t="s">
        <v>251</v>
      </c>
      <c r="N806" s="1">
        <v>4312456</v>
      </c>
      <c r="O806" s="1">
        <v>0</v>
      </c>
      <c r="P806" s="1">
        <f t="shared" si="25"/>
        <v>4312456</v>
      </c>
      <c r="Q806" s="1">
        <v>1078114</v>
      </c>
      <c r="R806" s="1">
        <f t="shared" si="26"/>
        <v>3234342</v>
      </c>
    </row>
    <row r="807" spans="1:18" x14ac:dyDescent="0.25">
      <c r="A807">
        <v>440</v>
      </c>
      <c r="B807">
        <v>1236</v>
      </c>
      <c r="C807" s="2">
        <v>43523</v>
      </c>
      <c r="D807" t="s">
        <v>1654</v>
      </c>
      <c r="E807">
        <v>31</v>
      </c>
      <c r="F807" t="s">
        <v>6</v>
      </c>
      <c r="G807">
        <v>968</v>
      </c>
      <c r="H807" s="2">
        <v>43523</v>
      </c>
      <c r="I807" t="s">
        <v>1655</v>
      </c>
      <c r="J807">
        <v>5312448</v>
      </c>
      <c r="K807" t="s">
        <v>5</v>
      </c>
      <c r="L807" t="s">
        <v>228</v>
      </c>
      <c r="M807" t="s">
        <v>251</v>
      </c>
      <c r="N807" s="1">
        <v>5312448</v>
      </c>
      <c r="O807" s="1">
        <v>0</v>
      </c>
      <c r="P807" s="1">
        <f t="shared" si="25"/>
        <v>5312448</v>
      </c>
      <c r="Q807" s="1">
        <v>1328112</v>
      </c>
      <c r="R807" s="1">
        <f t="shared" si="26"/>
        <v>3984336</v>
      </c>
    </row>
    <row r="808" spans="1:18" x14ac:dyDescent="0.25">
      <c r="A808">
        <v>440</v>
      </c>
      <c r="B808">
        <v>1237</v>
      </c>
      <c r="C808" s="2">
        <v>43523</v>
      </c>
      <c r="D808" t="s">
        <v>1656</v>
      </c>
      <c r="E808">
        <v>31</v>
      </c>
      <c r="F808" t="s">
        <v>6</v>
      </c>
      <c r="G808">
        <v>969</v>
      </c>
      <c r="H808" s="2">
        <v>43523</v>
      </c>
      <c r="I808" t="s">
        <v>1657</v>
      </c>
      <c r="J808">
        <v>4059459</v>
      </c>
      <c r="K808" t="s">
        <v>5</v>
      </c>
      <c r="L808" t="s">
        <v>228</v>
      </c>
      <c r="M808" t="s">
        <v>251</v>
      </c>
      <c r="N808" s="1">
        <v>4059459</v>
      </c>
      <c r="O808" s="1">
        <v>0</v>
      </c>
      <c r="P808" s="1">
        <f t="shared" si="25"/>
        <v>4059459</v>
      </c>
      <c r="Q808" s="1">
        <v>902102</v>
      </c>
      <c r="R808" s="1">
        <f t="shared" si="26"/>
        <v>3157357</v>
      </c>
    </row>
    <row r="809" spans="1:18" x14ac:dyDescent="0.25">
      <c r="A809">
        <v>440</v>
      </c>
      <c r="B809">
        <v>1238</v>
      </c>
      <c r="C809" s="2">
        <v>43523</v>
      </c>
      <c r="D809" t="s">
        <v>1658</v>
      </c>
      <c r="E809">
        <v>31</v>
      </c>
      <c r="F809" t="s">
        <v>6</v>
      </c>
      <c r="G809">
        <v>970</v>
      </c>
      <c r="H809" s="2">
        <v>43523</v>
      </c>
      <c r="I809" t="s">
        <v>1659</v>
      </c>
      <c r="J809">
        <v>4329882</v>
      </c>
      <c r="K809" t="s">
        <v>5</v>
      </c>
      <c r="L809" t="s">
        <v>228</v>
      </c>
      <c r="M809" t="s">
        <v>251</v>
      </c>
      <c r="N809" s="1">
        <v>4329882</v>
      </c>
      <c r="O809" s="1">
        <v>0</v>
      </c>
      <c r="P809" s="1">
        <f t="shared" si="25"/>
        <v>4329882</v>
      </c>
      <c r="Q809" s="1">
        <v>962196</v>
      </c>
      <c r="R809" s="1">
        <f t="shared" si="26"/>
        <v>3367686</v>
      </c>
    </row>
    <row r="810" spans="1:18" x14ac:dyDescent="0.25">
      <c r="A810">
        <v>440</v>
      </c>
      <c r="B810">
        <v>1239</v>
      </c>
      <c r="C810" s="2">
        <v>43523</v>
      </c>
      <c r="D810" t="s">
        <v>1660</v>
      </c>
      <c r="E810">
        <v>31</v>
      </c>
      <c r="F810" t="s">
        <v>6</v>
      </c>
      <c r="G810">
        <v>971</v>
      </c>
      <c r="H810" s="2">
        <v>43523</v>
      </c>
      <c r="I810" t="s">
        <v>1661</v>
      </c>
      <c r="J810">
        <v>3983670</v>
      </c>
      <c r="K810" t="s">
        <v>5</v>
      </c>
      <c r="L810" t="s">
        <v>228</v>
      </c>
      <c r="M810" t="s">
        <v>251</v>
      </c>
      <c r="N810" s="1">
        <v>3983670</v>
      </c>
      <c r="O810" s="1">
        <v>0</v>
      </c>
      <c r="P810" s="1">
        <f t="shared" si="25"/>
        <v>3983670</v>
      </c>
      <c r="Q810" s="1">
        <v>885260</v>
      </c>
      <c r="R810" s="1">
        <f t="shared" si="26"/>
        <v>3098410</v>
      </c>
    </row>
    <row r="811" spans="1:18" x14ac:dyDescent="0.25">
      <c r="A811">
        <v>440</v>
      </c>
      <c r="B811">
        <v>1240</v>
      </c>
      <c r="C811" s="2">
        <v>43523</v>
      </c>
      <c r="D811" t="s">
        <v>1662</v>
      </c>
      <c r="E811">
        <v>31</v>
      </c>
      <c r="F811" t="s">
        <v>6</v>
      </c>
      <c r="G811">
        <v>972</v>
      </c>
      <c r="H811" s="2">
        <v>43523</v>
      </c>
      <c r="I811" t="s">
        <v>1663</v>
      </c>
      <c r="J811">
        <v>2899710</v>
      </c>
      <c r="K811" t="s">
        <v>5</v>
      </c>
      <c r="L811" t="s">
        <v>228</v>
      </c>
      <c r="M811" t="s">
        <v>251</v>
      </c>
      <c r="N811" s="1">
        <v>2899710</v>
      </c>
      <c r="O811" s="1">
        <v>0</v>
      </c>
      <c r="P811" s="1">
        <f t="shared" si="25"/>
        <v>2899710</v>
      </c>
      <c r="Q811" s="1">
        <v>966570</v>
      </c>
      <c r="R811" s="1">
        <f t="shared" si="26"/>
        <v>1933140</v>
      </c>
    </row>
    <row r="812" spans="1:18" x14ac:dyDescent="0.25">
      <c r="A812">
        <v>440</v>
      </c>
      <c r="B812">
        <v>1241</v>
      </c>
      <c r="C812" s="2">
        <v>43523</v>
      </c>
      <c r="D812" t="s">
        <v>1664</v>
      </c>
      <c r="E812">
        <v>31</v>
      </c>
      <c r="F812" t="s">
        <v>6</v>
      </c>
      <c r="G812">
        <v>973</v>
      </c>
      <c r="H812" s="2">
        <v>43523</v>
      </c>
      <c r="I812" t="s">
        <v>1665</v>
      </c>
      <c r="J812">
        <v>2586000</v>
      </c>
      <c r="K812" t="s">
        <v>5</v>
      </c>
      <c r="L812" t="s">
        <v>228</v>
      </c>
      <c r="M812" t="s">
        <v>251</v>
      </c>
      <c r="N812" s="1">
        <v>2586000</v>
      </c>
      <c r="O812" s="1">
        <v>0</v>
      </c>
      <c r="P812" s="1">
        <f t="shared" si="25"/>
        <v>2586000</v>
      </c>
      <c r="Q812" s="1">
        <v>862000</v>
      </c>
      <c r="R812" s="1">
        <f t="shared" si="26"/>
        <v>1724000</v>
      </c>
    </row>
    <row r="813" spans="1:18" x14ac:dyDescent="0.25">
      <c r="A813">
        <v>440</v>
      </c>
      <c r="B813">
        <v>1242</v>
      </c>
      <c r="C813" s="2">
        <v>43523</v>
      </c>
      <c r="D813" t="s">
        <v>1666</v>
      </c>
      <c r="E813">
        <v>31</v>
      </c>
      <c r="F813" t="s">
        <v>6</v>
      </c>
      <c r="G813">
        <v>975</v>
      </c>
      <c r="H813" s="2">
        <v>43523</v>
      </c>
      <c r="I813" t="s">
        <v>1667</v>
      </c>
      <c r="J813">
        <v>3828015</v>
      </c>
      <c r="K813" t="s">
        <v>5</v>
      </c>
      <c r="L813" t="s">
        <v>228</v>
      </c>
      <c r="M813" t="s">
        <v>251</v>
      </c>
      <c r="N813" s="1">
        <v>3828015</v>
      </c>
      <c r="O813" s="1">
        <v>0</v>
      </c>
      <c r="P813" s="1">
        <f t="shared" si="25"/>
        <v>3828015</v>
      </c>
      <c r="Q813" s="1">
        <v>850670</v>
      </c>
      <c r="R813" s="1">
        <f t="shared" si="26"/>
        <v>2977345</v>
      </c>
    </row>
    <row r="814" spans="1:18" x14ac:dyDescent="0.25">
      <c r="A814">
        <v>440</v>
      </c>
      <c r="B814">
        <v>1243</v>
      </c>
      <c r="C814" s="2">
        <v>43524</v>
      </c>
      <c r="D814" t="s">
        <v>1668</v>
      </c>
      <c r="E814">
        <v>31</v>
      </c>
      <c r="F814" t="s">
        <v>6</v>
      </c>
      <c r="G814">
        <v>929</v>
      </c>
      <c r="H814" s="2">
        <v>43524</v>
      </c>
      <c r="I814" t="s">
        <v>1669</v>
      </c>
      <c r="J814">
        <v>1649668</v>
      </c>
      <c r="K814" t="s">
        <v>5</v>
      </c>
      <c r="L814" t="s">
        <v>228</v>
      </c>
      <c r="M814" t="s">
        <v>251</v>
      </c>
      <c r="N814" s="1">
        <v>1649668</v>
      </c>
      <c r="O814" s="1">
        <v>0</v>
      </c>
      <c r="P814" s="1">
        <f t="shared" si="25"/>
        <v>1649668</v>
      </c>
      <c r="Q814" s="1">
        <v>824834</v>
      </c>
      <c r="R814" s="1">
        <f t="shared" si="26"/>
        <v>824834</v>
      </c>
    </row>
    <row r="815" spans="1:18" x14ac:dyDescent="0.25">
      <c r="A815">
        <v>440</v>
      </c>
      <c r="B815">
        <v>1244</v>
      </c>
      <c r="C815" s="2">
        <v>43524</v>
      </c>
      <c r="D815" t="s">
        <v>1670</v>
      </c>
      <c r="E815">
        <v>31</v>
      </c>
      <c r="F815" t="s">
        <v>6</v>
      </c>
      <c r="G815">
        <v>928</v>
      </c>
      <c r="H815" s="2">
        <v>43524</v>
      </c>
      <c r="I815" t="s">
        <v>1671</v>
      </c>
      <c r="J815">
        <v>2124624</v>
      </c>
      <c r="K815" t="s">
        <v>5</v>
      </c>
      <c r="L815" t="s">
        <v>228</v>
      </c>
      <c r="M815" t="s">
        <v>251</v>
      </c>
      <c r="N815" s="1">
        <v>2124624</v>
      </c>
      <c r="O815" s="1">
        <v>0</v>
      </c>
      <c r="P815" s="1">
        <f t="shared" si="25"/>
        <v>2124624</v>
      </c>
      <c r="Q815" s="1">
        <v>1062312</v>
      </c>
      <c r="R815" s="1">
        <f t="shared" si="26"/>
        <v>1062312</v>
      </c>
    </row>
    <row r="816" spans="1:18" x14ac:dyDescent="0.25">
      <c r="A816">
        <v>440</v>
      </c>
      <c r="B816">
        <v>1246</v>
      </c>
      <c r="C816" s="2">
        <v>43524</v>
      </c>
      <c r="D816" t="s">
        <v>1672</v>
      </c>
      <c r="E816">
        <v>31</v>
      </c>
      <c r="F816" t="s">
        <v>6</v>
      </c>
      <c r="G816">
        <v>926</v>
      </c>
      <c r="H816" s="2">
        <v>43524</v>
      </c>
      <c r="I816" t="s">
        <v>1673</v>
      </c>
      <c r="J816">
        <v>2320005</v>
      </c>
      <c r="K816" t="s">
        <v>5</v>
      </c>
      <c r="L816" t="s">
        <v>228</v>
      </c>
      <c r="M816" t="s">
        <v>251</v>
      </c>
      <c r="N816" s="1">
        <v>2320005</v>
      </c>
      <c r="O816" s="1">
        <v>0</v>
      </c>
      <c r="P816" s="1">
        <f t="shared" si="25"/>
        <v>2320005</v>
      </c>
      <c r="Q816" s="1">
        <v>928002</v>
      </c>
      <c r="R816" s="1">
        <f t="shared" si="26"/>
        <v>1392003</v>
      </c>
    </row>
    <row r="817" spans="1:18" x14ac:dyDescent="0.25">
      <c r="A817">
        <v>440</v>
      </c>
      <c r="B817">
        <v>1247</v>
      </c>
      <c r="C817" s="2">
        <v>43524</v>
      </c>
      <c r="D817" t="s">
        <v>1674</v>
      </c>
      <c r="E817">
        <v>31</v>
      </c>
      <c r="F817" t="s">
        <v>6</v>
      </c>
      <c r="G817">
        <v>925</v>
      </c>
      <c r="H817" s="2">
        <v>43524</v>
      </c>
      <c r="I817" t="s">
        <v>1675</v>
      </c>
      <c r="J817">
        <v>2666440</v>
      </c>
      <c r="K817" t="s">
        <v>5</v>
      </c>
      <c r="L817" t="s">
        <v>228</v>
      </c>
      <c r="M817" t="s">
        <v>251</v>
      </c>
      <c r="N817" s="1">
        <v>2666440</v>
      </c>
      <c r="O817" s="1">
        <v>0</v>
      </c>
      <c r="P817" s="1">
        <f t="shared" si="25"/>
        <v>2666440</v>
      </c>
      <c r="Q817" s="1">
        <v>1066576</v>
      </c>
      <c r="R817" s="1">
        <f t="shared" si="26"/>
        <v>1599864</v>
      </c>
    </row>
    <row r="818" spans="1:18" x14ac:dyDescent="0.25">
      <c r="A818">
        <v>440</v>
      </c>
      <c r="B818">
        <v>1248</v>
      </c>
      <c r="C818" s="2">
        <v>43524</v>
      </c>
      <c r="D818" t="s">
        <v>1676</v>
      </c>
      <c r="E818">
        <v>31</v>
      </c>
      <c r="F818" t="s">
        <v>6</v>
      </c>
      <c r="G818">
        <v>924</v>
      </c>
      <c r="H818" s="2">
        <v>43524</v>
      </c>
      <c r="I818" t="s">
        <v>1677</v>
      </c>
      <c r="J818">
        <v>2734345</v>
      </c>
      <c r="K818" t="s">
        <v>5</v>
      </c>
      <c r="L818" t="s">
        <v>228</v>
      </c>
      <c r="M818" t="s">
        <v>251</v>
      </c>
      <c r="N818" s="1">
        <v>2734345</v>
      </c>
      <c r="O818" s="1">
        <v>0</v>
      </c>
      <c r="P818" s="1">
        <f t="shared" si="25"/>
        <v>2734345</v>
      </c>
      <c r="Q818" s="1">
        <v>1093738</v>
      </c>
      <c r="R818" s="1">
        <f t="shared" si="26"/>
        <v>1640607</v>
      </c>
    </row>
    <row r="819" spans="1:18" x14ac:dyDescent="0.25">
      <c r="A819">
        <v>440</v>
      </c>
      <c r="B819">
        <v>1249</v>
      </c>
      <c r="C819" s="2">
        <v>43524</v>
      </c>
      <c r="D819" t="s">
        <v>1678</v>
      </c>
      <c r="E819">
        <v>31</v>
      </c>
      <c r="F819" t="s">
        <v>6</v>
      </c>
      <c r="G819">
        <v>923</v>
      </c>
      <c r="H819" s="2">
        <v>43524</v>
      </c>
      <c r="I819" t="s">
        <v>1679</v>
      </c>
      <c r="J819">
        <v>2286925</v>
      </c>
      <c r="K819" t="s">
        <v>5</v>
      </c>
      <c r="L819" t="s">
        <v>228</v>
      </c>
      <c r="M819" t="s">
        <v>251</v>
      </c>
      <c r="N819" s="1">
        <v>2286925</v>
      </c>
      <c r="O819" s="1">
        <v>0</v>
      </c>
      <c r="P819" s="1">
        <f t="shared" si="25"/>
        <v>2286925</v>
      </c>
      <c r="Q819" s="1">
        <v>914770</v>
      </c>
      <c r="R819" s="1">
        <f t="shared" si="26"/>
        <v>1372155</v>
      </c>
    </row>
    <row r="820" spans="1:18" x14ac:dyDescent="0.25">
      <c r="A820">
        <v>440</v>
      </c>
      <c r="B820">
        <v>1250</v>
      </c>
      <c r="C820" s="2">
        <v>43524</v>
      </c>
      <c r="D820" t="s">
        <v>1680</v>
      </c>
      <c r="E820">
        <v>31</v>
      </c>
      <c r="F820" t="s">
        <v>6</v>
      </c>
      <c r="G820">
        <v>921</v>
      </c>
      <c r="H820" s="2">
        <v>43524</v>
      </c>
      <c r="I820" t="s">
        <v>1681</v>
      </c>
      <c r="J820">
        <v>2416610</v>
      </c>
      <c r="K820" t="s">
        <v>5</v>
      </c>
      <c r="L820" t="s">
        <v>228</v>
      </c>
      <c r="M820" t="s">
        <v>251</v>
      </c>
      <c r="N820" s="1">
        <v>2416610</v>
      </c>
      <c r="O820" s="1">
        <v>0</v>
      </c>
      <c r="P820" s="1">
        <f t="shared" si="25"/>
        <v>2416610</v>
      </c>
      <c r="Q820" s="1">
        <v>966644</v>
      </c>
      <c r="R820" s="1">
        <f t="shared" si="26"/>
        <v>1449966</v>
      </c>
    </row>
    <row r="821" spans="1:18" x14ac:dyDescent="0.25">
      <c r="A821">
        <v>440</v>
      </c>
      <c r="B821">
        <v>1251</v>
      </c>
      <c r="C821" s="2">
        <v>43524</v>
      </c>
      <c r="D821" t="s">
        <v>1682</v>
      </c>
      <c r="E821">
        <v>31</v>
      </c>
      <c r="F821" t="s">
        <v>6</v>
      </c>
      <c r="G821">
        <v>920</v>
      </c>
      <c r="H821" s="2">
        <v>43524</v>
      </c>
      <c r="I821" t="s">
        <v>1683</v>
      </c>
      <c r="J821">
        <v>1953105</v>
      </c>
      <c r="K821" t="s">
        <v>5</v>
      </c>
      <c r="L821" t="s">
        <v>228</v>
      </c>
      <c r="M821" t="s">
        <v>251</v>
      </c>
      <c r="N821" s="1">
        <v>1953105</v>
      </c>
      <c r="O821" s="1">
        <v>0</v>
      </c>
      <c r="P821" s="1">
        <f t="shared" si="25"/>
        <v>1953105</v>
      </c>
      <c r="Q821" s="1">
        <v>781242</v>
      </c>
      <c r="R821" s="1">
        <f t="shared" si="26"/>
        <v>1171863</v>
      </c>
    </row>
    <row r="822" spans="1:18" x14ac:dyDescent="0.25">
      <c r="A822">
        <v>440</v>
      </c>
      <c r="B822">
        <v>1252</v>
      </c>
      <c r="C822" s="2">
        <v>43524</v>
      </c>
      <c r="D822" t="s">
        <v>1684</v>
      </c>
      <c r="E822">
        <v>31</v>
      </c>
      <c r="F822" t="s">
        <v>6</v>
      </c>
      <c r="G822">
        <v>919</v>
      </c>
      <c r="H822" s="2">
        <v>43524</v>
      </c>
      <c r="I822" t="s">
        <v>1685</v>
      </c>
      <c r="J822">
        <v>2734347</v>
      </c>
      <c r="K822" t="s">
        <v>5</v>
      </c>
      <c r="L822" t="s">
        <v>228</v>
      </c>
      <c r="M822" t="s">
        <v>251</v>
      </c>
      <c r="N822" s="1">
        <v>2734347</v>
      </c>
      <c r="O822" s="1">
        <v>0</v>
      </c>
      <c r="P822" s="1">
        <f t="shared" si="25"/>
        <v>2734347</v>
      </c>
      <c r="Q822" s="1">
        <v>1562484</v>
      </c>
      <c r="R822" s="1">
        <f t="shared" si="26"/>
        <v>1171863</v>
      </c>
    </row>
    <row r="823" spans="1:18" x14ac:dyDescent="0.25">
      <c r="A823">
        <v>440</v>
      </c>
      <c r="B823">
        <v>1253</v>
      </c>
      <c r="C823" s="2">
        <v>43524</v>
      </c>
      <c r="D823" t="s">
        <v>1686</v>
      </c>
      <c r="E823">
        <v>31</v>
      </c>
      <c r="F823" t="s">
        <v>6</v>
      </c>
      <c r="G823">
        <v>918</v>
      </c>
      <c r="H823" s="2">
        <v>43524</v>
      </c>
      <c r="I823" t="s">
        <v>1687</v>
      </c>
      <c r="J823">
        <v>2843722</v>
      </c>
      <c r="K823" t="s">
        <v>5</v>
      </c>
      <c r="L823" t="s">
        <v>228</v>
      </c>
      <c r="M823" t="s">
        <v>251</v>
      </c>
      <c r="N823" s="1">
        <v>2843722</v>
      </c>
      <c r="O823" s="1">
        <v>0</v>
      </c>
      <c r="P823" s="1">
        <f t="shared" si="25"/>
        <v>2843722</v>
      </c>
      <c r="Q823" s="1">
        <v>812492</v>
      </c>
      <c r="R823" s="1">
        <f t="shared" si="26"/>
        <v>2031230</v>
      </c>
    </row>
    <row r="824" spans="1:18" x14ac:dyDescent="0.25">
      <c r="A824">
        <v>440</v>
      </c>
      <c r="B824">
        <v>1254</v>
      </c>
      <c r="C824" s="2">
        <v>43524</v>
      </c>
      <c r="D824" t="s">
        <v>1688</v>
      </c>
      <c r="E824">
        <v>31</v>
      </c>
      <c r="F824" t="s">
        <v>6</v>
      </c>
      <c r="G824">
        <v>917</v>
      </c>
      <c r="H824" s="2">
        <v>43524</v>
      </c>
      <c r="I824" t="s">
        <v>1689</v>
      </c>
      <c r="J824">
        <v>2845920</v>
      </c>
      <c r="K824" t="s">
        <v>5</v>
      </c>
      <c r="L824" t="s">
        <v>228</v>
      </c>
      <c r="M824" t="s">
        <v>251</v>
      </c>
      <c r="N824" s="1">
        <v>2845920</v>
      </c>
      <c r="O824" s="1">
        <v>0</v>
      </c>
      <c r="P824" s="1">
        <f t="shared" si="25"/>
        <v>2845920</v>
      </c>
      <c r="Q824" s="1">
        <v>1626240</v>
      </c>
      <c r="R824" s="1">
        <f t="shared" si="26"/>
        <v>1219680</v>
      </c>
    </row>
    <row r="825" spans="1:18" x14ac:dyDescent="0.25">
      <c r="A825">
        <v>440</v>
      </c>
      <c r="B825">
        <v>1255</v>
      </c>
      <c r="C825" s="2">
        <v>43524</v>
      </c>
      <c r="D825" t="s">
        <v>1690</v>
      </c>
      <c r="E825">
        <v>31</v>
      </c>
      <c r="F825" t="s">
        <v>6</v>
      </c>
      <c r="G825">
        <v>916</v>
      </c>
      <c r="H825" s="2">
        <v>43524</v>
      </c>
      <c r="I825" t="s">
        <v>1691</v>
      </c>
      <c r="J825">
        <v>1438548</v>
      </c>
      <c r="K825" t="s">
        <v>5</v>
      </c>
      <c r="L825" t="s">
        <v>228</v>
      </c>
      <c r="M825" t="s">
        <v>251</v>
      </c>
      <c r="N825" s="1">
        <v>1438548</v>
      </c>
      <c r="O825" s="1">
        <v>0</v>
      </c>
      <c r="P825" s="1">
        <f t="shared" si="25"/>
        <v>1438548</v>
      </c>
      <c r="Q825" s="1">
        <v>959032</v>
      </c>
      <c r="R825" s="1">
        <f t="shared" si="26"/>
        <v>479516</v>
      </c>
    </row>
    <row r="826" spans="1:18" x14ac:dyDescent="0.25">
      <c r="A826">
        <v>440</v>
      </c>
      <c r="B826">
        <v>1256</v>
      </c>
      <c r="C826" s="2">
        <v>43524</v>
      </c>
      <c r="D826" t="s">
        <v>1692</v>
      </c>
      <c r="E826">
        <v>31</v>
      </c>
      <c r="F826" t="s">
        <v>6</v>
      </c>
      <c r="G826">
        <v>915</v>
      </c>
      <c r="H826" s="2">
        <v>43524</v>
      </c>
      <c r="I826" t="s">
        <v>1693</v>
      </c>
      <c r="J826">
        <v>1372155</v>
      </c>
      <c r="K826" t="s">
        <v>5</v>
      </c>
      <c r="L826" t="s">
        <v>228</v>
      </c>
      <c r="M826" t="s">
        <v>251</v>
      </c>
      <c r="N826" s="1">
        <v>1372155</v>
      </c>
      <c r="O826" s="1">
        <v>0</v>
      </c>
      <c r="P826" s="1">
        <f t="shared" si="25"/>
        <v>1372155</v>
      </c>
      <c r="Q826" s="1">
        <v>914770</v>
      </c>
      <c r="R826" s="1">
        <f t="shared" si="26"/>
        <v>457385</v>
      </c>
    </row>
    <row r="827" spans="1:18" x14ac:dyDescent="0.25">
      <c r="A827">
        <v>440</v>
      </c>
      <c r="B827">
        <v>1257</v>
      </c>
      <c r="C827" s="2">
        <v>43524</v>
      </c>
      <c r="D827" t="s">
        <v>1694</v>
      </c>
      <c r="E827">
        <v>31</v>
      </c>
      <c r="F827" t="s">
        <v>6</v>
      </c>
      <c r="G827">
        <v>914</v>
      </c>
      <c r="H827" s="2">
        <v>43524</v>
      </c>
      <c r="I827" t="s">
        <v>1695</v>
      </c>
      <c r="J827">
        <v>1874980</v>
      </c>
      <c r="K827" t="s">
        <v>5</v>
      </c>
      <c r="L827" t="s">
        <v>228</v>
      </c>
      <c r="M827" t="s">
        <v>251</v>
      </c>
      <c r="N827" s="1">
        <v>1874980</v>
      </c>
      <c r="O827" s="1">
        <v>0</v>
      </c>
      <c r="P827" s="1">
        <f t="shared" si="25"/>
        <v>1874980</v>
      </c>
      <c r="Q827" s="1">
        <v>937490</v>
      </c>
      <c r="R827" s="1">
        <f t="shared" si="26"/>
        <v>937490</v>
      </c>
    </row>
    <row r="828" spans="1:18" x14ac:dyDescent="0.25">
      <c r="A828">
        <v>440</v>
      </c>
      <c r="B828">
        <v>1258</v>
      </c>
      <c r="C828" s="2">
        <v>43524</v>
      </c>
      <c r="D828" t="s">
        <v>1696</v>
      </c>
      <c r="E828">
        <v>31</v>
      </c>
      <c r="F828" t="s">
        <v>6</v>
      </c>
      <c r="G828">
        <v>913</v>
      </c>
      <c r="H828" s="2">
        <v>43524</v>
      </c>
      <c r="I828" t="s">
        <v>1697</v>
      </c>
      <c r="J828">
        <v>1953105</v>
      </c>
      <c r="K828" t="s">
        <v>5</v>
      </c>
      <c r="L828" t="s">
        <v>228</v>
      </c>
      <c r="M828" t="s">
        <v>251</v>
      </c>
      <c r="N828" s="1">
        <v>1953105</v>
      </c>
      <c r="O828" s="1">
        <v>0</v>
      </c>
      <c r="P828" s="1">
        <f t="shared" si="25"/>
        <v>1953105</v>
      </c>
      <c r="Q828" s="1">
        <v>781242</v>
      </c>
      <c r="R828" s="1">
        <f t="shared" si="26"/>
        <v>1171863</v>
      </c>
    </row>
    <row r="829" spans="1:18" x14ac:dyDescent="0.25">
      <c r="A829">
        <v>440</v>
      </c>
      <c r="B829">
        <v>1259</v>
      </c>
      <c r="C829" s="2">
        <v>43524</v>
      </c>
      <c r="D829" t="s">
        <v>1698</v>
      </c>
      <c r="E829">
        <v>31</v>
      </c>
      <c r="F829" t="s">
        <v>6</v>
      </c>
      <c r="G829">
        <v>912</v>
      </c>
      <c r="H829" s="2">
        <v>43524</v>
      </c>
      <c r="I829" t="s">
        <v>1699</v>
      </c>
      <c r="J829">
        <v>3518186</v>
      </c>
      <c r="K829" t="s">
        <v>5</v>
      </c>
      <c r="L829" t="s">
        <v>228</v>
      </c>
      <c r="M829" t="s">
        <v>251</v>
      </c>
      <c r="N829" s="1">
        <v>3518186</v>
      </c>
      <c r="O829" s="1">
        <v>0</v>
      </c>
      <c r="P829" s="1">
        <f t="shared" si="25"/>
        <v>3518186</v>
      </c>
      <c r="Q829" s="1">
        <v>2010392</v>
      </c>
      <c r="R829" s="1">
        <f t="shared" si="26"/>
        <v>1507794</v>
      </c>
    </row>
    <row r="830" spans="1:18" x14ac:dyDescent="0.25">
      <c r="A830">
        <v>440</v>
      </c>
      <c r="B830">
        <v>1260</v>
      </c>
      <c r="C830" s="2">
        <v>43524</v>
      </c>
      <c r="D830" t="s">
        <v>1700</v>
      </c>
      <c r="E830">
        <v>31</v>
      </c>
      <c r="F830" t="s">
        <v>6</v>
      </c>
      <c r="G830">
        <v>814</v>
      </c>
      <c r="H830" s="2">
        <v>43524</v>
      </c>
      <c r="I830" t="s">
        <v>1701</v>
      </c>
      <c r="J830">
        <v>1034000</v>
      </c>
      <c r="K830" t="s">
        <v>5</v>
      </c>
      <c r="L830" t="s">
        <v>228</v>
      </c>
      <c r="M830" t="s">
        <v>251</v>
      </c>
      <c r="N830" s="1">
        <v>1034000</v>
      </c>
      <c r="O830" s="1">
        <v>0</v>
      </c>
      <c r="P830" s="1">
        <f t="shared" si="25"/>
        <v>1034000</v>
      </c>
      <c r="Q830" s="1">
        <v>517000</v>
      </c>
      <c r="R830" s="1">
        <f t="shared" si="26"/>
        <v>517000</v>
      </c>
    </row>
    <row r="831" spans="1:18" x14ac:dyDescent="0.25">
      <c r="A831">
        <v>440</v>
      </c>
      <c r="B831">
        <v>1261</v>
      </c>
      <c r="C831" s="2">
        <v>43524</v>
      </c>
      <c r="D831" t="s">
        <v>1702</v>
      </c>
      <c r="E831">
        <v>31</v>
      </c>
      <c r="F831" t="s">
        <v>6</v>
      </c>
      <c r="G831">
        <v>927</v>
      </c>
      <c r="H831" s="2">
        <v>43524</v>
      </c>
      <c r="I831" t="s">
        <v>1703</v>
      </c>
      <c r="J831">
        <v>2343726</v>
      </c>
      <c r="K831" t="s">
        <v>5</v>
      </c>
      <c r="L831" t="s">
        <v>228</v>
      </c>
      <c r="M831" t="s">
        <v>251</v>
      </c>
      <c r="N831" s="1">
        <v>2343726</v>
      </c>
      <c r="O831" s="1">
        <v>0</v>
      </c>
      <c r="P831" s="1">
        <f t="shared" si="25"/>
        <v>2343726</v>
      </c>
      <c r="Q831" s="1">
        <v>781242</v>
      </c>
      <c r="R831" s="1">
        <f t="shared" si="26"/>
        <v>1562484</v>
      </c>
    </row>
    <row r="832" spans="1:18" x14ac:dyDescent="0.25">
      <c r="A832">
        <v>440</v>
      </c>
      <c r="B832">
        <v>1262</v>
      </c>
      <c r="C832" s="2">
        <v>43524</v>
      </c>
      <c r="D832" t="s">
        <v>1704</v>
      </c>
      <c r="E832">
        <v>31</v>
      </c>
      <c r="F832" t="s">
        <v>6</v>
      </c>
      <c r="G832">
        <v>922</v>
      </c>
      <c r="H832" s="2">
        <v>43524</v>
      </c>
      <c r="I832" t="s">
        <v>1705</v>
      </c>
      <c r="J832">
        <v>1999980</v>
      </c>
      <c r="K832" t="s">
        <v>5</v>
      </c>
      <c r="L832" t="s">
        <v>228</v>
      </c>
      <c r="M832" t="s">
        <v>251</v>
      </c>
      <c r="N832" s="1">
        <v>1999980</v>
      </c>
      <c r="O832" s="1">
        <v>0</v>
      </c>
      <c r="P832" s="1">
        <f t="shared" si="25"/>
        <v>1999980</v>
      </c>
      <c r="Q832" s="1">
        <v>999990</v>
      </c>
      <c r="R832" s="1">
        <f t="shared" si="26"/>
        <v>999990</v>
      </c>
    </row>
    <row r="833" spans="1:18" x14ac:dyDescent="0.25">
      <c r="A833">
        <v>440</v>
      </c>
      <c r="B833">
        <v>1263</v>
      </c>
      <c r="C833" s="2">
        <v>43524</v>
      </c>
      <c r="D833" t="s">
        <v>1706</v>
      </c>
      <c r="E833">
        <v>31</v>
      </c>
      <c r="F833" t="s">
        <v>6</v>
      </c>
      <c r="G833">
        <v>974</v>
      </c>
      <c r="H833" s="2">
        <v>43524</v>
      </c>
      <c r="I833" t="s">
        <v>1707</v>
      </c>
      <c r="J833">
        <v>2999970</v>
      </c>
      <c r="K833" t="s">
        <v>5</v>
      </c>
      <c r="L833" t="s">
        <v>228</v>
      </c>
      <c r="M833" t="s">
        <v>251</v>
      </c>
      <c r="N833" s="1">
        <v>2999970</v>
      </c>
      <c r="O833" s="1">
        <v>0</v>
      </c>
      <c r="P833" s="1">
        <f t="shared" si="25"/>
        <v>2999970</v>
      </c>
      <c r="Q833" s="1">
        <v>999990</v>
      </c>
      <c r="R833" s="1">
        <f t="shared" si="26"/>
        <v>1999980</v>
      </c>
    </row>
    <row r="834" spans="1:18" x14ac:dyDescent="0.25">
      <c r="A834">
        <v>440</v>
      </c>
      <c r="B834">
        <v>1265</v>
      </c>
      <c r="C834" s="2">
        <v>43524</v>
      </c>
      <c r="D834" t="s">
        <v>1708</v>
      </c>
      <c r="E834">
        <v>31</v>
      </c>
      <c r="F834" t="s">
        <v>6</v>
      </c>
      <c r="G834">
        <v>783</v>
      </c>
      <c r="H834" s="2">
        <v>43524</v>
      </c>
      <c r="I834" t="s">
        <v>1709</v>
      </c>
      <c r="J834">
        <v>2667942</v>
      </c>
      <c r="K834" t="s">
        <v>5</v>
      </c>
      <c r="L834" t="s">
        <v>228</v>
      </c>
      <c r="M834" t="s">
        <v>251</v>
      </c>
      <c r="N834" s="1">
        <v>2667942</v>
      </c>
      <c r="O834" s="1">
        <v>0</v>
      </c>
      <c r="P834" s="1">
        <f t="shared" si="25"/>
        <v>2667942</v>
      </c>
      <c r="Q834" s="1">
        <v>1333971</v>
      </c>
      <c r="R834" s="1">
        <f t="shared" si="26"/>
        <v>1333971</v>
      </c>
    </row>
    <row r="835" spans="1:18" x14ac:dyDescent="0.25">
      <c r="A835">
        <v>440</v>
      </c>
      <c r="B835">
        <v>1266</v>
      </c>
      <c r="C835" s="2">
        <v>43524</v>
      </c>
      <c r="D835" t="s">
        <v>1710</v>
      </c>
      <c r="E835">
        <v>31</v>
      </c>
      <c r="F835" t="s">
        <v>6</v>
      </c>
      <c r="G835">
        <v>911</v>
      </c>
      <c r="H835" s="2">
        <v>43524</v>
      </c>
      <c r="I835" t="s">
        <v>1711</v>
      </c>
      <c r="J835">
        <v>2531226</v>
      </c>
      <c r="K835" t="s">
        <v>5</v>
      </c>
      <c r="L835" t="s">
        <v>228</v>
      </c>
      <c r="M835" t="s">
        <v>251</v>
      </c>
      <c r="N835" s="1">
        <v>2531226</v>
      </c>
      <c r="O835" s="1">
        <v>0</v>
      </c>
      <c r="P835" s="1">
        <f t="shared" si="25"/>
        <v>2531226</v>
      </c>
      <c r="Q835" s="1">
        <v>1265613</v>
      </c>
      <c r="R835" s="1">
        <f t="shared" si="26"/>
        <v>1265613</v>
      </c>
    </row>
    <row r="836" spans="1:18" x14ac:dyDescent="0.25">
      <c r="A836">
        <v>440</v>
      </c>
      <c r="B836">
        <v>1274</v>
      </c>
      <c r="C836" s="4">
        <v>43529</v>
      </c>
      <c r="D836" t="s">
        <v>1556</v>
      </c>
      <c r="E836">
        <v>31</v>
      </c>
      <c r="F836" t="s">
        <v>6</v>
      </c>
      <c r="G836">
        <v>1081</v>
      </c>
      <c r="H836" s="4">
        <v>43529</v>
      </c>
      <c r="I836" t="s">
        <v>1557</v>
      </c>
      <c r="J836">
        <v>2706270</v>
      </c>
      <c r="K836" t="s">
        <v>5</v>
      </c>
      <c r="L836" t="s">
        <v>228</v>
      </c>
      <c r="M836" t="s">
        <v>251</v>
      </c>
      <c r="N836" s="1">
        <v>2706270</v>
      </c>
      <c r="O836" s="1">
        <v>0</v>
      </c>
      <c r="P836" s="1">
        <f t="shared" ref="P836:P899" si="27">N836-O836</f>
        <v>2706270</v>
      </c>
      <c r="Q836" s="1">
        <v>902090</v>
      </c>
      <c r="R836" s="1">
        <f t="shared" ref="R836:R899" si="28">P836-Q836</f>
        <v>1804180</v>
      </c>
    </row>
    <row r="837" spans="1:18" x14ac:dyDescent="0.25">
      <c r="A837">
        <v>440</v>
      </c>
      <c r="B837">
        <v>1275</v>
      </c>
      <c r="C837" s="4">
        <v>43529</v>
      </c>
      <c r="D837" t="s">
        <v>1716</v>
      </c>
      <c r="E837">
        <v>31</v>
      </c>
      <c r="F837" t="s">
        <v>6</v>
      </c>
      <c r="G837">
        <v>1083</v>
      </c>
      <c r="H837" s="4">
        <v>43529</v>
      </c>
      <c r="I837" t="s">
        <v>1717</v>
      </c>
      <c r="J837">
        <v>2644325</v>
      </c>
      <c r="K837" t="s">
        <v>5</v>
      </c>
      <c r="L837" t="s">
        <v>228</v>
      </c>
      <c r="M837" t="s">
        <v>251</v>
      </c>
      <c r="N837" s="1">
        <v>2644325</v>
      </c>
      <c r="O837" s="1">
        <v>0</v>
      </c>
      <c r="P837" s="1">
        <f t="shared" si="27"/>
        <v>2644325</v>
      </c>
      <c r="Q837" s="1">
        <v>1057730</v>
      </c>
      <c r="R837" s="1">
        <f t="shared" si="28"/>
        <v>1586595</v>
      </c>
    </row>
    <row r="838" spans="1:18" x14ac:dyDescent="0.25">
      <c r="A838">
        <v>440</v>
      </c>
      <c r="B838">
        <v>1276</v>
      </c>
      <c r="C838" s="4">
        <v>43529</v>
      </c>
      <c r="D838" t="s">
        <v>1718</v>
      </c>
      <c r="E838">
        <v>31</v>
      </c>
      <c r="F838" t="s">
        <v>6</v>
      </c>
      <c r="G838">
        <v>1084</v>
      </c>
      <c r="H838" s="4">
        <v>43529</v>
      </c>
      <c r="I838" t="s">
        <v>1719</v>
      </c>
      <c r="J838">
        <v>5311566</v>
      </c>
      <c r="K838" t="s">
        <v>5</v>
      </c>
      <c r="L838" t="s">
        <v>228</v>
      </c>
      <c r="M838" t="s">
        <v>251</v>
      </c>
      <c r="N838" s="1">
        <v>5311566</v>
      </c>
      <c r="O838" s="1">
        <v>0</v>
      </c>
      <c r="P838" s="1">
        <f t="shared" si="27"/>
        <v>5311566</v>
      </c>
      <c r="Q838" s="1">
        <v>1180348</v>
      </c>
      <c r="R838" s="1">
        <f t="shared" si="28"/>
        <v>4131218</v>
      </c>
    </row>
    <row r="839" spans="1:18" x14ac:dyDescent="0.25">
      <c r="A839">
        <v>440</v>
      </c>
      <c r="B839">
        <v>1277</v>
      </c>
      <c r="C839" s="4">
        <v>43529</v>
      </c>
      <c r="D839" t="s">
        <v>1720</v>
      </c>
      <c r="E839">
        <v>31</v>
      </c>
      <c r="F839" t="s">
        <v>6</v>
      </c>
      <c r="G839">
        <v>1086</v>
      </c>
      <c r="H839" s="4">
        <v>43529</v>
      </c>
      <c r="I839" t="s">
        <v>1721</v>
      </c>
      <c r="J839">
        <v>2667942</v>
      </c>
      <c r="K839" t="s">
        <v>5</v>
      </c>
      <c r="L839" t="s">
        <v>228</v>
      </c>
      <c r="M839" t="s">
        <v>251</v>
      </c>
      <c r="N839" s="1">
        <v>2667942</v>
      </c>
      <c r="O839" s="1">
        <v>0</v>
      </c>
      <c r="P839" s="1">
        <f t="shared" si="27"/>
        <v>2667942</v>
      </c>
      <c r="Q839" s="1">
        <v>889314</v>
      </c>
      <c r="R839" s="1">
        <f t="shared" si="28"/>
        <v>1778628</v>
      </c>
    </row>
    <row r="840" spans="1:18" x14ac:dyDescent="0.25">
      <c r="A840">
        <v>440</v>
      </c>
      <c r="B840">
        <v>1278</v>
      </c>
      <c r="C840" s="4">
        <v>43529</v>
      </c>
      <c r="D840" t="s">
        <v>414</v>
      </c>
      <c r="E840">
        <v>31</v>
      </c>
      <c r="F840" t="s">
        <v>6</v>
      </c>
      <c r="G840">
        <v>1087</v>
      </c>
      <c r="H840" s="4">
        <v>43529</v>
      </c>
      <c r="I840" t="s">
        <v>415</v>
      </c>
      <c r="J840">
        <v>4640010</v>
      </c>
      <c r="K840" t="s">
        <v>5</v>
      </c>
      <c r="L840" t="s">
        <v>228</v>
      </c>
      <c r="M840" t="s">
        <v>251</v>
      </c>
      <c r="N840" s="1">
        <v>4640010</v>
      </c>
      <c r="O840" s="1">
        <v>0</v>
      </c>
      <c r="P840" s="1">
        <f t="shared" si="27"/>
        <v>4640010</v>
      </c>
      <c r="Q840" s="1">
        <v>928002</v>
      </c>
      <c r="R840" s="1">
        <f t="shared" si="28"/>
        <v>3712008</v>
      </c>
    </row>
    <row r="841" spans="1:18" x14ac:dyDescent="0.25">
      <c r="A841">
        <v>440</v>
      </c>
      <c r="B841">
        <v>1279</v>
      </c>
      <c r="C841" s="4">
        <v>43529</v>
      </c>
      <c r="D841" t="s">
        <v>1722</v>
      </c>
      <c r="E841">
        <v>31</v>
      </c>
      <c r="F841" t="s">
        <v>6</v>
      </c>
      <c r="G841">
        <v>1088</v>
      </c>
      <c r="H841" s="4">
        <v>43529</v>
      </c>
      <c r="I841" t="s">
        <v>1723</v>
      </c>
      <c r="J841">
        <v>3054150</v>
      </c>
      <c r="K841" t="s">
        <v>5</v>
      </c>
      <c r="L841" t="s">
        <v>228</v>
      </c>
      <c r="M841" t="s">
        <v>251</v>
      </c>
      <c r="N841" s="1">
        <v>3054150</v>
      </c>
      <c r="O841" s="1">
        <v>0</v>
      </c>
      <c r="P841" s="1">
        <f t="shared" si="27"/>
        <v>3054150</v>
      </c>
      <c r="Q841" s="1">
        <v>2036100</v>
      </c>
      <c r="R841" s="1">
        <f t="shared" si="28"/>
        <v>1018050</v>
      </c>
    </row>
    <row r="842" spans="1:18" x14ac:dyDescent="0.25">
      <c r="A842">
        <v>440</v>
      </c>
      <c r="B842">
        <v>1280</v>
      </c>
      <c r="C842" s="4">
        <v>43529</v>
      </c>
      <c r="D842" t="s">
        <v>1724</v>
      </c>
      <c r="E842">
        <v>31</v>
      </c>
      <c r="F842" t="s">
        <v>6</v>
      </c>
      <c r="G842">
        <v>1089</v>
      </c>
      <c r="H842" s="4">
        <v>43529</v>
      </c>
      <c r="I842" t="s">
        <v>1725</v>
      </c>
      <c r="J842">
        <v>3374968</v>
      </c>
      <c r="K842" t="s">
        <v>5</v>
      </c>
      <c r="L842" t="s">
        <v>228</v>
      </c>
      <c r="M842" t="s">
        <v>251</v>
      </c>
      <c r="N842" s="1">
        <v>3374968</v>
      </c>
      <c r="O842" s="1">
        <v>0</v>
      </c>
      <c r="P842" s="1">
        <f t="shared" si="27"/>
        <v>3374968</v>
      </c>
      <c r="Q842" s="1">
        <v>1687484</v>
      </c>
      <c r="R842" s="1">
        <f t="shared" si="28"/>
        <v>1687484</v>
      </c>
    </row>
    <row r="843" spans="1:18" x14ac:dyDescent="0.25">
      <c r="A843">
        <v>440</v>
      </c>
      <c r="B843">
        <v>1281</v>
      </c>
      <c r="C843" s="4">
        <v>43529</v>
      </c>
      <c r="D843" t="s">
        <v>406</v>
      </c>
      <c r="E843">
        <v>31</v>
      </c>
      <c r="F843" t="s">
        <v>6</v>
      </c>
      <c r="G843">
        <v>1090</v>
      </c>
      <c r="H843" s="4">
        <v>43529</v>
      </c>
      <c r="I843" t="s">
        <v>407</v>
      </c>
      <c r="J843">
        <v>4961495</v>
      </c>
      <c r="K843" t="s">
        <v>5</v>
      </c>
      <c r="L843" t="s">
        <v>228</v>
      </c>
      <c r="M843" t="s">
        <v>251</v>
      </c>
      <c r="N843" s="1">
        <v>4961495</v>
      </c>
      <c r="O843" s="1">
        <v>0</v>
      </c>
      <c r="P843" s="1">
        <f t="shared" si="27"/>
        <v>4961495</v>
      </c>
      <c r="Q843" s="1">
        <v>902090</v>
      </c>
      <c r="R843" s="1">
        <f t="shared" si="28"/>
        <v>4059405</v>
      </c>
    </row>
    <row r="844" spans="1:18" x14ac:dyDescent="0.25">
      <c r="A844">
        <v>440</v>
      </c>
      <c r="B844">
        <v>1282</v>
      </c>
      <c r="C844" s="4">
        <v>43529</v>
      </c>
      <c r="D844" t="s">
        <v>1726</v>
      </c>
      <c r="E844">
        <v>31</v>
      </c>
      <c r="F844" t="s">
        <v>6</v>
      </c>
      <c r="G844">
        <v>1091</v>
      </c>
      <c r="H844" s="4">
        <v>43529</v>
      </c>
      <c r="I844" t="s">
        <v>1727</v>
      </c>
      <c r="J844">
        <v>2155000</v>
      </c>
      <c r="K844" t="s">
        <v>5</v>
      </c>
      <c r="L844" t="s">
        <v>228</v>
      </c>
      <c r="M844" t="s">
        <v>251</v>
      </c>
      <c r="N844" s="1">
        <v>2155000</v>
      </c>
      <c r="O844" s="1">
        <v>0</v>
      </c>
      <c r="P844" s="1">
        <f t="shared" si="27"/>
        <v>2155000</v>
      </c>
      <c r="Q844" s="1">
        <v>862000</v>
      </c>
      <c r="R844" s="1">
        <f t="shared" si="28"/>
        <v>1293000</v>
      </c>
    </row>
    <row r="845" spans="1:18" x14ac:dyDescent="0.25">
      <c r="A845">
        <v>440</v>
      </c>
      <c r="B845">
        <v>1283</v>
      </c>
      <c r="C845" s="4">
        <v>43529</v>
      </c>
      <c r="D845" t="s">
        <v>1728</v>
      </c>
      <c r="E845">
        <v>31</v>
      </c>
      <c r="F845" t="s">
        <v>6</v>
      </c>
      <c r="G845">
        <v>1092</v>
      </c>
      <c r="H845" s="4">
        <v>43529</v>
      </c>
      <c r="I845" t="s">
        <v>1729</v>
      </c>
      <c r="J845">
        <v>2070290</v>
      </c>
      <c r="K845" t="s">
        <v>5</v>
      </c>
      <c r="L845" t="s">
        <v>228</v>
      </c>
      <c r="M845" t="s">
        <v>251</v>
      </c>
      <c r="N845" s="1">
        <v>2070290</v>
      </c>
      <c r="O845" s="1">
        <v>0</v>
      </c>
      <c r="P845" s="1">
        <f t="shared" si="27"/>
        <v>2070290</v>
      </c>
      <c r="Q845" s="1">
        <v>828116</v>
      </c>
      <c r="R845" s="1">
        <f t="shared" si="28"/>
        <v>1242174</v>
      </c>
    </row>
    <row r="846" spans="1:18" x14ac:dyDescent="0.25">
      <c r="A846">
        <v>440</v>
      </c>
      <c r="B846">
        <v>1284</v>
      </c>
      <c r="C846" s="4">
        <v>43529</v>
      </c>
      <c r="D846" t="s">
        <v>1730</v>
      </c>
      <c r="E846">
        <v>31</v>
      </c>
      <c r="F846" t="s">
        <v>6</v>
      </c>
      <c r="G846">
        <v>1094</v>
      </c>
      <c r="H846" s="4">
        <v>43529</v>
      </c>
      <c r="I846" t="s">
        <v>1731</v>
      </c>
      <c r="J846">
        <v>1687484</v>
      </c>
      <c r="K846" t="s">
        <v>5</v>
      </c>
      <c r="L846" t="s">
        <v>228</v>
      </c>
      <c r="M846" t="s">
        <v>251</v>
      </c>
      <c r="N846" s="1">
        <v>1687484</v>
      </c>
      <c r="O846" s="1">
        <v>0</v>
      </c>
      <c r="P846" s="1">
        <f t="shared" si="27"/>
        <v>1687484</v>
      </c>
      <c r="Q846" s="1">
        <v>843742</v>
      </c>
      <c r="R846" s="1">
        <f t="shared" si="28"/>
        <v>843742</v>
      </c>
    </row>
    <row r="847" spans="1:18" x14ac:dyDescent="0.25">
      <c r="A847">
        <v>440</v>
      </c>
      <c r="B847">
        <v>1285</v>
      </c>
      <c r="C847" s="4">
        <v>43529</v>
      </c>
      <c r="D847" t="s">
        <v>1732</v>
      </c>
      <c r="E847">
        <v>31</v>
      </c>
      <c r="F847" t="s">
        <v>6</v>
      </c>
      <c r="G847">
        <v>1095</v>
      </c>
      <c r="H847" s="4">
        <v>43529</v>
      </c>
      <c r="I847" t="s">
        <v>1733</v>
      </c>
      <c r="J847">
        <v>2757815</v>
      </c>
      <c r="K847" t="s">
        <v>5</v>
      </c>
      <c r="L847" t="s">
        <v>228</v>
      </c>
      <c r="M847" t="s">
        <v>251</v>
      </c>
      <c r="N847" s="1">
        <v>2757815</v>
      </c>
      <c r="O847" s="1">
        <v>0</v>
      </c>
      <c r="P847" s="1">
        <f t="shared" si="27"/>
        <v>2757815</v>
      </c>
      <c r="Q847" s="1">
        <v>1103126</v>
      </c>
      <c r="R847" s="1">
        <f t="shared" si="28"/>
        <v>1654689</v>
      </c>
    </row>
    <row r="848" spans="1:18" x14ac:dyDescent="0.25">
      <c r="A848">
        <v>440</v>
      </c>
      <c r="B848">
        <v>1286</v>
      </c>
      <c r="C848" s="4">
        <v>43529</v>
      </c>
      <c r="D848" t="s">
        <v>1734</v>
      </c>
      <c r="E848">
        <v>31</v>
      </c>
      <c r="F848" t="s">
        <v>6</v>
      </c>
      <c r="G848">
        <v>1096</v>
      </c>
      <c r="H848" s="4">
        <v>43529</v>
      </c>
      <c r="I848" t="s">
        <v>1735</v>
      </c>
      <c r="J848">
        <v>2286925</v>
      </c>
      <c r="K848" t="s">
        <v>5</v>
      </c>
      <c r="L848" t="s">
        <v>228</v>
      </c>
      <c r="M848" t="s">
        <v>251</v>
      </c>
      <c r="N848" s="1">
        <v>2286925</v>
      </c>
      <c r="O848" s="1">
        <v>0</v>
      </c>
      <c r="P848" s="1">
        <f t="shared" si="27"/>
        <v>2286925</v>
      </c>
      <c r="Q848" s="1">
        <v>914770</v>
      </c>
      <c r="R848" s="1">
        <f t="shared" si="28"/>
        <v>1372155</v>
      </c>
    </row>
    <row r="849" spans="1:18" x14ac:dyDescent="0.25">
      <c r="A849">
        <v>440</v>
      </c>
      <c r="B849">
        <v>1287</v>
      </c>
      <c r="C849" s="4">
        <v>43529</v>
      </c>
      <c r="D849" t="s">
        <v>410</v>
      </c>
      <c r="E849">
        <v>31</v>
      </c>
      <c r="F849" t="s">
        <v>6</v>
      </c>
      <c r="G849">
        <v>1055</v>
      </c>
      <c r="H849" s="4">
        <v>43529</v>
      </c>
      <c r="I849" t="s">
        <v>1736</v>
      </c>
      <c r="J849">
        <v>2484348</v>
      </c>
      <c r="K849" t="s">
        <v>5</v>
      </c>
      <c r="L849" t="s">
        <v>228</v>
      </c>
      <c r="M849" t="s">
        <v>251</v>
      </c>
      <c r="N849" s="1">
        <v>2484348</v>
      </c>
      <c r="O849" s="1">
        <v>0</v>
      </c>
      <c r="P849" s="1">
        <f t="shared" si="27"/>
        <v>2484348</v>
      </c>
      <c r="Q849" s="1">
        <v>828116</v>
      </c>
      <c r="R849" s="1">
        <f t="shared" si="28"/>
        <v>1656232</v>
      </c>
    </row>
    <row r="850" spans="1:18" x14ac:dyDescent="0.25">
      <c r="A850">
        <v>440</v>
      </c>
      <c r="B850">
        <v>1288</v>
      </c>
      <c r="C850" s="4">
        <v>43529</v>
      </c>
      <c r="D850" t="s">
        <v>1737</v>
      </c>
      <c r="E850">
        <v>31</v>
      </c>
      <c r="F850" t="s">
        <v>6</v>
      </c>
      <c r="G850">
        <v>1064</v>
      </c>
      <c r="H850" s="4">
        <v>43529</v>
      </c>
      <c r="I850" t="s">
        <v>1738</v>
      </c>
      <c r="J850">
        <v>2812470</v>
      </c>
      <c r="K850" t="s">
        <v>5</v>
      </c>
      <c r="L850" t="s">
        <v>228</v>
      </c>
      <c r="M850" t="s">
        <v>251</v>
      </c>
      <c r="N850" s="1">
        <v>2812470</v>
      </c>
      <c r="O850" s="1">
        <v>0</v>
      </c>
      <c r="P850" s="1">
        <f t="shared" si="27"/>
        <v>2812470</v>
      </c>
      <c r="Q850" s="1">
        <v>937490</v>
      </c>
      <c r="R850" s="1">
        <f t="shared" si="28"/>
        <v>1874980</v>
      </c>
    </row>
    <row r="851" spans="1:18" x14ac:dyDescent="0.25">
      <c r="A851">
        <v>440</v>
      </c>
      <c r="B851">
        <v>1289</v>
      </c>
      <c r="C851" s="4">
        <v>43529</v>
      </c>
      <c r="D851" t="s">
        <v>1739</v>
      </c>
      <c r="E851">
        <v>31</v>
      </c>
      <c r="F851" t="s">
        <v>6</v>
      </c>
      <c r="G851">
        <v>1077</v>
      </c>
      <c r="H851" s="4">
        <v>43529</v>
      </c>
      <c r="I851" t="s">
        <v>1740</v>
      </c>
      <c r="J851">
        <v>2343725</v>
      </c>
      <c r="K851" t="s">
        <v>5</v>
      </c>
      <c r="L851" t="s">
        <v>228</v>
      </c>
      <c r="M851" t="s">
        <v>251</v>
      </c>
      <c r="N851" s="1">
        <v>2343725</v>
      </c>
      <c r="O851" s="1">
        <v>0</v>
      </c>
      <c r="P851" s="1">
        <f t="shared" si="27"/>
        <v>2343725</v>
      </c>
      <c r="Q851" s="1">
        <v>937490</v>
      </c>
      <c r="R851" s="1">
        <f t="shared" si="28"/>
        <v>1406235</v>
      </c>
    </row>
    <row r="852" spans="1:18" x14ac:dyDescent="0.25">
      <c r="A852">
        <v>440</v>
      </c>
      <c r="B852">
        <v>1290</v>
      </c>
      <c r="C852" s="4">
        <v>43529</v>
      </c>
      <c r="D852" t="s">
        <v>1741</v>
      </c>
      <c r="E852">
        <v>31</v>
      </c>
      <c r="F852" t="s">
        <v>6</v>
      </c>
      <c r="G852">
        <v>1082</v>
      </c>
      <c r="H852" s="4">
        <v>43529</v>
      </c>
      <c r="I852" t="s">
        <v>1742</v>
      </c>
      <c r="J852">
        <v>2449050</v>
      </c>
      <c r="K852" t="s">
        <v>5</v>
      </c>
      <c r="L852" t="s">
        <v>228</v>
      </c>
      <c r="M852" t="s">
        <v>251</v>
      </c>
      <c r="N852" s="1">
        <v>2449050</v>
      </c>
      <c r="O852" s="1">
        <v>0</v>
      </c>
      <c r="P852" s="1">
        <f t="shared" si="27"/>
        <v>2449050</v>
      </c>
      <c r="Q852" s="1">
        <v>979620</v>
      </c>
      <c r="R852" s="1">
        <f t="shared" si="28"/>
        <v>1469430</v>
      </c>
    </row>
    <row r="853" spans="1:18" x14ac:dyDescent="0.25">
      <c r="A853">
        <v>440</v>
      </c>
      <c r="B853">
        <v>1291</v>
      </c>
      <c r="C853" s="4">
        <v>43529</v>
      </c>
      <c r="D853" t="s">
        <v>1743</v>
      </c>
      <c r="E853">
        <v>31</v>
      </c>
      <c r="F853" t="s">
        <v>6</v>
      </c>
      <c r="G853">
        <v>1093</v>
      </c>
      <c r="H853" s="4">
        <v>43529</v>
      </c>
      <c r="I853" t="s">
        <v>1744</v>
      </c>
      <c r="J853">
        <v>2552010</v>
      </c>
      <c r="K853" t="s">
        <v>5</v>
      </c>
      <c r="L853" t="s">
        <v>228</v>
      </c>
      <c r="M853" t="s">
        <v>251</v>
      </c>
      <c r="N853" s="1">
        <v>2552010</v>
      </c>
      <c r="O853" s="1">
        <v>0</v>
      </c>
      <c r="P853" s="1">
        <f t="shared" si="27"/>
        <v>2552010</v>
      </c>
      <c r="Q853" s="1">
        <v>1276005</v>
      </c>
      <c r="R853" s="1">
        <f t="shared" si="28"/>
        <v>1276005</v>
      </c>
    </row>
    <row r="854" spans="1:18" x14ac:dyDescent="0.25">
      <c r="A854">
        <v>440</v>
      </c>
      <c r="B854">
        <v>1292</v>
      </c>
      <c r="C854" s="4">
        <v>43529</v>
      </c>
      <c r="D854" t="s">
        <v>1745</v>
      </c>
      <c r="E854">
        <v>31</v>
      </c>
      <c r="F854" t="s">
        <v>6</v>
      </c>
      <c r="G854">
        <v>995</v>
      </c>
      <c r="H854" s="4">
        <v>43529</v>
      </c>
      <c r="I854" t="s">
        <v>1746</v>
      </c>
      <c r="J854">
        <v>4749371</v>
      </c>
      <c r="K854" t="s">
        <v>5</v>
      </c>
      <c r="L854" t="s">
        <v>228</v>
      </c>
      <c r="M854" t="s">
        <v>251</v>
      </c>
      <c r="N854" s="1">
        <v>4749371</v>
      </c>
      <c r="O854" s="1">
        <v>0</v>
      </c>
      <c r="P854" s="1">
        <f t="shared" si="27"/>
        <v>4749371</v>
      </c>
      <c r="Q854" s="1">
        <v>863522</v>
      </c>
      <c r="R854" s="1">
        <f t="shared" si="28"/>
        <v>3885849</v>
      </c>
    </row>
    <row r="855" spans="1:18" x14ac:dyDescent="0.25">
      <c r="A855">
        <v>440</v>
      </c>
      <c r="B855">
        <v>1293</v>
      </c>
      <c r="C855" s="4">
        <v>43529</v>
      </c>
      <c r="D855" t="s">
        <v>326</v>
      </c>
      <c r="E855">
        <v>31</v>
      </c>
      <c r="F855" t="s">
        <v>6</v>
      </c>
      <c r="G855">
        <v>996</v>
      </c>
      <c r="H855" s="4">
        <v>43529</v>
      </c>
      <c r="I855" t="s">
        <v>327</v>
      </c>
      <c r="J855">
        <v>4640581</v>
      </c>
      <c r="K855" t="s">
        <v>5</v>
      </c>
      <c r="L855" t="s">
        <v>228</v>
      </c>
      <c r="M855" t="s">
        <v>251</v>
      </c>
      <c r="N855" s="1">
        <v>4640581</v>
      </c>
      <c r="O855" s="1">
        <v>0</v>
      </c>
      <c r="P855" s="1">
        <f t="shared" si="27"/>
        <v>4640581</v>
      </c>
      <c r="Q855" s="1">
        <v>843742</v>
      </c>
      <c r="R855" s="1">
        <f t="shared" si="28"/>
        <v>3796839</v>
      </c>
    </row>
    <row r="856" spans="1:18" x14ac:dyDescent="0.25">
      <c r="A856">
        <v>440</v>
      </c>
      <c r="B856">
        <v>1294</v>
      </c>
      <c r="C856" s="4">
        <v>43529</v>
      </c>
      <c r="D856" t="s">
        <v>1747</v>
      </c>
      <c r="E856">
        <v>31</v>
      </c>
      <c r="F856" t="s">
        <v>6</v>
      </c>
      <c r="G856">
        <v>997</v>
      </c>
      <c r="H856" s="4">
        <v>43529</v>
      </c>
      <c r="I856" t="s">
        <v>1748</v>
      </c>
      <c r="J856">
        <v>5988400</v>
      </c>
      <c r="K856" t="s">
        <v>5</v>
      </c>
      <c r="L856" t="s">
        <v>228</v>
      </c>
      <c r="M856" t="s">
        <v>251</v>
      </c>
      <c r="N856" s="1">
        <v>5988400</v>
      </c>
      <c r="O856" s="1">
        <v>0</v>
      </c>
      <c r="P856" s="1">
        <f t="shared" si="27"/>
        <v>5988400</v>
      </c>
      <c r="Q856" s="1">
        <v>1088800</v>
      </c>
      <c r="R856" s="1">
        <f t="shared" si="28"/>
        <v>4899600</v>
      </c>
    </row>
    <row r="857" spans="1:18" x14ac:dyDescent="0.25">
      <c r="A857">
        <v>440</v>
      </c>
      <c r="B857">
        <v>1295</v>
      </c>
      <c r="C857" s="4">
        <v>43529</v>
      </c>
      <c r="D857" t="s">
        <v>1749</v>
      </c>
      <c r="E857">
        <v>31</v>
      </c>
      <c r="F857" t="s">
        <v>6</v>
      </c>
      <c r="G857">
        <v>998</v>
      </c>
      <c r="H857" s="4">
        <v>43529</v>
      </c>
      <c r="I857" t="s">
        <v>1750</v>
      </c>
      <c r="J857">
        <v>2484348</v>
      </c>
      <c r="K857" t="s">
        <v>5</v>
      </c>
      <c r="L857" t="s">
        <v>228</v>
      </c>
      <c r="M857" t="s">
        <v>251</v>
      </c>
      <c r="N857" s="1">
        <v>2484348</v>
      </c>
      <c r="O857" s="1">
        <v>0</v>
      </c>
      <c r="P857" s="1">
        <f t="shared" si="27"/>
        <v>2484348</v>
      </c>
      <c r="Q857" s="1">
        <v>828116</v>
      </c>
      <c r="R857" s="1">
        <f t="shared" si="28"/>
        <v>1656232</v>
      </c>
    </row>
    <row r="858" spans="1:18" x14ac:dyDescent="0.25">
      <c r="A858">
        <v>440</v>
      </c>
      <c r="B858">
        <v>1296</v>
      </c>
      <c r="C858" s="4">
        <v>43529</v>
      </c>
      <c r="D858" t="s">
        <v>1751</v>
      </c>
      <c r="E858">
        <v>31</v>
      </c>
      <c r="F858" t="s">
        <v>6</v>
      </c>
      <c r="G858">
        <v>1000</v>
      </c>
      <c r="H858" s="4">
        <v>43529</v>
      </c>
      <c r="I858" t="s">
        <v>1752</v>
      </c>
      <c r="J858">
        <v>2906220</v>
      </c>
      <c r="K858" t="s">
        <v>5</v>
      </c>
      <c r="L858" t="s">
        <v>228</v>
      </c>
      <c r="M858" t="s">
        <v>251</v>
      </c>
      <c r="N858" s="1">
        <v>2906220</v>
      </c>
      <c r="O858" s="1">
        <v>0</v>
      </c>
      <c r="P858" s="1">
        <f t="shared" si="27"/>
        <v>2906220</v>
      </c>
      <c r="Q858" s="1">
        <v>968740</v>
      </c>
      <c r="R858" s="1">
        <f t="shared" si="28"/>
        <v>1937480</v>
      </c>
    </row>
    <row r="859" spans="1:18" x14ac:dyDescent="0.25">
      <c r="A859">
        <v>440</v>
      </c>
      <c r="B859">
        <v>1297</v>
      </c>
      <c r="C859" s="4">
        <v>43529</v>
      </c>
      <c r="D859" t="s">
        <v>1753</v>
      </c>
      <c r="E859">
        <v>31</v>
      </c>
      <c r="F859" t="s">
        <v>6</v>
      </c>
      <c r="G859">
        <v>1001</v>
      </c>
      <c r="H859" s="4">
        <v>43529</v>
      </c>
      <c r="I859" t="s">
        <v>1754</v>
      </c>
      <c r="J859">
        <v>2531226</v>
      </c>
      <c r="K859" t="s">
        <v>5</v>
      </c>
      <c r="L859" t="s">
        <v>228</v>
      </c>
      <c r="M859" t="s">
        <v>251</v>
      </c>
      <c r="N859" s="1">
        <v>2531226</v>
      </c>
      <c r="O859" s="1">
        <v>0</v>
      </c>
      <c r="P859" s="1">
        <f t="shared" si="27"/>
        <v>2531226</v>
      </c>
      <c r="Q859" s="1">
        <v>843742</v>
      </c>
      <c r="R859" s="1">
        <f t="shared" si="28"/>
        <v>1687484</v>
      </c>
    </row>
    <row r="860" spans="1:18" x14ac:dyDescent="0.25">
      <c r="A860">
        <v>440</v>
      </c>
      <c r="B860">
        <v>1298</v>
      </c>
      <c r="C860" s="4">
        <v>43529</v>
      </c>
      <c r="D860" t="s">
        <v>1755</v>
      </c>
      <c r="E860">
        <v>31</v>
      </c>
      <c r="F860" t="s">
        <v>6</v>
      </c>
      <c r="G860">
        <v>1002</v>
      </c>
      <c r="H860" s="4">
        <v>43529</v>
      </c>
      <c r="I860" t="s">
        <v>1756</v>
      </c>
      <c r="J860">
        <v>4499955</v>
      </c>
      <c r="K860" t="s">
        <v>5</v>
      </c>
      <c r="L860" t="s">
        <v>228</v>
      </c>
      <c r="M860" t="s">
        <v>251</v>
      </c>
      <c r="N860" s="1">
        <v>4499955</v>
      </c>
      <c r="O860" s="1">
        <v>0</v>
      </c>
      <c r="P860" s="1">
        <f t="shared" si="27"/>
        <v>4499955</v>
      </c>
      <c r="Q860" s="1">
        <v>999990</v>
      </c>
      <c r="R860" s="1">
        <f t="shared" si="28"/>
        <v>3499965</v>
      </c>
    </row>
    <row r="861" spans="1:18" x14ac:dyDescent="0.25">
      <c r="A861">
        <v>440</v>
      </c>
      <c r="B861">
        <v>1299</v>
      </c>
      <c r="C861" s="4">
        <v>43529</v>
      </c>
      <c r="D861" t="s">
        <v>1757</v>
      </c>
      <c r="E861">
        <v>31</v>
      </c>
      <c r="F861" t="s">
        <v>6</v>
      </c>
      <c r="G861">
        <v>1003</v>
      </c>
      <c r="H861" s="4">
        <v>43529</v>
      </c>
      <c r="I861" t="s">
        <v>1758</v>
      </c>
      <c r="J861">
        <v>4640581</v>
      </c>
      <c r="K861" t="s">
        <v>5</v>
      </c>
      <c r="L861" t="s">
        <v>228</v>
      </c>
      <c r="M861" t="s">
        <v>251</v>
      </c>
      <c r="N861" s="1">
        <v>4640581</v>
      </c>
      <c r="O861" s="1">
        <v>0</v>
      </c>
      <c r="P861" s="1">
        <f t="shared" si="27"/>
        <v>4640581</v>
      </c>
      <c r="Q861" s="1">
        <v>843742</v>
      </c>
      <c r="R861" s="1">
        <f t="shared" si="28"/>
        <v>3796839</v>
      </c>
    </row>
    <row r="862" spans="1:18" x14ac:dyDescent="0.25">
      <c r="A862">
        <v>440</v>
      </c>
      <c r="B862">
        <v>1300</v>
      </c>
      <c r="C862" s="4">
        <v>43529</v>
      </c>
      <c r="D862" t="s">
        <v>1759</v>
      </c>
      <c r="E862">
        <v>31</v>
      </c>
      <c r="F862" t="s">
        <v>6</v>
      </c>
      <c r="G862">
        <v>1004</v>
      </c>
      <c r="H862" s="4">
        <v>43529</v>
      </c>
      <c r="I862" t="s">
        <v>1760</v>
      </c>
      <c r="J862">
        <v>3880800</v>
      </c>
      <c r="K862" t="s">
        <v>5</v>
      </c>
      <c r="L862" t="s">
        <v>228</v>
      </c>
      <c r="M862" t="s">
        <v>251</v>
      </c>
      <c r="N862" s="1">
        <v>3880800</v>
      </c>
      <c r="O862" s="1">
        <v>0</v>
      </c>
      <c r="P862" s="1">
        <f t="shared" si="27"/>
        <v>3880800</v>
      </c>
      <c r="Q862" s="1">
        <v>1108800</v>
      </c>
      <c r="R862" s="1">
        <f t="shared" si="28"/>
        <v>2772000</v>
      </c>
    </row>
    <row r="863" spans="1:18" x14ac:dyDescent="0.25">
      <c r="A863">
        <v>440</v>
      </c>
      <c r="B863">
        <v>1301</v>
      </c>
      <c r="C863" s="4">
        <v>43529</v>
      </c>
      <c r="D863" t="s">
        <v>1761</v>
      </c>
      <c r="E863">
        <v>31</v>
      </c>
      <c r="F863" t="s">
        <v>6</v>
      </c>
      <c r="G863">
        <v>1005</v>
      </c>
      <c r="H863" s="4">
        <v>43529</v>
      </c>
      <c r="I863" t="s">
        <v>1762</v>
      </c>
      <c r="J863">
        <v>5680420</v>
      </c>
      <c r="K863" t="s">
        <v>5</v>
      </c>
      <c r="L863" t="s">
        <v>228</v>
      </c>
      <c r="M863" t="s">
        <v>251</v>
      </c>
      <c r="N863" s="1">
        <v>5680420</v>
      </c>
      <c r="O863" s="1">
        <v>0</v>
      </c>
      <c r="P863" s="1">
        <f t="shared" si="27"/>
        <v>5680420</v>
      </c>
      <c r="Q863" s="1">
        <v>1136084</v>
      </c>
      <c r="R863" s="1">
        <f t="shared" si="28"/>
        <v>4544336</v>
      </c>
    </row>
    <row r="864" spans="1:18" x14ac:dyDescent="0.25">
      <c r="A864">
        <v>440</v>
      </c>
      <c r="B864">
        <v>1302</v>
      </c>
      <c r="C864" s="4">
        <v>43529</v>
      </c>
      <c r="D864" t="s">
        <v>1763</v>
      </c>
      <c r="E864">
        <v>31</v>
      </c>
      <c r="F864" t="s">
        <v>6</v>
      </c>
      <c r="G864">
        <v>1006</v>
      </c>
      <c r="H864" s="4">
        <v>43529</v>
      </c>
      <c r="I864" t="s">
        <v>1764</v>
      </c>
      <c r="J864">
        <v>5311560</v>
      </c>
      <c r="K864" t="s">
        <v>5</v>
      </c>
      <c r="L864" t="s">
        <v>228</v>
      </c>
      <c r="M864" t="s">
        <v>251</v>
      </c>
      <c r="N864" s="1">
        <v>5311560</v>
      </c>
      <c r="O864" s="1">
        <v>0</v>
      </c>
      <c r="P864" s="1">
        <f t="shared" si="27"/>
        <v>5311560</v>
      </c>
      <c r="Q864" s="1">
        <v>1062312</v>
      </c>
      <c r="R864" s="1">
        <f t="shared" si="28"/>
        <v>4249248</v>
      </c>
    </row>
    <row r="865" spans="1:18" x14ac:dyDescent="0.25">
      <c r="A865">
        <v>440</v>
      </c>
      <c r="B865">
        <v>1303</v>
      </c>
      <c r="C865" s="4">
        <v>43529</v>
      </c>
      <c r="D865" t="s">
        <v>1765</v>
      </c>
      <c r="E865">
        <v>31</v>
      </c>
      <c r="F865" t="s">
        <v>6</v>
      </c>
      <c r="G865">
        <v>1007</v>
      </c>
      <c r="H865" s="4">
        <v>43529</v>
      </c>
      <c r="I865" t="s">
        <v>1766</v>
      </c>
      <c r="J865">
        <v>3659704</v>
      </c>
      <c r="K865" t="s">
        <v>5</v>
      </c>
      <c r="L865" t="s">
        <v>228</v>
      </c>
      <c r="M865" t="s">
        <v>251</v>
      </c>
      <c r="N865" s="1">
        <v>3659704</v>
      </c>
      <c r="O865" s="1">
        <v>0</v>
      </c>
      <c r="P865" s="1">
        <f t="shared" si="27"/>
        <v>3659704</v>
      </c>
      <c r="Q865" s="1">
        <v>914926</v>
      </c>
      <c r="R865" s="1">
        <f t="shared" si="28"/>
        <v>2744778</v>
      </c>
    </row>
    <row r="866" spans="1:18" x14ac:dyDescent="0.25">
      <c r="A866">
        <v>440</v>
      </c>
      <c r="B866">
        <v>1304</v>
      </c>
      <c r="C866" s="4">
        <v>43529</v>
      </c>
      <c r="D866" t="s">
        <v>1767</v>
      </c>
      <c r="E866">
        <v>31</v>
      </c>
      <c r="F866" t="s">
        <v>6</v>
      </c>
      <c r="G866">
        <v>1008</v>
      </c>
      <c r="H866" s="4">
        <v>43529</v>
      </c>
      <c r="I866" t="s">
        <v>1768</v>
      </c>
      <c r="J866">
        <v>2706270</v>
      </c>
      <c r="K866" t="s">
        <v>5</v>
      </c>
      <c r="L866" t="s">
        <v>228</v>
      </c>
      <c r="M866" t="s">
        <v>251</v>
      </c>
      <c r="N866" s="1">
        <v>2706270</v>
      </c>
      <c r="O866" s="1">
        <v>0</v>
      </c>
      <c r="P866" s="1">
        <f t="shared" si="27"/>
        <v>2706270</v>
      </c>
      <c r="Q866" s="1">
        <v>1082508</v>
      </c>
      <c r="R866" s="1">
        <f t="shared" si="28"/>
        <v>1623762</v>
      </c>
    </row>
    <row r="867" spans="1:18" x14ac:dyDescent="0.25">
      <c r="A867">
        <v>440</v>
      </c>
      <c r="B867">
        <v>1305</v>
      </c>
      <c r="C867" s="4">
        <v>43529</v>
      </c>
      <c r="D867" t="s">
        <v>1769</v>
      </c>
      <c r="E867">
        <v>31</v>
      </c>
      <c r="F867" t="s">
        <v>6</v>
      </c>
      <c r="G867">
        <v>1009</v>
      </c>
      <c r="H867" s="4">
        <v>43529</v>
      </c>
      <c r="I867" t="s">
        <v>1770</v>
      </c>
      <c r="J867">
        <v>2402505</v>
      </c>
      <c r="K867" t="s">
        <v>5</v>
      </c>
      <c r="L867" t="s">
        <v>228</v>
      </c>
      <c r="M867" t="s">
        <v>251</v>
      </c>
      <c r="N867" s="1">
        <v>2402505</v>
      </c>
      <c r="O867" s="1">
        <v>0</v>
      </c>
      <c r="P867" s="1">
        <f t="shared" si="27"/>
        <v>2402505</v>
      </c>
      <c r="Q867" s="1">
        <v>961002</v>
      </c>
      <c r="R867" s="1">
        <f t="shared" si="28"/>
        <v>1441503</v>
      </c>
    </row>
    <row r="868" spans="1:18" x14ac:dyDescent="0.25">
      <c r="A868">
        <v>440</v>
      </c>
      <c r="B868">
        <v>1306</v>
      </c>
      <c r="C868" s="4">
        <v>43529</v>
      </c>
      <c r="D868" t="s">
        <v>1771</v>
      </c>
      <c r="E868">
        <v>31</v>
      </c>
      <c r="F868" t="s">
        <v>6</v>
      </c>
      <c r="G868">
        <v>999</v>
      </c>
      <c r="H868" s="4">
        <v>43529</v>
      </c>
      <c r="I868" t="s">
        <v>1772</v>
      </c>
      <c r="J868">
        <v>4741000</v>
      </c>
      <c r="K868" t="s">
        <v>5</v>
      </c>
      <c r="L868" t="s">
        <v>228</v>
      </c>
      <c r="M868" t="s">
        <v>251</v>
      </c>
      <c r="N868" s="1">
        <v>4741000</v>
      </c>
      <c r="O868" s="1">
        <v>0</v>
      </c>
      <c r="P868" s="1">
        <f t="shared" si="27"/>
        <v>4741000</v>
      </c>
      <c r="Q868" s="1">
        <v>862000</v>
      </c>
      <c r="R868" s="1">
        <f t="shared" si="28"/>
        <v>3879000</v>
      </c>
    </row>
    <row r="869" spans="1:18" x14ac:dyDescent="0.25">
      <c r="A869">
        <v>440</v>
      </c>
      <c r="B869">
        <v>1307</v>
      </c>
      <c r="C869" s="4">
        <v>43529</v>
      </c>
      <c r="D869" t="s">
        <v>1773</v>
      </c>
      <c r="E869">
        <v>31</v>
      </c>
      <c r="F869" t="s">
        <v>6</v>
      </c>
      <c r="G869">
        <v>1046</v>
      </c>
      <c r="H869" s="4">
        <v>43529</v>
      </c>
      <c r="I869" t="s">
        <v>1774</v>
      </c>
      <c r="J869">
        <v>2892240</v>
      </c>
      <c r="K869" t="s">
        <v>5</v>
      </c>
      <c r="L869" t="s">
        <v>228</v>
      </c>
      <c r="M869" t="s">
        <v>251</v>
      </c>
      <c r="N869" s="1">
        <v>2892240</v>
      </c>
      <c r="O869" s="1">
        <v>0</v>
      </c>
      <c r="P869" s="1">
        <f t="shared" si="27"/>
        <v>2892240</v>
      </c>
      <c r="Q869" s="1">
        <v>964080</v>
      </c>
      <c r="R869" s="1">
        <f t="shared" si="28"/>
        <v>1928160</v>
      </c>
    </row>
    <row r="870" spans="1:18" x14ac:dyDescent="0.25">
      <c r="A870">
        <v>440</v>
      </c>
      <c r="B870">
        <v>1309</v>
      </c>
      <c r="C870" s="4">
        <v>43529</v>
      </c>
      <c r="D870" t="s">
        <v>1775</v>
      </c>
      <c r="E870">
        <v>31</v>
      </c>
      <c r="F870" t="s">
        <v>6</v>
      </c>
      <c r="G870">
        <v>1010</v>
      </c>
      <c r="H870" s="4">
        <v>43529</v>
      </c>
      <c r="I870" t="s">
        <v>1776</v>
      </c>
      <c r="J870">
        <v>2384485</v>
      </c>
      <c r="K870" t="s">
        <v>5</v>
      </c>
      <c r="L870" t="s">
        <v>228</v>
      </c>
      <c r="M870" t="s">
        <v>251</v>
      </c>
      <c r="N870" s="1">
        <v>2384485</v>
      </c>
      <c r="O870" s="1">
        <v>0</v>
      </c>
      <c r="P870" s="1">
        <f t="shared" si="27"/>
        <v>2384485</v>
      </c>
      <c r="Q870" s="1">
        <v>953794</v>
      </c>
      <c r="R870" s="1">
        <f t="shared" si="28"/>
        <v>1430691</v>
      </c>
    </row>
    <row r="871" spans="1:18" x14ac:dyDescent="0.25">
      <c r="A871">
        <v>440</v>
      </c>
      <c r="B871">
        <v>1310</v>
      </c>
      <c r="C871" s="4">
        <v>43529</v>
      </c>
      <c r="D871" t="s">
        <v>1777</v>
      </c>
      <c r="E871">
        <v>31</v>
      </c>
      <c r="F871" t="s">
        <v>6</v>
      </c>
      <c r="G871">
        <v>1011</v>
      </c>
      <c r="H871" s="4">
        <v>43529</v>
      </c>
      <c r="I871" t="s">
        <v>1778</v>
      </c>
      <c r="J871">
        <v>2415650</v>
      </c>
      <c r="K871" t="s">
        <v>5</v>
      </c>
      <c r="L871" t="s">
        <v>228</v>
      </c>
      <c r="M871" t="s">
        <v>251</v>
      </c>
      <c r="N871" s="1">
        <v>2415650</v>
      </c>
      <c r="O871" s="1">
        <v>0</v>
      </c>
      <c r="P871" s="1">
        <f t="shared" si="27"/>
        <v>2415650</v>
      </c>
      <c r="Q871" s="1">
        <v>966260</v>
      </c>
      <c r="R871" s="1">
        <f t="shared" si="28"/>
        <v>1449390</v>
      </c>
    </row>
    <row r="872" spans="1:18" x14ac:dyDescent="0.25">
      <c r="A872">
        <v>440</v>
      </c>
      <c r="B872">
        <v>1311</v>
      </c>
      <c r="C872" s="4">
        <v>43529</v>
      </c>
      <c r="D872" t="s">
        <v>1779</v>
      </c>
      <c r="E872">
        <v>31</v>
      </c>
      <c r="F872" t="s">
        <v>6</v>
      </c>
      <c r="G872">
        <v>1012</v>
      </c>
      <c r="H872" s="4">
        <v>43529</v>
      </c>
      <c r="I872" t="s">
        <v>1780</v>
      </c>
      <c r="J872">
        <v>3140592</v>
      </c>
      <c r="K872" t="s">
        <v>5</v>
      </c>
      <c r="L872" t="s">
        <v>228</v>
      </c>
      <c r="M872" t="s">
        <v>251</v>
      </c>
      <c r="N872" s="1">
        <v>3140592</v>
      </c>
      <c r="O872" s="1">
        <v>0</v>
      </c>
      <c r="P872" s="1">
        <f t="shared" si="27"/>
        <v>3140592</v>
      </c>
      <c r="Q872" s="1">
        <v>1046864</v>
      </c>
      <c r="R872" s="1">
        <f t="shared" si="28"/>
        <v>2093728</v>
      </c>
    </row>
    <row r="873" spans="1:18" x14ac:dyDescent="0.25">
      <c r="A873">
        <v>440</v>
      </c>
      <c r="B873">
        <v>1312</v>
      </c>
      <c r="C873" s="4">
        <v>43529</v>
      </c>
      <c r="D873" t="s">
        <v>1781</v>
      </c>
      <c r="E873">
        <v>31</v>
      </c>
      <c r="F873" t="s">
        <v>6</v>
      </c>
      <c r="G873">
        <v>1013</v>
      </c>
      <c r="H873" s="4">
        <v>43529</v>
      </c>
      <c r="I873" t="s">
        <v>1782</v>
      </c>
      <c r="J873">
        <v>2550450</v>
      </c>
      <c r="K873" t="s">
        <v>5</v>
      </c>
      <c r="L873" t="s">
        <v>228</v>
      </c>
      <c r="M873" t="s">
        <v>251</v>
      </c>
      <c r="N873" s="1">
        <v>2550450</v>
      </c>
      <c r="O873" s="1">
        <v>0</v>
      </c>
      <c r="P873" s="1">
        <f t="shared" si="27"/>
        <v>2550450</v>
      </c>
      <c r="Q873" s="1">
        <v>850150</v>
      </c>
      <c r="R873" s="1">
        <f t="shared" si="28"/>
        <v>1700300</v>
      </c>
    </row>
    <row r="874" spans="1:18" x14ac:dyDescent="0.25">
      <c r="A874">
        <v>440</v>
      </c>
      <c r="B874">
        <v>1314</v>
      </c>
      <c r="C874" s="4">
        <v>43529</v>
      </c>
      <c r="D874" t="s">
        <v>1783</v>
      </c>
      <c r="E874">
        <v>31</v>
      </c>
      <c r="F874" t="s">
        <v>6</v>
      </c>
      <c r="G874">
        <v>1047</v>
      </c>
      <c r="H874" s="4">
        <v>43529</v>
      </c>
      <c r="I874" t="s">
        <v>1784</v>
      </c>
      <c r="J874">
        <v>2437476</v>
      </c>
      <c r="K874" t="s">
        <v>5</v>
      </c>
      <c r="L874" t="s">
        <v>228</v>
      </c>
      <c r="M874" t="s">
        <v>251</v>
      </c>
      <c r="N874" s="1">
        <v>2437476</v>
      </c>
      <c r="O874" s="1">
        <v>0</v>
      </c>
      <c r="P874" s="1">
        <f t="shared" si="27"/>
        <v>2437476</v>
      </c>
      <c r="Q874" s="1">
        <v>812492</v>
      </c>
      <c r="R874" s="1">
        <f t="shared" si="28"/>
        <v>1624984</v>
      </c>
    </row>
    <row r="875" spans="1:18" x14ac:dyDescent="0.25">
      <c r="A875">
        <v>440</v>
      </c>
      <c r="B875">
        <v>1315</v>
      </c>
      <c r="C875" s="4">
        <v>43529</v>
      </c>
      <c r="D875" t="s">
        <v>1785</v>
      </c>
      <c r="E875">
        <v>31</v>
      </c>
      <c r="F875" t="s">
        <v>6</v>
      </c>
      <c r="G875">
        <v>1053</v>
      </c>
      <c r="H875" s="4">
        <v>43529</v>
      </c>
      <c r="I875" t="s">
        <v>1786</v>
      </c>
      <c r="J875">
        <v>5178771</v>
      </c>
      <c r="K875" t="s">
        <v>5</v>
      </c>
      <c r="L875" t="s">
        <v>228</v>
      </c>
      <c r="M875" t="s">
        <v>251</v>
      </c>
      <c r="N875" s="1">
        <v>5178771</v>
      </c>
      <c r="O875" s="1">
        <v>0</v>
      </c>
      <c r="P875" s="1">
        <f t="shared" si="27"/>
        <v>5178771</v>
      </c>
      <c r="Q875" s="1">
        <v>1593468</v>
      </c>
      <c r="R875" s="1">
        <f t="shared" si="28"/>
        <v>3585303</v>
      </c>
    </row>
    <row r="876" spans="1:18" x14ac:dyDescent="0.25">
      <c r="A876">
        <v>440</v>
      </c>
      <c r="B876">
        <v>1316</v>
      </c>
      <c r="C876" s="4">
        <v>43529</v>
      </c>
      <c r="D876" t="s">
        <v>1787</v>
      </c>
      <c r="E876">
        <v>31</v>
      </c>
      <c r="F876" t="s">
        <v>6</v>
      </c>
      <c r="G876">
        <v>1054</v>
      </c>
      <c r="H876" s="4">
        <v>43529</v>
      </c>
      <c r="I876" t="s">
        <v>1788</v>
      </c>
      <c r="J876">
        <v>4554638</v>
      </c>
      <c r="K876" t="s">
        <v>5</v>
      </c>
      <c r="L876" t="s">
        <v>228</v>
      </c>
      <c r="M876" t="s">
        <v>251</v>
      </c>
      <c r="N876" s="1">
        <v>4554638</v>
      </c>
      <c r="O876" s="1">
        <v>0</v>
      </c>
      <c r="P876" s="1">
        <f t="shared" si="27"/>
        <v>4554638</v>
      </c>
      <c r="Q876" s="1">
        <v>828116</v>
      </c>
      <c r="R876" s="1">
        <f t="shared" si="28"/>
        <v>3726522</v>
      </c>
    </row>
    <row r="877" spans="1:18" x14ac:dyDescent="0.25">
      <c r="A877">
        <v>440</v>
      </c>
      <c r="B877">
        <v>1317</v>
      </c>
      <c r="C877" s="4">
        <v>43529</v>
      </c>
      <c r="D877" t="s">
        <v>1789</v>
      </c>
      <c r="E877">
        <v>31</v>
      </c>
      <c r="F877" t="s">
        <v>6</v>
      </c>
      <c r="G877">
        <v>1056</v>
      </c>
      <c r="H877" s="4">
        <v>43529</v>
      </c>
      <c r="I877" t="s">
        <v>1790</v>
      </c>
      <c r="J877">
        <v>3452514</v>
      </c>
      <c r="K877" t="s">
        <v>5</v>
      </c>
      <c r="L877" t="s">
        <v>228</v>
      </c>
      <c r="M877" t="s">
        <v>251</v>
      </c>
      <c r="N877" s="1">
        <v>3452514</v>
      </c>
      <c r="O877" s="1">
        <v>0</v>
      </c>
      <c r="P877" s="1">
        <f t="shared" si="27"/>
        <v>3452514</v>
      </c>
      <c r="Q877" s="1">
        <v>1150838</v>
      </c>
      <c r="R877" s="1">
        <f t="shared" si="28"/>
        <v>2301676</v>
      </c>
    </row>
    <row r="878" spans="1:18" x14ac:dyDescent="0.25">
      <c r="A878">
        <v>440</v>
      </c>
      <c r="B878">
        <v>1319</v>
      </c>
      <c r="C878" s="4">
        <v>43529</v>
      </c>
      <c r="D878" t="s">
        <v>1791</v>
      </c>
      <c r="E878">
        <v>31</v>
      </c>
      <c r="F878" t="s">
        <v>6</v>
      </c>
      <c r="G878">
        <v>1058</v>
      </c>
      <c r="H878" s="4">
        <v>43529</v>
      </c>
      <c r="I878" t="s">
        <v>1792</v>
      </c>
      <c r="J878">
        <v>2484348</v>
      </c>
      <c r="K878" t="s">
        <v>5</v>
      </c>
      <c r="L878" t="s">
        <v>228</v>
      </c>
      <c r="M878" t="s">
        <v>251</v>
      </c>
      <c r="N878" s="1">
        <v>2484348</v>
      </c>
      <c r="O878" s="1">
        <v>0</v>
      </c>
      <c r="P878" s="1">
        <f t="shared" si="27"/>
        <v>2484348</v>
      </c>
      <c r="Q878" s="1">
        <v>828116</v>
      </c>
      <c r="R878" s="1">
        <f t="shared" si="28"/>
        <v>1656232</v>
      </c>
    </row>
    <row r="879" spans="1:18" x14ac:dyDescent="0.25">
      <c r="A879">
        <v>440</v>
      </c>
      <c r="B879">
        <v>1321</v>
      </c>
      <c r="C879" s="4">
        <v>43530</v>
      </c>
      <c r="D879" t="s">
        <v>1793</v>
      </c>
      <c r="E879">
        <v>31</v>
      </c>
      <c r="F879" t="s">
        <v>6</v>
      </c>
      <c r="G879">
        <v>1014</v>
      </c>
      <c r="H879" s="4">
        <v>43530</v>
      </c>
      <c r="I879" t="s">
        <v>1794</v>
      </c>
      <c r="J879">
        <v>2582010</v>
      </c>
      <c r="K879" t="s">
        <v>5</v>
      </c>
      <c r="L879" t="s">
        <v>228</v>
      </c>
      <c r="M879" t="s">
        <v>251</v>
      </c>
      <c r="N879" s="1">
        <v>2582010</v>
      </c>
      <c r="O879" s="1">
        <v>0</v>
      </c>
      <c r="P879" s="1">
        <f t="shared" si="27"/>
        <v>2582010</v>
      </c>
      <c r="Q879" s="1">
        <v>1032804</v>
      </c>
      <c r="R879" s="1">
        <f t="shared" si="28"/>
        <v>1549206</v>
      </c>
    </row>
    <row r="880" spans="1:18" x14ac:dyDescent="0.25">
      <c r="A880">
        <v>440</v>
      </c>
      <c r="B880">
        <v>1322</v>
      </c>
      <c r="C880" s="4">
        <v>43530</v>
      </c>
      <c r="D880" t="s">
        <v>1795</v>
      </c>
      <c r="E880">
        <v>31</v>
      </c>
      <c r="F880" t="s">
        <v>6</v>
      </c>
      <c r="G880">
        <v>1015</v>
      </c>
      <c r="H880" s="4">
        <v>43530</v>
      </c>
      <c r="I880" t="s">
        <v>1796</v>
      </c>
      <c r="J880">
        <v>2506608</v>
      </c>
      <c r="K880" t="s">
        <v>5</v>
      </c>
      <c r="L880" t="s">
        <v>228</v>
      </c>
      <c r="M880" t="s">
        <v>251</v>
      </c>
      <c r="N880" s="1">
        <v>2506608</v>
      </c>
      <c r="O880" s="1">
        <v>0</v>
      </c>
      <c r="P880" s="1">
        <f t="shared" si="27"/>
        <v>2506608</v>
      </c>
      <c r="Q880" s="1">
        <v>835536</v>
      </c>
      <c r="R880" s="1">
        <f t="shared" si="28"/>
        <v>1671072</v>
      </c>
    </row>
    <row r="881" spans="1:18" x14ac:dyDescent="0.25">
      <c r="A881">
        <v>440</v>
      </c>
      <c r="B881">
        <v>1323</v>
      </c>
      <c r="C881" s="4">
        <v>43530</v>
      </c>
      <c r="D881" t="s">
        <v>1797</v>
      </c>
      <c r="E881">
        <v>31</v>
      </c>
      <c r="F881" t="s">
        <v>6</v>
      </c>
      <c r="G881">
        <v>1016</v>
      </c>
      <c r="H881" s="4">
        <v>43530</v>
      </c>
      <c r="I881" t="s">
        <v>1798</v>
      </c>
      <c r="J881">
        <v>2370675</v>
      </c>
      <c r="K881" t="s">
        <v>5</v>
      </c>
      <c r="L881" t="s">
        <v>228</v>
      </c>
      <c r="M881" t="s">
        <v>251</v>
      </c>
      <c r="N881" s="1">
        <v>2370675</v>
      </c>
      <c r="O881" s="1">
        <v>0</v>
      </c>
      <c r="P881" s="1">
        <f t="shared" si="27"/>
        <v>2370675</v>
      </c>
      <c r="Q881" s="1">
        <v>948270</v>
      </c>
      <c r="R881" s="1">
        <f t="shared" si="28"/>
        <v>1422405</v>
      </c>
    </row>
    <row r="882" spans="1:18" x14ac:dyDescent="0.25">
      <c r="A882">
        <v>440</v>
      </c>
      <c r="B882">
        <v>1324</v>
      </c>
      <c r="C882" s="4">
        <v>43530</v>
      </c>
      <c r="D882" t="s">
        <v>1799</v>
      </c>
      <c r="E882">
        <v>31</v>
      </c>
      <c r="F882" t="s">
        <v>6</v>
      </c>
      <c r="G882">
        <v>1017</v>
      </c>
      <c r="H882" s="4">
        <v>43530</v>
      </c>
      <c r="I882" t="s">
        <v>1800</v>
      </c>
      <c r="J882">
        <v>3860941</v>
      </c>
      <c r="K882" t="s">
        <v>5</v>
      </c>
      <c r="L882" t="s">
        <v>228</v>
      </c>
      <c r="M882" t="s">
        <v>251</v>
      </c>
      <c r="N882" s="1">
        <v>3860941</v>
      </c>
      <c r="O882" s="1">
        <v>0</v>
      </c>
      <c r="P882" s="1">
        <f t="shared" si="27"/>
        <v>3860941</v>
      </c>
      <c r="Q882" s="1">
        <v>1103126</v>
      </c>
      <c r="R882" s="1">
        <f t="shared" si="28"/>
        <v>2757815</v>
      </c>
    </row>
    <row r="883" spans="1:18" x14ac:dyDescent="0.25">
      <c r="A883">
        <v>440</v>
      </c>
      <c r="B883">
        <v>1325</v>
      </c>
      <c r="C883" s="4">
        <v>43530</v>
      </c>
      <c r="D883" t="s">
        <v>1801</v>
      </c>
      <c r="E883">
        <v>31</v>
      </c>
      <c r="F883" t="s">
        <v>6</v>
      </c>
      <c r="G883">
        <v>1018</v>
      </c>
      <c r="H883" s="4">
        <v>43530</v>
      </c>
      <c r="I883" t="s">
        <v>1802</v>
      </c>
      <c r="J883">
        <v>2734345</v>
      </c>
      <c r="K883" t="s">
        <v>5</v>
      </c>
      <c r="L883" t="s">
        <v>228</v>
      </c>
      <c r="M883" t="s">
        <v>251</v>
      </c>
      <c r="N883" s="1">
        <v>2734345</v>
      </c>
      <c r="O883" s="1">
        <v>0</v>
      </c>
      <c r="P883" s="1">
        <f t="shared" si="27"/>
        <v>2734345</v>
      </c>
      <c r="Q883" s="1">
        <v>1093738</v>
      </c>
      <c r="R883" s="1">
        <f t="shared" si="28"/>
        <v>1640607</v>
      </c>
    </row>
    <row r="884" spans="1:18" x14ac:dyDescent="0.25">
      <c r="A884">
        <v>440</v>
      </c>
      <c r="B884">
        <v>1326</v>
      </c>
      <c r="C884" s="4">
        <v>43530</v>
      </c>
      <c r="D884" t="s">
        <v>1803</v>
      </c>
      <c r="E884">
        <v>31</v>
      </c>
      <c r="F884" t="s">
        <v>6</v>
      </c>
      <c r="G884">
        <v>1019</v>
      </c>
      <c r="H884" s="4">
        <v>43530</v>
      </c>
      <c r="I884" t="s">
        <v>1804</v>
      </c>
      <c r="J884">
        <v>1953105</v>
      </c>
      <c r="K884" t="s">
        <v>5</v>
      </c>
      <c r="L884" t="s">
        <v>228</v>
      </c>
      <c r="M884" t="s">
        <v>251</v>
      </c>
      <c r="N884" s="1">
        <v>1953105</v>
      </c>
      <c r="O884" s="1">
        <v>0</v>
      </c>
      <c r="P884" s="1">
        <f t="shared" si="27"/>
        <v>1953105</v>
      </c>
      <c r="Q884" s="1">
        <v>781242</v>
      </c>
      <c r="R884" s="1">
        <f t="shared" si="28"/>
        <v>1171863</v>
      </c>
    </row>
    <row r="885" spans="1:18" x14ac:dyDescent="0.25">
      <c r="A885">
        <v>440</v>
      </c>
      <c r="B885">
        <v>1327</v>
      </c>
      <c r="C885" s="4">
        <v>43530</v>
      </c>
      <c r="D885" t="s">
        <v>1805</v>
      </c>
      <c r="E885">
        <v>31</v>
      </c>
      <c r="F885" t="s">
        <v>6</v>
      </c>
      <c r="G885">
        <v>1020</v>
      </c>
      <c r="H885" s="4">
        <v>43530</v>
      </c>
      <c r="I885" t="s">
        <v>1806</v>
      </c>
      <c r="J885">
        <v>2766440</v>
      </c>
      <c r="K885" t="s">
        <v>5</v>
      </c>
      <c r="L885" t="s">
        <v>228</v>
      </c>
      <c r="M885" t="s">
        <v>251</v>
      </c>
      <c r="N885" s="1">
        <v>2766440</v>
      </c>
      <c r="O885" s="1">
        <v>0</v>
      </c>
      <c r="P885" s="1">
        <f t="shared" si="27"/>
        <v>2766440</v>
      </c>
      <c r="Q885" s="1">
        <v>1106576</v>
      </c>
      <c r="R885" s="1">
        <f t="shared" si="28"/>
        <v>1659864</v>
      </c>
    </row>
    <row r="886" spans="1:18" x14ac:dyDescent="0.25">
      <c r="A886">
        <v>440</v>
      </c>
      <c r="B886">
        <v>1328</v>
      </c>
      <c r="C886" s="4">
        <v>43530</v>
      </c>
      <c r="D886" t="s">
        <v>1807</v>
      </c>
      <c r="E886">
        <v>31</v>
      </c>
      <c r="F886" t="s">
        <v>6</v>
      </c>
      <c r="G886">
        <v>1021</v>
      </c>
      <c r="H886" s="4">
        <v>43530</v>
      </c>
      <c r="I886" t="s">
        <v>1808</v>
      </c>
      <c r="J886">
        <v>2812470</v>
      </c>
      <c r="K886" t="s">
        <v>5</v>
      </c>
      <c r="L886" t="s">
        <v>228</v>
      </c>
      <c r="M886" t="s">
        <v>251</v>
      </c>
      <c r="N886" s="1">
        <v>2812470</v>
      </c>
      <c r="O886" s="1">
        <v>0</v>
      </c>
      <c r="P886" s="1">
        <f t="shared" si="27"/>
        <v>2812470</v>
      </c>
      <c r="Q886" s="1">
        <v>1124988</v>
      </c>
      <c r="R886" s="1">
        <f t="shared" si="28"/>
        <v>1687482</v>
      </c>
    </row>
    <row r="887" spans="1:18" x14ac:dyDescent="0.25">
      <c r="A887">
        <v>440</v>
      </c>
      <c r="B887">
        <v>1329</v>
      </c>
      <c r="C887" s="4">
        <v>43530</v>
      </c>
      <c r="D887" t="s">
        <v>1809</v>
      </c>
      <c r="E887">
        <v>31</v>
      </c>
      <c r="F887" t="s">
        <v>6</v>
      </c>
      <c r="G887">
        <v>1022</v>
      </c>
      <c r="H887" s="4">
        <v>43530</v>
      </c>
      <c r="I887" t="s">
        <v>1810</v>
      </c>
      <c r="J887">
        <v>2223285</v>
      </c>
      <c r="K887" t="s">
        <v>5</v>
      </c>
      <c r="L887" t="s">
        <v>228</v>
      </c>
      <c r="M887" t="s">
        <v>251</v>
      </c>
      <c r="N887" s="1">
        <v>2223285</v>
      </c>
      <c r="O887" s="1">
        <v>0</v>
      </c>
      <c r="P887" s="1">
        <f t="shared" si="27"/>
        <v>2223285</v>
      </c>
      <c r="Q887" s="1">
        <v>889314</v>
      </c>
      <c r="R887" s="1">
        <f t="shared" si="28"/>
        <v>1333971</v>
      </c>
    </row>
    <row r="888" spans="1:18" x14ac:dyDescent="0.25">
      <c r="A888">
        <v>440</v>
      </c>
      <c r="B888">
        <v>1330</v>
      </c>
      <c r="C888" s="4">
        <v>43530</v>
      </c>
      <c r="D888" t="s">
        <v>1811</v>
      </c>
      <c r="E888">
        <v>31</v>
      </c>
      <c r="F888" t="s">
        <v>6</v>
      </c>
      <c r="G888">
        <v>1023</v>
      </c>
      <c r="H888" s="4">
        <v>43530</v>
      </c>
      <c r="I888" t="s">
        <v>1812</v>
      </c>
      <c r="J888">
        <v>1991835</v>
      </c>
      <c r="K888" t="s">
        <v>5</v>
      </c>
      <c r="L888" t="s">
        <v>228</v>
      </c>
      <c r="M888" t="s">
        <v>251</v>
      </c>
      <c r="N888" s="1">
        <v>1991835</v>
      </c>
      <c r="O888" s="1">
        <v>0</v>
      </c>
      <c r="P888" s="1">
        <f t="shared" si="27"/>
        <v>1991835</v>
      </c>
      <c r="Q888" s="1">
        <v>796734</v>
      </c>
      <c r="R888" s="1">
        <f t="shared" si="28"/>
        <v>1195101</v>
      </c>
    </row>
    <row r="889" spans="1:18" x14ac:dyDescent="0.25">
      <c r="A889">
        <v>440</v>
      </c>
      <c r="B889">
        <v>1331</v>
      </c>
      <c r="C889" s="4">
        <v>43530</v>
      </c>
      <c r="D889" t="s">
        <v>1813</v>
      </c>
      <c r="E889">
        <v>31</v>
      </c>
      <c r="F889" t="s">
        <v>6</v>
      </c>
      <c r="G889">
        <v>1024</v>
      </c>
      <c r="H889" s="4">
        <v>43530</v>
      </c>
      <c r="I889" t="s">
        <v>1814</v>
      </c>
      <c r="J889">
        <v>2102495</v>
      </c>
      <c r="K889" t="s">
        <v>5</v>
      </c>
      <c r="L889" t="s">
        <v>228</v>
      </c>
      <c r="M889" t="s">
        <v>251</v>
      </c>
      <c r="N889" s="1">
        <v>2102495</v>
      </c>
      <c r="O889" s="1">
        <v>0</v>
      </c>
      <c r="P889" s="1">
        <f t="shared" si="27"/>
        <v>2102495</v>
      </c>
      <c r="Q889" s="1">
        <v>840998</v>
      </c>
      <c r="R889" s="1">
        <f t="shared" si="28"/>
        <v>1261497</v>
      </c>
    </row>
    <row r="890" spans="1:18" x14ac:dyDescent="0.25">
      <c r="A890">
        <v>440</v>
      </c>
      <c r="B890">
        <v>1332</v>
      </c>
      <c r="C890" s="4">
        <v>43530</v>
      </c>
      <c r="D890" t="s">
        <v>1815</v>
      </c>
      <c r="E890">
        <v>31</v>
      </c>
      <c r="F890" t="s">
        <v>6</v>
      </c>
      <c r="G890">
        <v>1025</v>
      </c>
      <c r="H890" s="4">
        <v>43530</v>
      </c>
      <c r="I890" t="s">
        <v>1816</v>
      </c>
      <c r="J890">
        <v>2582010</v>
      </c>
      <c r="K890" t="s">
        <v>5</v>
      </c>
      <c r="L890" t="s">
        <v>228</v>
      </c>
      <c r="M890" t="s">
        <v>251</v>
      </c>
      <c r="N890" s="1">
        <v>2582010</v>
      </c>
      <c r="O890" s="1">
        <v>0</v>
      </c>
      <c r="P890" s="1">
        <f t="shared" si="27"/>
        <v>2582010</v>
      </c>
      <c r="Q890" s="1">
        <v>1032804</v>
      </c>
      <c r="R890" s="1">
        <f t="shared" si="28"/>
        <v>1549206</v>
      </c>
    </row>
    <row r="891" spans="1:18" x14ac:dyDescent="0.25">
      <c r="A891">
        <v>440</v>
      </c>
      <c r="B891">
        <v>1333</v>
      </c>
      <c r="C891" s="4">
        <v>43530</v>
      </c>
      <c r="D891" t="s">
        <v>1817</v>
      </c>
      <c r="E891">
        <v>31</v>
      </c>
      <c r="F891" t="s">
        <v>6</v>
      </c>
      <c r="G891">
        <v>1026</v>
      </c>
      <c r="H891" s="4">
        <v>43530</v>
      </c>
      <c r="I891" t="s">
        <v>1818</v>
      </c>
      <c r="J891">
        <v>2706270</v>
      </c>
      <c r="K891" t="s">
        <v>5</v>
      </c>
      <c r="L891" t="s">
        <v>228</v>
      </c>
      <c r="M891" t="s">
        <v>251</v>
      </c>
      <c r="N891" s="1">
        <v>2706270</v>
      </c>
      <c r="O891" s="1">
        <v>0</v>
      </c>
      <c r="P891" s="1">
        <f t="shared" si="27"/>
        <v>2706270</v>
      </c>
      <c r="Q891" s="1">
        <v>1082508</v>
      </c>
      <c r="R891" s="1">
        <f t="shared" si="28"/>
        <v>1623762</v>
      </c>
    </row>
    <row r="892" spans="1:18" x14ac:dyDescent="0.25">
      <c r="A892">
        <v>440</v>
      </c>
      <c r="B892">
        <v>1334</v>
      </c>
      <c r="C892" s="4">
        <v>43530</v>
      </c>
      <c r="D892" t="s">
        <v>1819</v>
      </c>
      <c r="E892">
        <v>31</v>
      </c>
      <c r="F892" t="s">
        <v>6</v>
      </c>
      <c r="G892">
        <v>1027</v>
      </c>
      <c r="H892" s="4">
        <v>43530</v>
      </c>
      <c r="I892" t="s">
        <v>1820</v>
      </c>
      <c r="J892">
        <v>2766440</v>
      </c>
      <c r="K892" t="s">
        <v>5</v>
      </c>
      <c r="L892" t="s">
        <v>228</v>
      </c>
      <c r="M892" t="s">
        <v>251</v>
      </c>
      <c r="N892" s="1">
        <v>2766440</v>
      </c>
      <c r="O892" s="1">
        <v>0</v>
      </c>
      <c r="P892" s="1">
        <f t="shared" si="27"/>
        <v>2766440</v>
      </c>
      <c r="Q892" s="1">
        <v>1106576</v>
      </c>
      <c r="R892" s="1">
        <f t="shared" si="28"/>
        <v>1659864</v>
      </c>
    </row>
    <row r="893" spans="1:18" x14ac:dyDescent="0.25">
      <c r="A893">
        <v>440</v>
      </c>
      <c r="B893">
        <v>1335</v>
      </c>
      <c r="C893" s="4">
        <v>43530</v>
      </c>
      <c r="D893" t="s">
        <v>1821</v>
      </c>
      <c r="E893">
        <v>31</v>
      </c>
      <c r="F893" t="s">
        <v>6</v>
      </c>
      <c r="G893">
        <v>1028</v>
      </c>
      <c r="H893" s="4">
        <v>43530</v>
      </c>
      <c r="I893" t="s">
        <v>1822</v>
      </c>
      <c r="J893">
        <v>2154132</v>
      </c>
      <c r="K893" t="s">
        <v>5</v>
      </c>
      <c r="L893" t="s">
        <v>228</v>
      </c>
      <c r="M893" t="s">
        <v>251</v>
      </c>
      <c r="N893" s="1">
        <v>2154132</v>
      </c>
      <c r="O893" s="1">
        <v>0</v>
      </c>
      <c r="P893" s="1">
        <f t="shared" si="27"/>
        <v>2154132</v>
      </c>
      <c r="Q893" s="1">
        <v>1077066</v>
      </c>
      <c r="R893" s="1">
        <f t="shared" si="28"/>
        <v>1077066</v>
      </c>
    </row>
    <row r="894" spans="1:18" x14ac:dyDescent="0.25">
      <c r="A894">
        <v>440</v>
      </c>
      <c r="B894">
        <v>1336</v>
      </c>
      <c r="C894" s="4">
        <v>43530</v>
      </c>
      <c r="D894" t="s">
        <v>1823</v>
      </c>
      <c r="E894">
        <v>31</v>
      </c>
      <c r="F894" t="s">
        <v>6</v>
      </c>
      <c r="G894">
        <v>1029</v>
      </c>
      <c r="H894" s="4">
        <v>43530</v>
      </c>
      <c r="I894" t="s">
        <v>1824</v>
      </c>
      <c r="J894">
        <v>5680420</v>
      </c>
      <c r="K894" t="s">
        <v>5</v>
      </c>
      <c r="L894" t="s">
        <v>228</v>
      </c>
      <c r="M894" t="s">
        <v>251</v>
      </c>
      <c r="N894" s="1">
        <v>5680420</v>
      </c>
      <c r="O894" s="1">
        <v>0</v>
      </c>
      <c r="P894" s="1">
        <f t="shared" si="27"/>
        <v>5680420</v>
      </c>
      <c r="Q894" s="1">
        <v>1136084</v>
      </c>
      <c r="R894" s="1">
        <f t="shared" si="28"/>
        <v>4544336</v>
      </c>
    </row>
    <row r="895" spans="1:18" x14ac:dyDescent="0.25">
      <c r="A895">
        <v>440</v>
      </c>
      <c r="B895">
        <v>1337</v>
      </c>
      <c r="C895" s="4">
        <v>43530</v>
      </c>
      <c r="D895" t="s">
        <v>1825</v>
      </c>
      <c r="E895">
        <v>31</v>
      </c>
      <c r="F895" t="s">
        <v>6</v>
      </c>
      <c r="G895">
        <v>1030</v>
      </c>
      <c r="H895" s="4">
        <v>43530</v>
      </c>
      <c r="I895" t="s">
        <v>1826</v>
      </c>
      <c r="J895">
        <v>2213150</v>
      </c>
      <c r="K895" t="s">
        <v>5</v>
      </c>
      <c r="L895" t="s">
        <v>228</v>
      </c>
      <c r="M895" t="s">
        <v>251</v>
      </c>
      <c r="N895" s="1">
        <v>2213150</v>
      </c>
      <c r="O895" s="1">
        <v>0</v>
      </c>
      <c r="P895" s="1">
        <f t="shared" si="27"/>
        <v>2213150</v>
      </c>
      <c r="Q895" s="1">
        <v>885260</v>
      </c>
      <c r="R895" s="1">
        <f t="shared" si="28"/>
        <v>1327890</v>
      </c>
    </row>
    <row r="896" spans="1:18" x14ac:dyDescent="0.25">
      <c r="A896">
        <v>440</v>
      </c>
      <c r="B896">
        <v>1338</v>
      </c>
      <c r="C896" s="4">
        <v>43530</v>
      </c>
      <c r="D896" t="s">
        <v>1827</v>
      </c>
      <c r="E896">
        <v>31</v>
      </c>
      <c r="F896" t="s">
        <v>6</v>
      </c>
      <c r="G896">
        <v>1031</v>
      </c>
      <c r="H896" s="4">
        <v>43530</v>
      </c>
      <c r="I896" t="s">
        <v>1828</v>
      </c>
      <c r="J896">
        <v>1843732</v>
      </c>
      <c r="K896" t="s">
        <v>5</v>
      </c>
      <c r="L896" t="s">
        <v>228</v>
      </c>
      <c r="M896" t="s">
        <v>251</v>
      </c>
      <c r="N896" s="1">
        <v>1843732</v>
      </c>
      <c r="O896" s="1">
        <v>0</v>
      </c>
      <c r="P896" s="1">
        <f t="shared" si="27"/>
        <v>1843732</v>
      </c>
      <c r="Q896" s="1">
        <v>921866</v>
      </c>
      <c r="R896" s="1">
        <f t="shared" si="28"/>
        <v>921866</v>
      </c>
    </row>
    <row r="897" spans="1:18" x14ac:dyDescent="0.25">
      <c r="A897">
        <v>440</v>
      </c>
      <c r="B897">
        <v>1339</v>
      </c>
      <c r="C897" s="4">
        <v>43530</v>
      </c>
      <c r="D897" t="s">
        <v>1829</v>
      </c>
      <c r="E897">
        <v>31</v>
      </c>
      <c r="F897" t="s">
        <v>6</v>
      </c>
      <c r="G897">
        <v>1032</v>
      </c>
      <c r="H897" s="4">
        <v>43530</v>
      </c>
      <c r="I897" t="s">
        <v>1830</v>
      </c>
      <c r="J897">
        <v>1933288</v>
      </c>
      <c r="K897" t="s">
        <v>5</v>
      </c>
      <c r="L897" t="s">
        <v>228</v>
      </c>
      <c r="M897" t="s">
        <v>251</v>
      </c>
      <c r="N897" s="1">
        <v>1933288</v>
      </c>
      <c r="O897" s="1">
        <v>0</v>
      </c>
      <c r="P897" s="1">
        <f t="shared" si="27"/>
        <v>1933288</v>
      </c>
      <c r="Q897" s="1">
        <v>966644</v>
      </c>
      <c r="R897" s="1">
        <f t="shared" si="28"/>
        <v>966644</v>
      </c>
    </row>
    <row r="898" spans="1:18" x14ac:dyDescent="0.25">
      <c r="A898">
        <v>440</v>
      </c>
      <c r="B898">
        <v>1340</v>
      </c>
      <c r="C898" s="4">
        <v>43530</v>
      </c>
      <c r="D898" t="s">
        <v>1831</v>
      </c>
      <c r="E898">
        <v>31</v>
      </c>
      <c r="F898" t="s">
        <v>6</v>
      </c>
      <c r="G898">
        <v>1033</v>
      </c>
      <c r="H898" s="4">
        <v>43530</v>
      </c>
      <c r="I898" t="s">
        <v>1832</v>
      </c>
      <c r="J898">
        <v>2109355</v>
      </c>
      <c r="K898" t="s">
        <v>5</v>
      </c>
      <c r="L898" t="s">
        <v>228</v>
      </c>
      <c r="M898" t="s">
        <v>251</v>
      </c>
      <c r="N898" s="1">
        <v>2109355</v>
      </c>
      <c r="O898" s="1">
        <v>0</v>
      </c>
      <c r="P898" s="1">
        <f t="shared" si="27"/>
        <v>2109355</v>
      </c>
      <c r="Q898" s="1">
        <v>843742</v>
      </c>
      <c r="R898" s="1">
        <f t="shared" si="28"/>
        <v>1265613</v>
      </c>
    </row>
    <row r="899" spans="1:18" x14ac:dyDescent="0.25">
      <c r="A899">
        <v>440</v>
      </c>
      <c r="B899">
        <v>1341</v>
      </c>
      <c r="C899" s="4">
        <v>43530</v>
      </c>
      <c r="D899" t="s">
        <v>1833</v>
      </c>
      <c r="E899">
        <v>31</v>
      </c>
      <c r="F899" t="s">
        <v>6</v>
      </c>
      <c r="G899">
        <v>1034</v>
      </c>
      <c r="H899" s="4">
        <v>43530</v>
      </c>
      <c r="I899" t="s">
        <v>1834</v>
      </c>
      <c r="J899">
        <v>2155000</v>
      </c>
      <c r="K899" t="s">
        <v>5</v>
      </c>
      <c r="L899" t="s">
        <v>228</v>
      </c>
      <c r="M899" t="s">
        <v>251</v>
      </c>
      <c r="N899" s="1">
        <v>2155000</v>
      </c>
      <c r="O899" s="1">
        <v>0</v>
      </c>
      <c r="P899" s="1">
        <f t="shared" si="27"/>
        <v>2155000</v>
      </c>
      <c r="Q899" s="1">
        <v>862000</v>
      </c>
      <c r="R899" s="1">
        <f t="shared" si="28"/>
        <v>1293000</v>
      </c>
    </row>
    <row r="900" spans="1:18" x14ac:dyDescent="0.25">
      <c r="A900">
        <v>440</v>
      </c>
      <c r="B900">
        <v>1342</v>
      </c>
      <c r="C900" s="4">
        <v>43530</v>
      </c>
      <c r="D900" t="s">
        <v>1835</v>
      </c>
      <c r="E900">
        <v>31</v>
      </c>
      <c r="F900" t="s">
        <v>6</v>
      </c>
      <c r="G900">
        <v>1035</v>
      </c>
      <c r="H900" s="4">
        <v>43530</v>
      </c>
      <c r="I900" t="s">
        <v>1836</v>
      </c>
      <c r="J900">
        <v>2843722</v>
      </c>
      <c r="K900" t="s">
        <v>5</v>
      </c>
      <c r="L900" t="s">
        <v>228</v>
      </c>
      <c r="M900" t="s">
        <v>251</v>
      </c>
      <c r="N900" s="1">
        <v>2843722</v>
      </c>
      <c r="O900" s="1">
        <v>0</v>
      </c>
      <c r="P900" s="1">
        <f t="shared" ref="P900:P963" si="29">N900-O900</f>
        <v>2843722</v>
      </c>
      <c r="Q900" s="1">
        <v>1624984</v>
      </c>
      <c r="R900" s="1">
        <f t="shared" ref="R900:R963" si="30">P900-Q900</f>
        <v>1218738</v>
      </c>
    </row>
    <row r="901" spans="1:18" x14ac:dyDescent="0.25">
      <c r="A901">
        <v>440</v>
      </c>
      <c r="B901">
        <v>1343</v>
      </c>
      <c r="C901" s="4">
        <v>43530</v>
      </c>
      <c r="D901" t="s">
        <v>1837</v>
      </c>
      <c r="E901">
        <v>31</v>
      </c>
      <c r="F901" t="s">
        <v>6</v>
      </c>
      <c r="G901">
        <v>1036</v>
      </c>
      <c r="H901" s="4">
        <v>43530</v>
      </c>
      <c r="I901" t="s">
        <v>1838</v>
      </c>
      <c r="J901">
        <v>3614814</v>
      </c>
      <c r="K901" t="s">
        <v>5</v>
      </c>
      <c r="L901" t="s">
        <v>228</v>
      </c>
      <c r="M901" t="s">
        <v>251</v>
      </c>
      <c r="N901" s="1">
        <v>3614814</v>
      </c>
      <c r="O901" s="1">
        <v>0</v>
      </c>
      <c r="P901" s="1">
        <f t="shared" si="29"/>
        <v>3614814</v>
      </c>
      <c r="Q901" s="1">
        <v>2065608</v>
      </c>
      <c r="R901" s="1">
        <f t="shared" si="30"/>
        <v>1549206</v>
      </c>
    </row>
    <row r="902" spans="1:18" x14ac:dyDescent="0.25">
      <c r="A902">
        <v>440</v>
      </c>
      <c r="B902">
        <v>1344</v>
      </c>
      <c r="C902" s="4">
        <v>43530</v>
      </c>
      <c r="D902" t="s">
        <v>1839</v>
      </c>
      <c r="E902">
        <v>31</v>
      </c>
      <c r="F902" t="s">
        <v>6</v>
      </c>
      <c r="G902">
        <v>1037</v>
      </c>
      <c r="H902" s="4">
        <v>43530</v>
      </c>
      <c r="I902" t="s">
        <v>1840</v>
      </c>
      <c r="J902">
        <v>2692665</v>
      </c>
      <c r="K902" t="s">
        <v>5</v>
      </c>
      <c r="L902" t="s">
        <v>228</v>
      </c>
      <c r="M902" t="s">
        <v>251</v>
      </c>
      <c r="N902" s="1">
        <v>2692665</v>
      </c>
      <c r="O902" s="1">
        <v>0</v>
      </c>
      <c r="P902" s="1">
        <f t="shared" si="29"/>
        <v>2692665</v>
      </c>
      <c r="Q902" s="1">
        <v>1077066</v>
      </c>
      <c r="R902" s="1">
        <f t="shared" si="30"/>
        <v>1615599</v>
      </c>
    </row>
    <row r="903" spans="1:18" x14ac:dyDescent="0.25">
      <c r="A903">
        <v>440</v>
      </c>
      <c r="B903">
        <v>1345</v>
      </c>
      <c r="C903" s="4">
        <v>43530</v>
      </c>
      <c r="D903" t="s">
        <v>1841</v>
      </c>
      <c r="E903">
        <v>31</v>
      </c>
      <c r="F903" t="s">
        <v>6</v>
      </c>
      <c r="G903">
        <v>1038</v>
      </c>
      <c r="H903" s="4">
        <v>43530</v>
      </c>
      <c r="I903" t="s">
        <v>1842</v>
      </c>
      <c r="J903">
        <v>3098410</v>
      </c>
      <c r="K903" t="s">
        <v>5</v>
      </c>
      <c r="L903" t="s">
        <v>228</v>
      </c>
      <c r="M903" t="s">
        <v>251</v>
      </c>
      <c r="N903" s="1">
        <v>3098410</v>
      </c>
      <c r="O903" s="1">
        <v>0</v>
      </c>
      <c r="P903" s="1">
        <f t="shared" si="29"/>
        <v>3098410</v>
      </c>
      <c r="Q903" s="1">
        <v>885260</v>
      </c>
      <c r="R903" s="1">
        <f t="shared" si="30"/>
        <v>2213150</v>
      </c>
    </row>
    <row r="904" spans="1:18" x14ac:dyDescent="0.25">
      <c r="A904">
        <v>440</v>
      </c>
      <c r="B904">
        <v>1346</v>
      </c>
      <c r="C904" s="4">
        <v>43530</v>
      </c>
      <c r="D904" t="s">
        <v>1843</v>
      </c>
      <c r="E904">
        <v>31</v>
      </c>
      <c r="F904" t="s">
        <v>6</v>
      </c>
      <c r="G904">
        <v>1039</v>
      </c>
      <c r="H904" s="4">
        <v>43530</v>
      </c>
      <c r="I904" t="s">
        <v>1844</v>
      </c>
      <c r="J904">
        <v>3749964</v>
      </c>
      <c r="K904" t="s">
        <v>5</v>
      </c>
      <c r="L904" t="s">
        <v>228</v>
      </c>
      <c r="M904" t="s">
        <v>251</v>
      </c>
      <c r="N904" s="1">
        <v>3749964</v>
      </c>
      <c r="O904" s="1">
        <v>0</v>
      </c>
      <c r="P904" s="1">
        <f t="shared" si="29"/>
        <v>3749964</v>
      </c>
      <c r="Q904" s="1">
        <v>1249988</v>
      </c>
      <c r="R904" s="1">
        <f t="shared" si="30"/>
        <v>2499976</v>
      </c>
    </row>
    <row r="905" spans="1:18" x14ac:dyDescent="0.25">
      <c r="A905">
        <v>440</v>
      </c>
      <c r="B905">
        <v>1347</v>
      </c>
      <c r="C905" s="4">
        <v>43530</v>
      </c>
      <c r="D905" t="s">
        <v>1845</v>
      </c>
      <c r="E905">
        <v>31</v>
      </c>
      <c r="F905" t="s">
        <v>6</v>
      </c>
      <c r="G905">
        <v>1040</v>
      </c>
      <c r="H905" s="4">
        <v>43530</v>
      </c>
      <c r="I905" t="s">
        <v>1846</v>
      </c>
      <c r="J905">
        <v>2953097</v>
      </c>
      <c r="K905" t="s">
        <v>5</v>
      </c>
      <c r="L905" t="s">
        <v>228</v>
      </c>
      <c r="M905" t="s">
        <v>251</v>
      </c>
      <c r="N905" s="1">
        <v>2953097</v>
      </c>
      <c r="O905" s="1">
        <v>0</v>
      </c>
      <c r="P905" s="1">
        <f t="shared" si="29"/>
        <v>2953097</v>
      </c>
      <c r="Q905" s="1">
        <v>843742</v>
      </c>
      <c r="R905" s="1">
        <f t="shared" si="30"/>
        <v>2109355</v>
      </c>
    </row>
    <row r="906" spans="1:18" x14ac:dyDescent="0.25">
      <c r="A906">
        <v>440</v>
      </c>
      <c r="B906">
        <v>1348</v>
      </c>
      <c r="C906" s="4">
        <v>43530</v>
      </c>
      <c r="D906" t="s">
        <v>1847</v>
      </c>
      <c r="E906">
        <v>31</v>
      </c>
      <c r="F906" t="s">
        <v>6</v>
      </c>
      <c r="G906">
        <v>1041</v>
      </c>
      <c r="H906" s="4">
        <v>43530</v>
      </c>
      <c r="I906" t="s">
        <v>1848</v>
      </c>
      <c r="J906">
        <v>1372155</v>
      </c>
      <c r="K906" t="s">
        <v>5</v>
      </c>
      <c r="L906" t="s">
        <v>228</v>
      </c>
      <c r="M906" t="s">
        <v>251</v>
      </c>
      <c r="N906" s="1">
        <v>1372155</v>
      </c>
      <c r="O906" s="1">
        <v>0</v>
      </c>
      <c r="P906" s="1">
        <f t="shared" si="29"/>
        <v>1372155</v>
      </c>
      <c r="Q906" s="1">
        <v>914770</v>
      </c>
      <c r="R906" s="1">
        <f t="shared" si="30"/>
        <v>457385</v>
      </c>
    </row>
    <row r="907" spans="1:18" x14ac:dyDescent="0.25">
      <c r="A907">
        <v>440</v>
      </c>
      <c r="B907">
        <v>1349</v>
      </c>
      <c r="C907" s="4">
        <v>43530</v>
      </c>
      <c r="D907" t="s">
        <v>1849</v>
      </c>
      <c r="E907">
        <v>31</v>
      </c>
      <c r="F907" t="s">
        <v>6</v>
      </c>
      <c r="G907">
        <v>1042</v>
      </c>
      <c r="H907" s="4">
        <v>43530</v>
      </c>
      <c r="I907" t="s">
        <v>1850</v>
      </c>
      <c r="J907">
        <v>1333971</v>
      </c>
      <c r="K907" t="s">
        <v>5</v>
      </c>
      <c r="L907" t="s">
        <v>228</v>
      </c>
      <c r="M907" t="s">
        <v>251</v>
      </c>
      <c r="N907" s="1">
        <v>1333971</v>
      </c>
      <c r="O907" s="1">
        <v>0</v>
      </c>
      <c r="P907" s="1">
        <f t="shared" si="29"/>
        <v>1333971</v>
      </c>
      <c r="Q907" s="1">
        <v>889314</v>
      </c>
      <c r="R907" s="1">
        <f t="shared" si="30"/>
        <v>444657</v>
      </c>
    </row>
    <row r="908" spans="1:18" x14ac:dyDescent="0.25">
      <c r="A908">
        <v>440</v>
      </c>
      <c r="B908">
        <v>1350</v>
      </c>
      <c r="C908" s="4">
        <v>43530</v>
      </c>
      <c r="D908" t="s">
        <v>1851</v>
      </c>
      <c r="E908">
        <v>31</v>
      </c>
      <c r="F908" t="s">
        <v>6</v>
      </c>
      <c r="G908">
        <v>1043</v>
      </c>
      <c r="H908" s="4">
        <v>43530</v>
      </c>
      <c r="I908" t="s">
        <v>1852</v>
      </c>
      <c r="J908">
        <v>2845920</v>
      </c>
      <c r="K908" t="s">
        <v>5</v>
      </c>
      <c r="L908" t="s">
        <v>228</v>
      </c>
      <c r="M908" t="s">
        <v>251</v>
      </c>
      <c r="N908" s="1">
        <v>2845920</v>
      </c>
      <c r="O908" s="1">
        <v>0</v>
      </c>
      <c r="P908" s="1">
        <f t="shared" si="29"/>
        <v>2845920</v>
      </c>
      <c r="Q908" s="1">
        <v>1626240</v>
      </c>
      <c r="R908" s="1">
        <f t="shared" si="30"/>
        <v>1219680</v>
      </c>
    </row>
    <row r="909" spans="1:18" x14ac:dyDescent="0.25">
      <c r="A909">
        <v>440</v>
      </c>
      <c r="B909">
        <v>1351</v>
      </c>
      <c r="C909" s="4">
        <v>43530</v>
      </c>
      <c r="D909" t="s">
        <v>1853</v>
      </c>
      <c r="E909">
        <v>31</v>
      </c>
      <c r="F909" t="s">
        <v>6</v>
      </c>
      <c r="G909">
        <v>1044</v>
      </c>
      <c r="H909" s="4">
        <v>43530</v>
      </c>
      <c r="I909" t="s">
        <v>1854</v>
      </c>
      <c r="J909">
        <v>3784491</v>
      </c>
      <c r="K909" t="s">
        <v>5</v>
      </c>
      <c r="L909" t="s">
        <v>228</v>
      </c>
      <c r="M909" t="s">
        <v>251</v>
      </c>
      <c r="N909" s="1">
        <v>3784491</v>
      </c>
      <c r="O909" s="1">
        <v>0</v>
      </c>
      <c r="P909" s="1">
        <f t="shared" si="29"/>
        <v>3784491</v>
      </c>
      <c r="Q909" s="1">
        <v>840998</v>
      </c>
      <c r="R909" s="1">
        <f t="shared" si="30"/>
        <v>2943493</v>
      </c>
    </row>
    <row r="910" spans="1:18" x14ac:dyDescent="0.25">
      <c r="A910">
        <v>440</v>
      </c>
      <c r="B910">
        <v>1352</v>
      </c>
      <c r="C910" s="4">
        <v>43530</v>
      </c>
      <c r="D910" t="s">
        <v>1855</v>
      </c>
      <c r="E910">
        <v>31</v>
      </c>
      <c r="F910" t="s">
        <v>6</v>
      </c>
      <c r="G910">
        <v>1045</v>
      </c>
      <c r="H910" s="4">
        <v>43530</v>
      </c>
      <c r="I910" t="s">
        <v>1856</v>
      </c>
      <c r="J910">
        <v>1804180</v>
      </c>
      <c r="K910" t="s">
        <v>5</v>
      </c>
      <c r="L910" t="s">
        <v>228</v>
      </c>
      <c r="M910" t="s">
        <v>251</v>
      </c>
      <c r="N910" s="1">
        <v>1804180</v>
      </c>
      <c r="O910" s="1">
        <v>0</v>
      </c>
      <c r="P910" s="1">
        <f t="shared" si="29"/>
        <v>1804180</v>
      </c>
      <c r="Q910" s="1">
        <v>902090</v>
      </c>
      <c r="R910" s="1">
        <f t="shared" si="30"/>
        <v>902090</v>
      </c>
    </row>
    <row r="911" spans="1:18" x14ac:dyDescent="0.25">
      <c r="A911">
        <v>440</v>
      </c>
      <c r="B911">
        <v>1353</v>
      </c>
      <c r="C911" s="4">
        <v>43530</v>
      </c>
      <c r="D911" t="s">
        <v>1857</v>
      </c>
      <c r="E911">
        <v>31</v>
      </c>
      <c r="F911" t="s">
        <v>6</v>
      </c>
      <c r="G911">
        <v>1070</v>
      </c>
      <c r="H911" s="4">
        <v>43530</v>
      </c>
      <c r="I911" t="s">
        <v>1858</v>
      </c>
      <c r="J911">
        <v>3937456</v>
      </c>
      <c r="K911" t="s">
        <v>5</v>
      </c>
      <c r="L911" t="s">
        <v>228</v>
      </c>
      <c r="M911" t="s">
        <v>251</v>
      </c>
      <c r="N911" s="1">
        <v>3937456</v>
      </c>
      <c r="O911" s="1">
        <v>0</v>
      </c>
      <c r="P911" s="1">
        <f t="shared" si="29"/>
        <v>3937456</v>
      </c>
      <c r="Q911" s="1">
        <v>1968728</v>
      </c>
      <c r="R911" s="1">
        <f t="shared" si="30"/>
        <v>1968728</v>
      </c>
    </row>
    <row r="912" spans="1:18" x14ac:dyDescent="0.25">
      <c r="A912">
        <v>440</v>
      </c>
      <c r="B912">
        <v>1354</v>
      </c>
      <c r="C912" s="4">
        <v>43530</v>
      </c>
      <c r="D912" t="s">
        <v>1859</v>
      </c>
      <c r="E912">
        <v>31</v>
      </c>
      <c r="F912" t="s">
        <v>6</v>
      </c>
      <c r="G912">
        <v>1061</v>
      </c>
      <c r="H912" s="4">
        <v>43530</v>
      </c>
      <c r="I912" t="s">
        <v>1860</v>
      </c>
      <c r="J912">
        <v>5031235</v>
      </c>
      <c r="K912" t="s">
        <v>5</v>
      </c>
      <c r="L912" t="s">
        <v>228</v>
      </c>
      <c r="M912" t="s">
        <v>251</v>
      </c>
      <c r="N912" s="1">
        <v>5031235</v>
      </c>
      <c r="O912" s="1">
        <v>0</v>
      </c>
      <c r="P912" s="1">
        <f t="shared" si="29"/>
        <v>5031235</v>
      </c>
      <c r="Q912" s="1">
        <v>914770</v>
      </c>
      <c r="R912" s="1">
        <f t="shared" si="30"/>
        <v>4116465</v>
      </c>
    </row>
    <row r="913" spans="1:18" x14ac:dyDescent="0.25">
      <c r="A913">
        <v>440</v>
      </c>
      <c r="B913">
        <v>1355</v>
      </c>
      <c r="C913" s="4">
        <v>43530</v>
      </c>
      <c r="D913" t="s">
        <v>1861</v>
      </c>
      <c r="E913">
        <v>31</v>
      </c>
      <c r="F913" t="s">
        <v>6</v>
      </c>
      <c r="G913">
        <v>1062</v>
      </c>
      <c r="H913" s="4">
        <v>43530</v>
      </c>
      <c r="I913" t="s">
        <v>1862</v>
      </c>
      <c r="J913">
        <v>2585000</v>
      </c>
      <c r="K913" t="s">
        <v>5</v>
      </c>
      <c r="L913" t="s">
        <v>228</v>
      </c>
      <c r="M913" t="s">
        <v>251</v>
      </c>
      <c r="N913" s="1">
        <v>2585000</v>
      </c>
      <c r="O913" s="1">
        <v>0</v>
      </c>
      <c r="P913" s="1">
        <f t="shared" si="29"/>
        <v>2585000</v>
      </c>
      <c r="Q913" s="1">
        <v>1034000</v>
      </c>
      <c r="R913" s="1">
        <f t="shared" si="30"/>
        <v>1551000</v>
      </c>
    </row>
    <row r="914" spans="1:18" x14ac:dyDescent="0.25">
      <c r="A914">
        <v>440</v>
      </c>
      <c r="B914">
        <v>1356</v>
      </c>
      <c r="C914" s="4">
        <v>43530</v>
      </c>
      <c r="D914" t="s">
        <v>1863</v>
      </c>
      <c r="E914">
        <v>31</v>
      </c>
      <c r="F914" t="s">
        <v>6</v>
      </c>
      <c r="G914">
        <v>1063</v>
      </c>
      <c r="H914" s="4">
        <v>43530</v>
      </c>
      <c r="I914" t="s">
        <v>1864</v>
      </c>
      <c r="J914">
        <v>1687484</v>
      </c>
      <c r="K914" t="s">
        <v>5</v>
      </c>
      <c r="L914" t="s">
        <v>228</v>
      </c>
      <c r="M914" t="s">
        <v>251</v>
      </c>
      <c r="N914" s="1">
        <v>1687484</v>
      </c>
      <c r="O914" s="1">
        <v>0</v>
      </c>
      <c r="P914" s="1">
        <f t="shared" si="29"/>
        <v>1687484</v>
      </c>
      <c r="Q914" s="1">
        <v>843742</v>
      </c>
      <c r="R914" s="1">
        <f t="shared" si="30"/>
        <v>843742</v>
      </c>
    </row>
    <row r="915" spans="1:18" x14ac:dyDescent="0.25">
      <c r="A915">
        <v>440</v>
      </c>
      <c r="B915">
        <v>1357</v>
      </c>
      <c r="C915" s="4">
        <v>43530</v>
      </c>
      <c r="D915" t="s">
        <v>1865</v>
      </c>
      <c r="E915">
        <v>31</v>
      </c>
      <c r="F915" t="s">
        <v>6</v>
      </c>
      <c r="G915">
        <v>1066</v>
      </c>
      <c r="H915" s="4">
        <v>43530</v>
      </c>
      <c r="I915" t="s">
        <v>1866</v>
      </c>
      <c r="J915">
        <v>2744310</v>
      </c>
      <c r="K915" t="s">
        <v>5</v>
      </c>
      <c r="L915" t="s">
        <v>228</v>
      </c>
      <c r="M915" t="s">
        <v>251</v>
      </c>
      <c r="N915" s="1">
        <v>2744310</v>
      </c>
      <c r="O915" s="1">
        <v>0</v>
      </c>
      <c r="P915" s="1">
        <f t="shared" si="29"/>
        <v>2744310</v>
      </c>
      <c r="Q915" s="1">
        <v>914770</v>
      </c>
      <c r="R915" s="1">
        <f t="shared" si="30"/>
        <v>1829540</v>
      </c>
    </row>
    <row r="916" spans="1:18" x14ac:dyDescent="0.25">
      <c r="A916">
        <v>440</v>
      </c>
      <c r="B916">
        <v>1358</v>
      </c>
      <c r="C916" s="4">
        <v>43530</v>
      </c>
      <c r="D916" t="s">
        <v>1867</v>
      </c>
      <c r="E916">
        <v>31</v>
      </c>
      <c r="F916" t="s">
        <v>6</v>
      </c>
      <c r="G916">
        <v>1065</v>
      </c>
      <c r="H916" s="4">
        <v>43530</v>
      </c>
      <c r="I916" t="s">
        <v>1868</v>
      </c>
      <c r="J916">
        <v>1687484</v>
      </c>
      <c r="K916" t="s">
        <v>5</v>
      </c>
      <c r="L916" t="s">
        <v>228</v>
      </c>
      <c r="M916" t="s">
        <v>251</v>
      </c>
      <c r="N916" s="1">
        <v>1687484</v>
      </c>
      <c r="O916" s="1">
        <v>0</v>
      </c>
      <c r="P916" s="1">
        <f t="shared" si="29"/>
        <v>1687484</v>
      </c>
      <c r="Q916" s="1">
        <v>843742</v>
      </c>
      <c r="R916" s="1">
        <f t="shared" si="30"/>
        <v>843742</v>
      </c>
    </row>
    <row r="917" spans="1:18" x14ac:dyDescent="0.25">
      <c r="A917">
        <v>440</v>
      </c>
      <c r="B917">
        <v>1359</v>
      </c>
      <c r="C917" s="4">
        <v>43530</v>
      </c>
      <c r="D917" t="s">
        <v>1869</v>
      </c>
      <c r="E917">
        <v>31</v>
      </c>
      <c r="F917" t="s">
        <v>6</v>
      </c>
      <c r="G917">
        <v>1057</v>
      </c>
      <c r="H917" s="4">
        <v>43530</v>
      </c>
      <c r="I917" t="s">
        <v>1870</v>
      </c>
      <c r="J917">
        <v>5328070</v>
      </c>
      <c r="K917" t="s">
        <v>5</v>
      </c>
      <c r="L917" t="s">
        <v>228</v>
      </c>
      <c r="M917" t="s">
        <v>251</v>
      </c>
      <c r="N917" s="1">
        <v>5328070</v>
      </c>
      <c r="O917" s="1">
        <v>0</v>
      </c>
      <c r="P917" s="1">
        <f t="shared" si="29"/>
        <v>5328070</v>
      </c>
      <c r="Q917" s="1">
        <v>968740</v>
      </c>
      <c r="R917" s="1">
        <f t="shared" si="30"/>
        <v>4359330</v>
      </c>
    </row>
    <row r="918" spans="1:18" x14ac:dyDescent="0.25">
      <c r="A918">
        <v>440</v>
      </c>
      <c r="B918">
        <v>1360</v>
      </c>
      <c r="C918" s="4">
        <v>43530</v>
      </c>
      <c r="D918" t="s">
        <v>1871</v>
      </c>
      <c r="E918">
        <v>31</v>
      </c>
      <c r="F918" t="s">
        <v>6</v>
      </c>
      <c r="G918">
        <v>1067</v>
      </c>
      <c r="H918" s="4">
        <v>43530</v>
      </c>
      <c r="I918" t="s">
        <v>1872</v>
      </c>
      <c r="J918">
        <v>2484348</v>
      </c>
      <c r="K918" t="s">
        <v>5</v>
      </c>
      <c r="L918" t="s">
        <v>228</v>
      </c>
      <c r="M918" t="s">
        <v>251</v>
      </c>
      <c r="N918" s="1">
        <v>2484348</v>
      </c>
      <c r="O918" s="1">
        <v>0</v>
      </c>
      <c r="P918" s="1">
        <f t="shared" si="29"/>
        <v>2484348</v>
      </c>
      <c r="Q918" s="1">
        <v>828116</v>
      </c>
      <c r="R918" s="1">
        <f t="shared" si="30"/>
        <v>1656232</v>
      </c>
    </row>
    <row r="919" spans="1:18" x14ac:dyDescent="0.25">
      <c r="A919">
        <v>440</v>
      </c>
      <c r="B919">
        <v>1361</v>
      </c>
      <c r="C919" s="4">
        <v>43530</v>
      </c>
      <c r="D919" t="s">
        <v>1873</v>
      </c>
      <c r="E919">
        <v>31</v>
      </c>
      <c r="F919" t="s">
        <v>6</v>
      </c>
      <c r="G919">
        <v>1068</v>
      </c>
      <c r="H919" s="4">
        <v>43530</v>
      </c>
      <c r="I919" t="s">
        <v>1874</v>
      </c>
      <c r="J919">
        <v>3515592</v>
      </c>
      <c r="K919" t="s">
        <v>5</v>
      </c>
      <c r="L919" t="s">
        <v>228</v>
      </c>
      <c r="M919" t="s">
        <v>251</v>
      </c>
      <c r="N919" s="1">
        <v>3515592</v>
      </c>
      <c r="O919" s="1">
        <v>0</v>
      </c>
      <c r="P919" s="1">
        <f t="shared" si="29"/>
        <v>3515592</v>
      </c>
      <c r="Q919" s="1">
        <v>1757796</v>
      </c>
      <c r="R919" s="1">
        <f t="shared" si="30"/>
        <v>1757796</v>
      </c>
    </row>
    <row r="920" spans="1:18" x14ac:dyDescent="0.25">
      <c r="A920">
        <v>440</v>
      </c>
      <c r="B920">
        <v>1362</v>
      </c>
      <c r="C920" s="4">
        <v>43530</v>
      </c>
      <c r="D920" t="s">
        <v>1875</v>
      </c>
      <c r="E920">
        <v>31</v>
      </c>
      <c r="F920" t="s">
        <v>6</v>
      </c>
      <c r="G920">
        <v>1069</v>
      </c>
      <c r="H920" s="4">
        <v>43530</v>
      </c>
      <c r="I920" t="s">
        <v>1876</v>
      </c>
      <c r="J920">
        <v>2070290</v>
      </c>
      <c r="K920" t="s">
        <v>5</v>
      </c>
      <c r="L920" t="s">
        <v>228</v>
      </c>
      <c r="M920" t="s">
        <v>251</v>
      </c>
      <c r="N920" s="1">
        <v>2070290</v>
      </c>
      <c r="O920" s="1">
        <v>0</v>
      </c>
      <c r="P920" s="1">
        <f t="shared" si="29"/>
        <v>2070290</v>
      </c>
      <c r="Q920" s="1">
        <v>828116</v>
      </c>
      <c r="R920" s="1">
        <f t="shared" si="30"/>
        <v>1242174</v>
      </c>
    </row>
    <row r="921" spans="1:18" x14ac:dyDescent="0.25">
      <c r="A921">
        <v>440</v>
      </c>
      <c r="B921">
        <v>1363</v>
      </c>
      <c r="C921" s="4">
        <v>43530</v>
      </c>
      <c r="D921" t="s">
        <v>1877</v>
      </c>
      <c r="E921">
        <v>31</v>
      </c>
      <c r="F921" t="s">
        <v>6</v>
      </c>
      <c r="G921">
        <v>1072</v>
      </c>
      <c r="H921" s="4">
        <v>43530</v>
      </c>
      <c r="I921" t="s">
        <v>1878</v>
      </c>
      <c r="J921">
        <v>2125375</v>
      </c>
      <c r="K921" t="s">
        <v>5</v>
      </c>
      <c r="L921" t="s">
        <v>228</v>
      </c>
      <c r="M921" t="s">
        <v>251</v>
      </c>
      <c r="N921" s="1">
        <v>2125375</v>
      </c>
      <c r="O921" s="1">
        <v>0</v>
      </c>
      <c r="P921" s="1">
        <f t="shared" si="29"/>
        <v>2125375</v>
      </c>
      <c r="Q921" s="1">
        <v>0</v>
      </c>
      <c r="R921" s="1">
        <f t="shared" si="30"/>
        <v>2125375</v>
      </c>
    </row>
    <row r="922" spans="1:18" x14ac:dyDescent="0.25">
      <c r="A922">
        <v>440</v>
      </c>
      <c r="B922">
        <v>1364</v>
      </c>
      <c r="C922" s="4">
        <v>43530</v>
      </c>
      <c r="D922" t="s">
        <v>1879</v>
      </c>
      <c r="E922">
        <v>31</v>
      </c>
      <c r="F922" t="s">
        <v>6</v>
      </c>
      <c r="G922">
        <v>1071</v>
      </c>
      <c r="H922" s="4">
        <v>43530</v>
      </c>
      <c r="I922" t="s">
        <v>1880</v>
      </c>
      <c r="J922">
        <v>1656232</v>
      </c>
      <c r="K922" t="s">
        <v>5</v>
      </c>
      <c r="L922" t="s">
        <v>228</v>
      </c>
      <c r="M922" t="s">
        <v>251</v>
      </c>
      <c r="N922" s="1">
        <v>1656232</v>
      </c>
      <c r="O922" s="1">
        <v>0</v>
      </c>
      <c r="P922" s="1">
        <f t="shared" si="29"/>
        <v>1656232</v>
      </c>
      <c r="Q922" s="1">
        <v>828116</v>
      </c>
      <c r="R922" s="1">
        <f t="shared" si="30"/>
        <v>828116</v>
      </c>
    </row>
    <row r="923" spans="1:18" x14ac:dyDescent="0.25">
      <c r="A923">
        <v>440</v>
      </c>
      <c r="B923">
        <v>1365</v>
      </c>
      <c r="C923" s="4">
        <v>43530</v>
      </c>
      <c r="D923" t="s">
        <v>1881</v>
      </c>
      <c r="E923">
        <v>31</v>
      </c>
      <c r="F923" t="s">
        <v>6</v>
      </c>
      <c r="G923">
        <v>1073</v>
      </c>
      <c r="H923" s="4">
        <v>43530</v>
      </c>
      <c r="I923" t="s">
        <v>1882</v>
      </c>
      <c r="J923">
        <v>3541044</v>
      </c>
      <c r="K923" t="s">
        <v>5</v>
      </c>
      <c r="L923" t="s">
        <v>228</v>
      </c>
      <c r="M923" t="s">
        <v>251</v>
      </c>
      <c r="N923" s="1">
        <v>3541044</v>
      </c>
      <c r="O923" s="1">
        <v>0</v>
      </c>
      <c r="P923" s="1">
        <f t="shared" si="29"/>
        <v>3541044</v>
      </c>
      <c r="Q923" s="1">
        <v>1770522</v>
      </c>
      <c r="R923" s="1">
        <f t="shared" si="30"/>
        <v>1770522</v>
      </c>
    </row>
    <row r="924" spans="1:18" x14ac:dyDescent="0.25">
      <c r="A924">
        <v>440</v>
      </c>
      <c r="B924">
        <v>1366</v>
      </c>
      <c r="C924" s="4">
        <v>43530</v>
      </c>
      <c r="D924" t="s">
        <v>1883</v>
      </c>
      <c r="E924">
        <v>31</v>
      </c>
      <c r="F924" t="s">
        <v>6</v>
      </c>
      <c r="G924">
        <v>1074</v>
      </c>
      <c r="H924" s="4">
        <v>43530</v>
      </c>
      <c r="I924" t="s">
        <v>1884</v>
      </c>
      <c r="J924">
        <v>1656232</v>
      </c>
      <c r="K924" t="s">
        <v>5</v>
      </c>
      <c r="L924" t="s">
        <v>228</v>
      </c>
      <c r="M924" t="s">
        <v>251</v>
      </c>
      <c r="N924" s="1">
        <v>1656232</v>
      </c>
      <c r="O924" s="1">
        <v>0</v>
      </c>
      <c r="P924" s="1">
        <f t="shared" si="29"/>
        <v>1656232</v>
      </c>
      <c r="Q924" s="1">
        <v>828116</v>
      </c>
      <c r="R924" s="1">
        <f t="shared" si="30"/>
        <v>828116</v>
      </c>
    </row>
    <row r="925" spans="1:18" x14ac:dyDescent="0.25">
      <c r="A925">
        <v>440</v>
      </c>
      <c r="B925">
        <v>1367</v>
      </c>
      <c r="C925" s="4">
        <v>43530</v>
      </c>
      <c r="D925" t="s">
        <v>1883</v>
      </c>
      <c r="E925">
        <v>31</v>
      </c>
      <c r="F925" t="s">
        <v>6</v>
      </c>
      <c r="G925">
        <v>1075</v>
      </c>
      <c r="H925" s="4">
        <v>43530</v>
      </c>
      <c r="I925" t="s">
        <v>1884</v>
      </c>
      <c r="J925">
        <v>1171863</v>
      </c>
      <c r="K925" t="s">
        <v>5</v>
      </c>
      <c r="L925" t="s">
        <v>228</v>
      </c>
      <c r="M925" t="s">
        <v>251</v>
      </c>
      <c r="N925" s="1">
        <v>1171863</v>
      </c>
      <c r="O925" s="1">
        <v>0</v>
      </c>
      <c r="P925" s="1">
        <f t="shared" si="29"/>
        <v>1171863</v>
      </c>
      <c r="Q925" s="1">
        <v>781242</v>
      </c>
      <c r="R925" s="1">
        <f t="shared" si="30"/>
        <v>390621</v>
      </c>
    </row>
    <row r="926" spans="1:18" x14ac:dyDescent="0.25">
      <c r="A926">
        <v>440</v>
      </c>
      <c r="B926">
        <v>1368</v>
      </c>
      <c r="C926" s="4">
        <v>43530</v>
      </c>
      <c r="D926" t="s">
        <v>1885</v>
      </c>
      <c r="E926">
        <v>31</v>
      </c>
      <c r="F926" t="s">
        <v>6</v>
      </c>
      <c r="G926">
        <v>1076</v>
      </c>
      <c r="H926" s="4">
        <v>43530</v>
      </c>
      <c r="I926" t="s">
        <v>1886</v>
      </c>
      <c r="J926">
        <v>3342144</v>
      </c>
      <c r="K926" t="s">
        <v>5</v>
      </c>
      <c r="L926" t="s">
        <v>228</v>
      </c>
      <c r="M926" t="s">
        <v>251</v>
      </c>
      <c r="N926" s="1">
        <v>3342144</v>
      </c>
      <c r="O926" s="1">
        <v>0</v>
      </c>
      <c r="P926" s="1">
        <f t="shared" si="29"/>
        <v>3342144</v>
      </c>
      <c r="Q926" s="1">
        <v>1253304</v>
      </c>
      <c r="R926" s="1">
        <f t="shared" si="30"/>
        <v>2088840</v>
      </c>
    </row>
    <row r="927" spans="1:18" x14ac:dyDescent="0.25">
      <c r="A927">
        <v>440</v>
      </c>
      <c r="B927">
        <v>1369</v>
      </c>
      <c r="C927" s="4">
        <v>43530</v>
      </c>
      <c r="D927" t="s">
        <v>1887</v>
      </c>
      <c r="E927">
        <v>31</v>
      </c>
      <c r="F927" t="s">
        <v>6</v>
      </c>
      <c r="G927">
        <v>1078</v>
      </c>
      <c r="H927" s="4">
        <v>43530</v>
      </c>
      <c r="I927" t="s">
        <v>1888</v>
      </c>
      <c r="J927">
        <v>1983588</v>
      </c>
      <c r="K927" t="s">
        <v>5</v>
      </c>
      <c r="L927" t="s">
        <v>228</v>
      </c>
      <c r="M927" t="s">
        <v>251</v>
      </c>
      <c r="N927" s="1">
        <v>1983588</v>
      </c>
      <c r="O927" s="1">
        <v>0</v>
      </c>
      <c r="P927" s="1">
        <f t="shared" si="29"/>
        <v>1983588</v>
      </c>
      <c r="Q927" s="1">
        <v>991794</v>
      </c>
      <c r="R927" s="1">
        <f t="shared" si="30"/>
        <v>991794</v>
      </c>
    </row>
    <row r="928" spans="1:18" x14ac:dyDescent="0.25">
      <c r="A928">
        <v>440</v>
      </c>
      <c r="B928">
        <v>1370</v>
      </c>
      <c r="C928" s="4">
        <v>43530</v>
      </c>
      <c r="D928" t="s">
        <v>1889</v>
      </c>
      <c r="E928">
        <v>31</v>
      </c>
      <c r="F928" t="s">
        <v>6</v>
      </c>
      <c r="G928">
        <v>1079</v>
      </c>
      <c r="H928" s="4">
        <v>43530</v>
      </c>
      <c r="I928" t="s">
        <v>1890</v>
      </c>
      <c r="J928">
        <v>2070290</v>
      </c>
      <c r="K928" t="s">
        <v>5</v>
      </c>
      <c r="L928" t="s">
        <v>228</v>
      </c>
      <c r="M928" t="s">
        <v>251</v>
      </c>
      <c r="N928" s="1">
        <v>2070290</v>
      </c>
      <c r="O928" s="1">
        <v>0</v>
      </c>
      <c r="P928" s="1">
        <f t="shared" si="29"/>
        <v>2070290</v>
      </c>
      <c r="Q928" s="1">
        <v>828116</v>
      </c>
      <c r="R928" s="1">
        <f t="shared" si="30"/>
        <v>1242174</v>
      </c>
    </row>
    <row r="929" spans="1:18" x14ac:dyDescent="0.25">
      <c r="A929">
        <v>440</v>
      </c>
      <c r="B929">
        <v>1371</v>
      </c>
      <c r="C929" s="4">
        <v>43530</v>
      </c>
      <c r="D929" t="s">
        <v>1891</v>
      </c>
      <c r="E929">
        <v>31</v>
      </c>
      <c r="F929" t="s">
        <v>6</v>
      </c>
      <c r="G929">
        <v>1080</v>
      </c>
      <c r="H929" s="4">
        <v>43530</v>
      </c>
      <c r="I929" t="s">
        <v>1892</v>
      </c>
      <c r="J929">
        <v>4554638</v>
      </c>
      <c r="K929" t="s">
        <v>5</v>
      </c>
      <c r="L929" t="s">
        <v>228</v>
      </c>
      <c r="M929" t="s">
        <v>251</v>
      </c>
      <c r="N929" s="1">
        <v>4554638</v>
      </c>
      <c r="O929" s="1">
        <v>0</v>
      </c>
      <c r="P929" s="1">
        <f t="shared" si="29"/>
        <v>4554638</v>
      </c>
      <c r="Q929" s="1">
        <v>828116</v>
      </c>
      <c r="R929" s="1">
        <f t="shared" si="30"/>
        <v>3726522</v>
      </c>
    </row>
    <row r="930" spans="1:18" x14ac:dyDescent="0.25">
      <c r="A930">
        <v>473</v>
      </c>
      <c r="B930">
        <v>1373</v>
      </c>
      <c r="C930" s="4">
        <v>43530</v>
      </c>
      <c r="D930" t="s">
        <v>1893</v>
      </c>
      <c r="E930">
        <v>31</v>
      </c>
      <c r="F930" t="s">
        <v>6</v>
      </c>
      <c r="G930">
        <v>1049</v>
      </c>
      <c r="H930" s="4">
        <v>43530</v>
      </c>
      <c r="I930" t="s">
        <v>171</v>
      </c>
      <c r="J930">
        <v>17782500</v>
      </c>
      <c r="K930" t="s">
        <v>5</v>
      </c>
      <c r="L930" t="s">
        <v>753</v>
      </c>
      <c r="M930" t="s">
        <v>754</v>
      </c>
      <c r="N930" s="1">
        <v>17782500</v>
      </c>
      <c r="O930" s="1">
        <v>0</v>
      </c>
      <c r="P930" s="1">
        <f t="shared" si="29"/>
        <v>17782500</v>
      </c>
      <c r="Q930" s="1">
        <v>0</v>
      </c>
      <c r="R930" s="1">
        <f t="shared" si="30"/>
        <v>17782500</v>
      </c>
    </row>
    <row r="931" spans="1:18" x14ac:dyDescent="0.25">
      <c r="A931">
        <v>380</v>
      </c>
      <c r="B931">
        <v>1375</v>
      </c>
      <c r="C931" s="4">
        <v>43530</v>
      </c>
      <c r="D931" t="s">
        <v>1894</v>
      </c>
      <c r="E931">
        <v>31</v>
      </c>
      <c r="F931" t="s">
        <v>6</v>
      </c>
      <c r="G931">
        <v>1048</v>
      </c>
      <c r="H931" s="4">
        <v>43530</v>
      </c>
      <c r="I931" t="s">
        <v>170</v>
      </c>
      <c r="J931">
        <v>41405800</v>
      </c>
      <c r="K931" t="s">
        <v>5</v>
      </c>
      <c r="L931" t="s">
        <v>753</v>
      </c>
      <c r="M931" t="s">
        <v>754</v>
      </c>
      <c r="N931" s="1">
        <v>41405800</v>
      </c>
      <c r="O931" s="1">
        <v>0</v>
      </c>
      <c r="P931" s="1">
        <f t="shared" si="29"/>
        <v>41405800</v>
      </c>
      <c r="Q931" s="1">
        <v>0</v>
      </c>
      <c r="R931" s="1">
        <f t="shared" si="30"/>
        <v>41405800</v>
      </c>
    </row>
    <row r="932" spans="1:18" x14ac:dyDescent="0.25">
      <c r="A932">
        <v>561</v>
      </c>
      <c r="B932">
        <v>1378</v>
      </c>
      <c r="C932" s="4">
        <v>43531</v>
      </c>
      <c r="D932" t="s">
        <v>1895</v>
      </c>
      <c r="E932">
        <v>31</v>
      </c>
      <c r="F932" t="s">
        <v>6</v>
      </c>
      <c r="G932">
        <v>1098</v>
      </c>
      <c r="H932" s="4">
        <v>43531</v>
      </c>
      <c r="I932" t="s">
        <v>211</v>
      </c>
      <c r="J932">
        <v>28425000</v>
      </c>
      <c r="K932" t="s">
        <v>5</v>
      </c>
      <c r="L932" t="s">
        <v>753</v>
      </c>
      <c r="M932" t="s">
        <v>754</v>
      </c>
      <c r="N932" s="1">
        <v>28425000</v>
      </c>
      <c r="O932" s="1">
        <v>0</v>
      </c>
      <c r="P932" s="1">
        <f t="shared" si="29"/>
        <v>28425000</v>
      </c>
      <c r="Q932" s="1">
        <v>0</v>
      </c>
      <c r="R932" s="1">
        <f t="shared" si="30"/>
        <v>28425000</v>
      </c>
    </row>
    <row r="933" spans="1:18" x14ac:dyDescent="0.25">
      <c r="A933">
        <v>335</v>
      </c>
      <c r="B933">
        <v>1386</v>
      </c>
      <c r="C933" s="4">
        <v>43532</v>
      </c>
      <c r="D933" t="s">
        <v>89</v>
      </c>
      <c r="E933">
        <v>1</v>
      </c>
      <c r="F933" t="s">
        <v>90</v>
      </c>
      <c r="G933">
        <v>17</v>
      </c>
      <c r="H933" s="4">
        <v>43532</v>
      </c>
      <c r="I933" t="s">
        <v>1896</v>
      </c>
      <c r="J933">
        <v>37001600</v>
      </c>
      <c r="K933" t="s">
        <v>5</v>
      </c>
      <c r="L933" t="s">
        <v>228</v>
      </c>
      <c r="M933" t="s">
        <v>229</v>
      </c>
      <c r="N933" s="1">
        <v>37001600</v>
      </c>
      <c r="O933" s="1">
        <v>0</v>
      </c>
      <c r="P933" s="1">
        <f t="shared" si="29"/>
        <v>37001600</v>
      </c>
      <c r="Q933" s="1">
        <v>37001600</v>
      </c>
      <c r="R933" s="1">
        <f t="shared" si="30"/>
        <v>0</v>
      </c>
    </row>
    <row r="934" spans="1:18" x14ac:dyDescent="0.25">
      <c r="A934">
        <v>440</v>
      </c>
      <c r="B934">
        <v>1394</v>
      </c>
      <c r="C934" s="4">
        <v>43535</v>
      </c>
      <c r="D934" t="s">
        <v>1897</v>
      </c>
      <c r="E934">
        <v>31</v>
      </c>
      <c r="F934" t="s">
        <v>6</v>
      </c>
      <c r="G934">
        <v>1123</v>
      </c>
      <c r="H934" s="4">
        <v>43535</v>
      </c>
      <c r="I934" t="s">
        <v>1898</v>
      </c>
      <c r="J934">
        <v>2531226</v>
      </c>
      <c r="K934" t="s">
        <v>5</v>
      </c>
      <c r="L934" t="s">
        <v>228</v>
      </c>
      <c r="M934" t="s">
        <v>251</v>
      </c>
      <c r="N934" s="1">
        <v>2531226</v>
      </c>
      <c r="O934" s="1">
        <v>0</v>
      </c>
      <c r="P934" s="1">
        <f t="shared" si="29"/>
        <v>2531226</v>
      </c>
      <c r="Q934" s="1">
        <v>843742</v>
      </c>
      <c r="R934" s="1">
        <f t="shared" si="30"/>
        <v>1687484</v>
      </c>
    </row>
    <row r="935" spans="1:18" x14ac:dyDescent="0.25">
      <c r="A935">
        <v>440</v>
      </c>
      <c r="B935">
        <v>1395</v>
      </c>
      <c r="C935" s="4">
        <v>43535</v>
      </c>
      <c r="D935" t="s">
        <v>1899</v>
      </c>
      <c r="E935">
        <v>31</v>
      </c>
      <c r="F935" t="s">
        <v>6</v>
      </c>
      <c r="G935">
        <v>1122</v>
      </c>
      <c r="H935" s="4">
        <v>43535</v>
      </c>
      <c r="I935" t="s">
        <v>1900</v>
      </c>
      <c r="J935">
        <v>2319720</v>
      </c>
      <c r="K935" t="s">
        <v>5</v>
      </c>
      <c r="L935" t="s">
        <v>228</v>
      </c>
      <c r="M935" t="s">
        <v>251</v>
      </c>
      <c r="N935" s="1">
        <v>2319720</v>
      </c>
      <c r="O935" s="1">
        <v>0</v>
      </c>
      <c r="P935" s="1">
        <f t="shared" si="29"/>
        <v>2319720</v>
      </c>
      <c r="Q935" s="1">
        <v>1159860</v>
      </c>
      <c r="R935" s="1">
        <f t="shared" si="30"/>
        <v>1159860</v>
      </c>
    </row>
    <row r="936" spans="1:18" x14ac:dyDescent="0.25">
      <c r="A936">
        <v>440</v>
      </c>
      <c r="B936">
        <v>1396</v>
      </c>
      <c r="C936" s="4">
        <v>43535</v>
      </c>
      <c r="D936" t="s">
        <v>1901</v>
      </c>
      <c r="E936">
        <v>31</v>
      </c>
      <c r="F936" t="s">
        <v>6</v>
      </c>
      <c r="G936">
        <v>1121</v>
      </c>
      <c r="H936" s="4">
        <v>43535</v>
      </c>
      <c r="I936" t="s">
        <v>1902</v>
      </c>
      <c r="J936">
        <v>2899650</v>
      </c>
      <c r="K936" t="s">
        <v>5</v>
      </c>
      <c r="L936" t="s">
        <v>228</v>
      </c>
      <c r="M936" t="s">
        <v>251</v>
      </c>
      <c r="N936" s="1">
        <v>2899650</v>
      </c>
      <c r="O936" s="1">
        <v>0</v>
      </c>
      <c r="P936" s="1">
        <f t="shared" si="29"/>
        <v>2899650</v>
      </c>
      <c r="Q936" s="1">
        <v>1159860</v>
      </c>
      <c r="R936" s="1">
        <f t="shared" si="30"/>
        <v>1739790</v>
      </c>
    </row>
    <row r="937" spans="1:18" x14ac:dyDescent="0.25">
      <c r="A937">
        <v>440</v>
      </c>
      <c r="B937">
        <v>1397</v>
      </c>
      <c r="C937" s="4">
        <v>43535</v>
      </c>
      <c r="D937" t="s">
        <v>1903</v>
      </c>
      <c r="E937">
        <v>31</v>
      </c>
      <c r="F937" t="s">
        <v>6</v>
      </c>
      <c r="G937">
        <v>1120</v>
      </c>
      <c r="H937" s="4">
        <v>43535</v>
      </c>
      <c r="I937" t="s">
        <v>1904</v>
      </c>
      <c r="J937">
        <v>1918064</v>
      </c>
      <c r="K937" t="s">
        <v>5</v>
      </c>
      <c r="L937" t="s">
        <v>228</v>
      </c>
      <c r="M937" t="s">
        <v>251</v>
      </c>
      <c r="N937" s="1">
        <v>1918064</v>
      </c>
      <c r="O937" s="1">
        <v>0</v>
      </c>
      <c r="P937" s="1">
        <f t="shared" si="29"/>
        <v>1918064</v>
      </c>
      <c r="Q937" s="1">
        <v>479516</v>
      </c>
      <c r="R937" s="1">
        <f t="shared" si="30"/>
        <v>1438548</v>
      </c>
    </row>
    <row r="938" spans="1:18" x14ac:dyDescent="0.25">
      <c r="A938">
        <v>440</v>
      </c>
      <c r="B938">
        <v>1398</v>
      </c>
      <c r="C938" s="4">
        <v>43535</v>
      </c>
      <c r="D938" t="s">
        <v>1905</v>
      </c>
      <c r="E938">
        <v>31</v>
      </c>
      <c r="F938" t="s">
        <v>6</v>
      </c>
      <c r="G938">
        <v>1118</v>
      </c>
      <c r="H938" s="4">
        <v>43535</v>
      </c>
      <c r="I938" t="s">
        <v>1906</v>
      </c>
      <c r="J938">
        <v>2671848</v>
      </c>
      <c r="K938" t="s">
        <v>5</v>
      </c>
      <c r="L938" t="s">
        <v>228</v>
      </c>
      <c r="M938" t="s">
        <v>251</v>
      </c>
      <c r="N938" s="1">
        <v>2671848</v>
      </c>
      <c r="O938" s="1">
        <v>0</v>
      </c>
      <c r="P938" s="1">
        <f t="shared" si="29"/>
        <v>2671848</v>
      </c>
      <c r="Q938" s="1">
        <v>890616</v>
      </c>
      <c r="R938" s="1">
        <f t="shared" si="30"/>
        <v>1781232</v>
      </c>
    </row>
    <row r="939" spans="1:18" x14ac:dyDescent="0.25">
      <c r="A939">
        <v>440</v>
      </c>
      <c r="B939">
        <v>1399</v>
      </c>
      <c r="C939" s="4">
        <v>43535</v>
      </c>
      <c r="D939" t="s">
        <v>1907</v>
      </c>
      <c r="E939">
        <v>31</v>
      </c>
      <c r="F939" t="s">
        <v>6</v>
      </c>
      <c r="G939">
        <v>1126</v>
      </c>
      <c r="H939" s="4">
        <v>43535</v>
      </c>
      <c r="I939" t="s">
        <v>1908</v>
      </c>
      <c r="J939">
        <v>3252480</v>
      </c>
      <c r="K939" t="s">
        <v>5</v>
      </c>
      <c r="L939" t="s">
        <v>228</v>
      </c>
      <c r="M939" t="s">
        <v>251</v>
      </c>
      <c r="N939" s="1">
        <v>3252480</v>
      </c>
      <c r="O939" s="1">
        <v>0</v>
      </c>
      <c r="P939" s="1">
        <f t="shared" si="29"/>
        <v>3252480</v>
      </c>
      <c r="Q939" s="1">
        <v>1626240</v>
      </c>
      <c r="R939" s="1">
        <f t="shared" si="30"/>
        <v>1626240</v>
      </c>
    </row>
    <row r="940" spans="1:18" x14ac:dyDescent="0.25">
      <c r="A940">
        <v>440</v>
      </c>
      <c r="B940">
        <v>1400</v>
      </c>
      <c r="C940" s="4">
        <v>43535</v>
      </c>
      <c r="D940" t="s">
        <v>1909</v>
      </c>
      <c r="E940">
        <v>31</v>
      </c>
      <c r="F940" t="s">
        <v>6</v>
      </c>
      <c r="G940">
        <v>1125</v>
      </c>
      <c r="H940" s="4">
        <v>43535</v>
      </c>
      <c r="I940" t="s">
        <v>1910</v>
      </c>
      <c r="J940">
        <v>3614814</v>
      </c>
      <c r="K940" t="s">
        <v>5</v>
      </c>
      <c r="L940" t="s">
        <v>228</v>
      </c>
      <c r="M940" t="s">
        <v>251</v>
      </c>
      <c r="N940" s="1">
        <v>3614814</v>
      </c>
      <c r="O940" s="1">
        <v>0</v>
      </c>
      <c r="P940" s="1">
        <f t="shared" si="29"/>
        <v>3614814</v>
      </c>
      <c r="Q940" s="1">
        <v>2065608</v>
      </c>
      <c r="R940" s="1">
        <f t="shared" si="30"/>
        <v>1549206</v>
      </c>
    </row>
    <row r="941" spans="1:18" x14ac:dyDescent="0.25">
      <c r="A941">
        <v>440</v>
      </c>
      <c r="B941">
        <v>1401</v>
      </c>
      <c r="C941" s="4">
        <v>43535</v>
      </c>
      <c r="D941" t="s">
        <v>1911</v>
      </c>
      <c r="E941">
        <v>31</v>
      </c>
      <c r="F941" t="s">
        <v>6</v>
      </c>
      <c r="G941">
        <v>1124</v>
      </c>
      <c r="H941" s="4">
        <v>43535</v>
      </c>
      <c r="I941" t="s">
        <v>1912</v>
      </c>
      <c r="J941">
        <v>2582006</v>
      </c>
      <c r="K941" t="s">
        <v>5</v>
      </c>
      <c r="L941" t="s">
        <v>228</v>
      </c>
      <c r="M941" t="s">
        <v>251</v>
      </c>
      <c r="N941" s="1">
        <v>2582006</v>
      </c>
      <c r="O941" s="1">
        <v>0</v>
      </c>
      <c r="P941" s="1">
        <f t="shared" si="29"/>
        <v>2582006</v>
      </c>
      <c r="Q941" s="1">
        <v>1475432</v>
      </c>
      <c r="R941" s="1">
        <f t="shared" si="30"/>
        <v>1106574</v>
      </c>
    </row>
    <row r="942" spans="1:18" x14ac:dyDescent="0.25">
      <c r="A942">
        <v>440</v>
      </c>
      <c r="B942">
        <v>1402</v>
      </c>
      <c r="C942" s="4">
        <v>43535</v>
      </c>
      <c r="D942" t="s">
        <v>328</v>
      </c>
      <c r="E942">
        <v>31</v>
      </c>
      <c r="F942" t="s">
        <v>6</v>
      </c>
      <c r="G942">
        <v>1133</v>
      </c>
      <c r="H942" s="4">
        <v>43535</v>
      </c>
      <c r="I942" t="s">
        <v>329</v>
      </c>
      <c r="J942">
        <v>2421850</v>
      </c>
      <c r="K942" t="s">
        <v>5</v>
      </c>
      <c r="L942" t="s">
        <v>228</v>
      </c>
      <c r="M942" t="s">
        <v>251</v>
      </c>
      <c r="N942" s="1">
        <v>2421850</v>
      </c>
      <c r="O942" s="1">
        <v>0</v>
      </c>
      <c r="P942" s="1">
        <f t="shared" si="29"/>
        <v>2421850</v>
      </c>
      <c r="Q942" s="1">
        <v>484370</v>
      </c>
      <c r="R942" s="1">
        <f t="shared" si="30"/>
        <v>1937480</v>
      </c>
    </row>
    <row r="943" spans="1:18" x14ac:dyDescent="0.25">
      <c r="A943">
        <v>440</v>
      </c>
      <c r="B943">
        <v>1403</v>
      </c>
      <c r="C943" s="4">
        <v>43535</v>
      </c>
      <c r="D943" t="s">
        <v>1913</v>
      </c>
      <c r="E943">
        <v>31</v>
      </c>
      <c r="F943" t="s">
        <v>6</v>
      </c>
      <c r="G943">
        <v>1132</v>
      </c>
      <c r="H943" s="4">
        <v>43535</v>
      </c>
      <c r="I943" t="s">
        <v>1914</v>
      </c>
      <c r="J943">
        <v>2924376</v>
      </c>
      <c r="K943" t="s">
        <v>5</v>
      </c>
      <c r="L943" t="s">
        <v>228</v>
      </c>
      <c r="M943" t="s">
        <v>251</v>
      </c>
      <c r="N943" s="1">
        <v>2924376</v>
      </c>
      <c r="O943" s="1">
        <v>0</v>
      </c>
      <c r="P943" s="1">
        <f t="shared" si="29"/>
        <v>2924376</v>
      </c>
      <c r="Q943" s="1">
        <v>1671072</v>
      </c>
      <c r="R943" s="1">
        <f t="shared" si="30"/>
        <v>1253304</v>
      </c>
    </row>
    <row r="944" spans="1:18" x14ac:dyDescent="0.25">
      <c r="A944">
        <v>440</v>
      </c>
      <c r="B944">
        <v>1404</v>
      </c>
      <c r="C944" s="4">
        <v>43535</v>
      </c>
      <c r="D944" t="s">
        <v>1915</v>
      </c>
      <c r="E944">
        <v>31</v>
      </c>
      <c r="F944" t="s">
        <v>6</v>
      </c>
      <c r="G944">
        <v>1131</v>
      </c>
      <c r="H944" s="4">
        <v>43535</v>
      </c>
      <c r="I944" t="s">
        <v>1916</v>
      </c>
      <c r="J944">
        <v>2070290</v>
      </c>
      <c r="K944" t="s">
        <v>5</v>
      </c>
      <c r="L944" t="s">
        <v>228</v>
      </c>
      <c r="M944" t="s">
        <v>251</v>
      </c>
      <c r="N944" s="1">
        <v>2070290</v>
      </c>
      <c r="O944" s="1">
        <v>0</v>
      </c>
      <c r="P944" s="1">
        <f t="shared" si="29"/>
        <v>2070290</v>
      </c>
      <c r="Q944" s="1">
        <v>828116</v>
      </c>
      <c r="R944" s="1">
        <f t="shared" si="30"/>
        <v>1242174</v>
      </c>
    </row>
    <row r="945" spans="1:18" x14ac:dyDescent="0.25">
      <c r="A945">
        <v>440</v>
      </c>
      <c r="B945">
        <v>1405</v>
      </c>
      <c r="C945" s="4">
        <v>43535</v>
      </c>
      <c r="D945" t="s">
        <v>1917</v>
      </c>
      <c r="E945">
        <v>31</v>
      </c>
      <c r="F945" t="s">
        <v>6</v>
      </c>
      <c r="G945">
        <v>1059</v>
      </c>
      <c r="H945" s="4">
        <v>43535</v>
      </c>
      <c r="I945" t="s">
        <v>1918</v>
      </c>
      <c r="J945">
        <v>5328070</v>
      </c>
      <c r="K945" t="s">
        <v>5</v>
      </c>
      <c r="L945" t="s">
        <v>228</v>
      </c>
      <c r="M945" t="s">
        <v>251</v>
      </c>
      <c r="N945" s="1">
        <v>5328070</v>
      </c>
      <c r="O945" s="1">
        <v>0</v>
      </c>
      <c r="P945" s="1">
        <f t="shared" si="29"/>
        <v>5328070</v>
      </c>
      <c r="Q945" s="1">
        <v>968740</v>
      </c>
      <c r="R945" s="1">
        <f t="shared" si="30"/>
        <v>4359330</v>
      </c>
    </row>
    <row r="946" spans="1:18" x14ac:dyDescent="0.25">
      <c r="A946">
        <v>440</v>
      </c>
      <c r="B946">
        <v>1406</v>
      </c>
      <c r="C946" s="4">
        <v>43535</v>
      </c>
      <c r="D946" t="s">
        <v>322</v>
      </c>
      <c r="E946">
        <v>31</v>
      </c>
      <c r="F946" t="s">
        <v>6</v>
      </c>
      <c r="G946">
        <v>1060</v>
      </c>
      <c r="H946" s="4">
        <v>43535</v>
      </c>
      <c r="I946" t="s">
        <v>323</v>
      </c>
      <c r="J946">
        <v>3452514</v>
      </c>
      <c r="K946" t="s">
        <v>5</v>
      </c>
      <c r="L946" t="s">
        <v>228</v>
      </c>
      <c r="M946" t="s">
        <v>251</v>
      </c>
      <c r="N946" s="1">
        <v>3452514</v>
      </c>
      <c r="O946" s="1">
        <v>0</v>
      </c>
      <c r="P946" s="1">
        <f t="shared" si="29"/>
        <v>3452514</v>
      </c>
      <c r="Q946" s="1">
        <v>1150838</v>
      </c>
      <c r="R946" s="1">
        <f t="shared" si="30"/>
        <v>2301676</v>
      </c>
    </row>
    <row r="947" spans="1:18" x14ac:dyDescent="0.25">
      <c r="A947">
        <v>440</v>
      </c>
      <c r="B947">
        <v>1410</v>
      </c>
      <c r="C947" s="4">
        <v>43535</v>
      </c>
      <c r="D947" t="s">
        <v>1919</v>
      </c>
      <c r="E947">
        <v>31</v>
      </c>
      <c r="F947" t="s">
        <v>6</v>
      </c>
      <c r="G947">
        <v>1119</v>
      </c>
      <c r="H947" s="4">
        <v>43535</v>
      </c>
      <c r="I947" t="s">
        <v>1920</v>
      </c>
      <c r="J947">
        <v>1922004</v>
      </c>
      <c r="K947" t="s">
        <v>5</v>
      </c>
      <c r="L947" t="s">
        <v>228</v>
      </c>
      <c r="M947" t="s">
        <v>251</v>
      </c>
      <c r="N947" s="1">
        <v>1922004</v>
      </c>
      <c r="O947" s="1">
        <v>0</v>
      </c>
      <c r="P947" s="1">
        <f t="shared" si="29"/>
        <v>1922004</v>
      </c>
      <c r="Q947" s="1">
        <v>1441503</v>
      </c>
      <c r="R947" s="1">
        <f t="shared" si="30"/>
        <v>480501</v>
      </c>
    </row>
    <row r="948" spans="1:18" x14ac:dyDescent="0.25">
      <c r="A948">
        <v>440</v>
      </c>
      <c r="B948">
        <v>1411</v>
      </c>
      <c r="C948" s="4">
        <v>43535</v>
      </c>
      <c r="D948" t="s">
        <v>1921</v>
      </c>
      <c r="E948">
        <v>31</v>
      </c>
      <c r="F948" t="s">
        <v>6</v>
      </c>
      <c r="G948">
        <v>1117</v>
      </c>
      <c r="H948" s="4">
        <v>43535</v>
      </c>
      <c r="I948" t="s">
        <v>1922</v>
      </c>
      <c r="J948">
        <v>966644</v>
      </c>
      <c r="K948" t="s">
        <v>5</v>
      </c>
      <c r="L948" t="s">
        <v>228</v>
      </c>
      <c r="M948" t="s">
        <v>251</v>
      </c>
      <c r="N948" s="1">
        <v>966644</v>
      </c>
      <c r="O948" s="1">
        <v>0</v>
      </c>
      <c r="P948" s="1">
        <f t="shared" si="29"/>
        <v>966644</v>
      </c>
      <c r="Q948" s="1">
        <v>483322</v>
      </c>
      <c r="R948" s="1">
        <f t="shared" si="30"/>
        <v>483322</v>
      </c>
    </row>
    <row r="949" spans="1:18" x14ac:dyDescent="0.25">
      <c r="A949">
        <v>440</v>
      </c>
      <c r="B949">
        <v>1412</v>
      </c>
      <c r="C949" s="4">
        <v>43535</v>
      </c>
      <c r="D949" t="s">
        <v>1923</v>
      </c>
      <c r="E949">
        <v>31</v>
      </c>
      <c r="F949" t="s">
        <v>6</v>
      </c>
      <c r="G949">
        <v>1116</v>
      </c>
      <c r="H949" s="4">
        <v>43535</v>
      </c>
      <c r="I949" t="s">
        <v>1924</v>
      </c>
      <c r="J949">
        <v>3226531</v>
      </c>
      <c r="K949" t="s">
        <v>5</v>
      </c>
      <c r="L949" t="s">
        <v>228</v>
      </c>
      <c r="M949" t="s">
        <v>251</v>
      </c>
      <c r="N949" s="1">
        <v>3226531</v>
      </c>
      <c r="O949" s="1">
        <v>0</v>
      </c>
      <c r="P949" s="1">
        <f t="shared" si="29"/>
        <v>3226531</v>
      </c>
      <c r="Q949" s="1">
        <v>1843732</v>
      </c>
      <c r="R949" s="1">
        <f t="shared" si="30"/>
        <v>1382799</v>
      </c>
    </row>
    <row r="950" spans="1:18" x14ac:dyDescent="0.25">
      <c r="A950">
        <v>440</v>
      </c>
      <c r="B950">
        <v>1414</v>
      </c>
      <c r="C950" s="4">
        <v>43535</v>
      </c>
      <c r="D950" t="s">
        <v>1925</v>
      </c>
      <c r="E950">
        <v>31</v>
      </c>
      <c r="F950" t="s">
        <v>6</v>
      </c>
      <c r="G950">
        <v>1115</v>
      </c>
      <c r="H950" s="4">
        <v>43535</v>
      </c>
      <c r="I950" t="s">
        <v>1926</v>
      </c>
      <c r="J950">
        <v>2553228</v>
      </c>
      <c r="K950" t="s">
        <v>5</v>
      </c>
      <c r="L950" t="s">
        <v>228</v>
      </c>
      <c r="M950" t="s">
        <v>251</v>
      </c>
      <c r="N950" s="1">
        <v>2553228</v>
      </c>
      <c r="O950" s="1">
        <v>0</v>
      </c>
      <c r="P950" s="1">
        <f t="shared" si="29"/>
        <v>2553228</v>
      </c>
      <c r="Q950" s="1">
        <v>851076</v>
      </c>
      <c r="R950" s="1">
        <f t="shared" si="30"/>
        <v>1702152</v>
      </c>
    </row>
    <row r="951" spans="1:18" x14ac:dyDescent="0.25">
      <c r="A951">
        <v>440</v>
      </c>
      <c r="B951">
        <v>1417</v>
      </c>
      <c r="C951" s="4">
        <v>43535</v>
      </c>
      <c r="D951" t="s">
        <v>1927</v>
      </c>
      <c r="E951">
        <v>31</v>
      </c>
      <c r="F951" t="s">
        <v>6</v>
      </c>
      <c r="G951">
        <v>643</v>
      </c>
      <c r="H951" s="4">
        <v>43535</v>
      </c>
      <c r="I951" t="s">
        <v>1155</v>
      </c>
      <c r="J951">
        <v>4986000</v>
      </c>
      <c r="K951" t="s">
        <v>5</v>
      </c>
      <c r="L951" t="s">
        <v>228</v>
      </c>
      <c r="M951" t="s">
        <v>251</v>
      </c>
      <c r="N951" s="1">
        <v>4986000</v>
      </c>
      <c r="O951" s="1">
        <v>0</v>
      </c>
      <c r="P951" s="1">
        <f t="shared" si="29"/>
        <v>4986000</v>
      </c>
      <c r="Q951" s="1">
        <v>2216000</v>
      </c>
      <c r="R951" s="1">
        <f t="shared" si="30"/>
        <v>2770000</v>
      </c>
    </row>
    <row r="952" spans="1:18" x14ac:dyDescent="0.25">
      <c r="A952">
        <v>440</v>
      </c>
      <c r="B952">
        <v>1421</v>
      </c>
      <c r="C952" s="4">
        <v>43536</v>
      </c>
      <c r="D952" t="s">
        <v>1928</v>
      </c>
      <c r="E952">
        <v>31</v>
      </c>
      <c r="F952" t="s">
        <v>6</v>
      </c>
      <c r="G952">
        <v>1144</v>
      </c>
      <c r="H952" s="4">
        <v>43536</v>
      </c>
      <c r="I952" t="s">
        <v>1929</v>
      </c>
      <c r="J952">
        <v>1663200</v>
      </c>
      <c r="K952" t="s">
        <v>5</v>
      </c>
      <c r="L952" t="s">
        <v>228</v>
      </c>
      <c r="M952" t="s">
        <v>251</v>
      </c>
      <c r="N952" s="1">
        <v>1663200</v>
      </c>
      <c r="O952" s="1">
        <v>0</v>
      </c>
      <c r="P952" s="1">
        <f t="shared" si="29"/>
        <v>1663200</v>
      </c>
      <c r="Q952" s="1">
        <v>1108800</v>
      </c>
      <c r="R952" s="1">
        <f t="shared" si="30"/>
        <v>554400</v>
      </c>
    </row>
    <row r="953" spans="1:18" x14ac:dyDescent="0.25">
      <c r="A953">
        <v>440</v>
      </c>
      <c r="B953">
        <v>1422</v>
      </c>
      <c r="C953" s="4">
        <v>43536</v>
      </c>
      <c r="D953" t="s">
        <v>1930</v>
      </c>
      <c r="E953">
        <v>31</v>
      </c>
      <c r="F953" t="s">
        <v>6</v>
      </c>
      <c r="G953">
        <v>1148</v>
      </c>
      <c r="H953" s="4">
        <v>43536</v>
      </c>
      <c r="I953" t="s">
        <v>1931</v>
      </c>
      <c r="J953">
        <v>3421842</v>
      </c>
      <c r="K953" t="s">
        <v>5</v>
      </c>
      <c r="L953" t="s">
        <v>228</v>
      </c>
      <c r="M953" t="s">
        <v>251</v>
      </c>
      <c r="N953" s="1">
        <v>3421842</v>
      </c>
      <c r="O953" s="1">
        <v>0</v>
      </c>
      <c r="P953" s="1">
        <f t="shared" si="29"/>
        <v>3421842</v>
      </c>
      <c r="Q953" s="1">
        <v>1710921</v>
      </c>
      <c r="R953" s="1">
        <f t="shared" si="30"/>
        <v>1710921</v>
      </c>
    </row>
    <row r="954" spans="1:18" x14ac:dyDescent="0.25">
      <c r="A954">
        <v>440</v>
      </c>
      <c r="B954">
        <v>1423</v>
      </c>
      <c r="C954" s="4">
        <v>43536</v>
      </c>
      <c r="D954" t="s">
        <v>1932</v>
      </c>
      <c r="E954">
        <v>31</v>
      </c>
      <c r="F954" t="s">
        <v>6</v>
      </c>
      <c r="G954">
        <v>671</v>
      </c>
      <c r="H954" s="4">
        <v>43536</v>
      </c>
      <c r="I954" t="s">
        <v>1933</v>
      </c>
      <c r="J954">
        <v>3309378</v>
      </c>
      <c r="K954" t="s">
        <v>5</v>
      </c>
      <c r="L954" t="s">
        <v>228</v>
      </c>
      <c r="M954" t="s">
        <v>251</v>
      </c>
      <c r="N954" s="1">
        <v>3309378</v>
      </c>
      <c r="O954" s="1">
        <v>0</v>
      </c>
      <c r="P954" s="1">
        <f t="shared" si="29"/>
        <v>3309378</v>
      </c>
      <c r="Q954" s="1">
        <v>1654689</v>
      </c>
      <c r="R954" s="1">
        <f t="shared" si="30"/>
        <v>1654689</v>
      </c>
    </row>
    <row r="955" spans="1:18" x14ac:dyDescent="0.25">
      <c r="A955">
        <v>527</v>
      </c>
      <c r="B955">
        <v>1439</v>
      </c>
      <c r="C955" s="4">
        <v>43542</v>
      </c>
      <c r="D955" t="s">
        <v>1934</v>
      </c>
      <c r="E955">
        <v>145</v>
      </c>
      <c r="F955" t="s">
        <v>65</v>
      </c>
      <c r="G955">
        <v>458</v>
      </c>
      <c r="H955" s="4">
        <v>43542</v>
      </c>
      <c r="I955" t="s">
        <v>41</v>
      </c>
      <c r="J955">
        <v>31518000</v>
      </c>
      <c r="K955" t="s">
        <v>5</v>
      </c>
      <c r="L955" t="s">
        <v>228</v>
      </c>
      <c r="M955" t="s">
        <v>229</v>
      </c>
      <c r="N955" s="1">
        <v>31518000</v>
      </c>
      <c r="O955" s="1">
        <v>0</v>
      </c>
      <c r="P955" s="1">
        <f t="shared" si="29"/>
        <v>31518000</v>
      </c>
      <c r="Q955" s="1">
        <v>2101200</v>
      </c>
      <c r="R955" s="1">
        <f t="shared" si="30"/>
        <v>29416800</v>
      </c>
    </row>
    <row r="956" spans="1:18" x14ac:dyDescent="0.25">
      <c r="A956">
        <v>624</v>
      </c>
      <c r="B956">
        <v>1442</v>
      </c>
      <c r="C956" s="4">
        <v>43542</v>
      </c>
      <c r="D956" t="s">
        <v>1935</v>
      </c>
      <c r="E956">
        <v>145</v>
      </c>
      <c r="F956" t="s">
        <v>65</v>
      </c>
      <c r="G956">
        <v>474</v>
      </c>
      <c r="H956" s="4">
        <v>43542</v>
      </c>
      <c r="I956" t="s">
        <v>1715</v>
      </c>
      <c r="J956">
        <v>64890000</v>
      </c>
      <c r="K956" t="s">
        <v>5</v>
      </c>
      <c r="L956" t="s">
        <v>228</v>
      </c>
      <c r="M956" t="s">
        <v>229</v>
      </c>
      <c r="N956" s="1">
        <v>64890000</v>
      </c>
      <c r="O956" s="1">
        <v>0</v>
      </c>
      <c r="P956" s="1">
        <f t="shared" si="29"/>
        <v>64890000</v>
      </c>
      <c r="Q956" s="1">
        <v>0</v>
      </c>
      <c r="R956" s="1">
        <f t="shared" si="30"/>
        <v>64890000</v>
      </c>
    </row>
    <row r="957" spans="1:18" x14ac:dyDescent="0.25">
      <c r="A957">
        <v>126</v>
      </c>
      <c r="B957">
        <v>1450</v>
      </c>
      <c r="C957" s="4">
        <v>43544</v>
      </c>
      <c r="D957" t="s">
        <v>1936</v>
      </c>
      <c r="E957">
        <v>145</v>
      </c>
      <c r="F957" t="s">
        <v>65</v>
      </c>
      <c r="G957">
        <v>447</v>
      </c>
      <c r="H957" s="4">
        <v>43544</v>
      </c>
      <c r="I957" t="s">
        <v>26</v>
      </c>
      <c r="J957">
        <v>33990000</v>
      </c>
      <c r="K957" t="s">
        <v>5</v>
      </c>
      <c r="L957" t="s">
        <v>228</v>
      </c>
      <c r="M957" t="s">
        <v>229</v>
      </c>
      <c r="N957" s="1">
        <v>33990000</v>
      </c>
      <c r="O957" s="1">
        <v>0</v>
      </c>
      <c r="P957" s="1">
        <f t="shared" si="29"/>
        <v>33990000</v>
      </c>
      <c r="Q957" s="1">
        <v>0</v>
      </c>
      <c r="R957" s="1">
        <f t="shared" si="30"/>
        <v>33990000</v>
      </c>
    </row>
    <row r="958" spans="1:18" x14ac:dyDescent="0.25">
      <c r="A958">
        <v>335</v>
      </c>
      <c r="B958">
        <v>1457</v>
      </c>
      <c r="C958" s="4">
        <v>43545</v>
      </c>
      <c r="D958" t="s">
        <v>89</v>
      </c>
      <c r="E958">
        <v>1</v>
      </c>
      <c r="F958" t="s">
        <v>90</v>
      </c>
      <c r="G958">
        <v>20</v>
      </c>
      <c r="H958" s="4">
        <v>43545</v>
      </c>
      <c r="I958" t="s">
        <v>1937</v>
      </c>
      <c r="J958">
        <v>196104721</v>
      </c>
      <c r="K958" t="s">
        <v>5</v>
      </c>
      <c r="L958" t="s">
        <v>228</v>
      </c>
      <c r="M958" t="s">
        <v>229</v>
      </c>
      <c r="N958" s="1">
        <v>196104721</v>
      </c>
      <c r="O958" s="1">
        <v>0</v>
      </c>
      <c r="P958" s="1">
        <f t="shared" si="29"/>
        <v>196104721</v>
      </c>
      <c r="Q958" s="1">
        <v>196104721</v>
      </c>
      <c r="R958" s="1">
        <f t="shared" si="30"/>
        <v>0</v>
      </c>
    </row>
    <row r="959" spans="1:18" x14ac:dyDescent="0.25">
      <c r="A959">
        <v>440</v>
      </c>
      <c r="B959">
        <v>1458</v>
      </c>
      <c r="C959" s="4">
        <v>43545</v>
      </c>
      <c r="D959" t="s">
        <v>1938</v>
      </c>
      <c r="E959">
        <v>31</v>
      </c>
      <c r="F959" t="s">
        <v>6</v>
      </c>
      <c r="G959">
        <v>1194</v>
      </c>
      <c r="H959" s="4">
        <v>43545</v>
      </c>
      <c r="I959" t="s">
        <v>1939</v>
      </c>
      <c r="J959">
        <v>5799300</v>
      </c>
      <c r="K959" t="s">
        <v>5</v>
      </c>
      <c r="L959" t="s">
        <v>228</v>
      </c>
      <c r="M959" t="s">
        <v>251</v>
      </c>
      <c r="N959" s="1">
        <v>5799300</v>
      </c>
      <c r="O959" s="1">
        <v>0</v>
      </c>
      <c r="P959" s="1">
        <f t="shared" si="29"/>
        <v>5799300</v>
      </c>
      <c r="Q959" s="1">
        <v>579930</v>
      </c>
      <c r="R959" s="1">
        <f t="shared" si="30"/>
        <v>5219370</v>
      </c>
    </row>
    <row r="960" spans="1:18" x14ac:dyDescent="0.25">
      <c r="A960">
        <v>440</v>
      </c>
      <c r="B960">
        <v>1459</v>
      </c>
      <c r="C960" s="4">
        <v>43545</v>
      </c>
      <c r="D960" t="s">
        <v>1940</v>
      </c>
      <c r="E960">
        <v>31</v>
      </c>
      <c r="F960" t="s">
        <v>6</v>
      </c>
      <c r="G960">
        <v>1195</v>
      </c>
      <c r="H960" s="4">
        <v>43545</v>
      </c>
      <c r="I960" t="s">
        <v>1941</v>
      </c>
      <c r="J960">
        <v>5901740</v>
      </c>
      <c r="K960" t="s">
        <v>5</v>
      </c>
      <c r="L960" t="s">
        <v>228</v>
      </c>
      <c r="M960" t="s">
        <v>251</v>
      </c>
      <c r="N960" s="1">
        <v>5901740</v>
      </c>
      <c r="O960" s="1">
        <v>0</v>
      </c>
      <c r="P960" s="1">
        <f t="shared" si="29"/>
        <v>5901740</v>
      </c>
      <c r="Q960" s="1">
        <v>590174</v>
      </c>
      <c r="R960" s="1">
        <f t="shared" si="30"/>
        <v>5311566</v>
      </c>
    </row>
    <row r="961" spans="1:18" x14ac:dyDescent="0.25">
      <c r="A961">
        <v>440</v>
      </c>
      <c r="B961">
        <v>1461</v>
      </c>
      <c r="C961" s="4">
        <v>43545</v>
      </c>
      <c r="D961" t="s">
        <v>1942</v>
      </c>
      <c r="E961">
        <v>31</v>
      </c>
      <c r="F961" t="s">
        <v>6</v>
      </c>
      <c r="G961">
        <v>1197</v>
      </c>
      <c r="H961" s="4">
        <v>43545</v>
      </c>
      <c r="I961" t="s">
        <v>1943</v>
      </c>
      <c r="J961">
        <v>5412640</v>
      </c>
      <c r="K961" t="s">
        <v>5</v>
      </c>
      <c r="L961" t="s">
        <v>228</v>
      </c>
      <c r="M961" t="s">
        <v>251</v>
      </c>
      <c r="N961" s="1">
        <v>5412640</v>
      </c>
      <c r="O961" s="1">
        <v>0</v>
      </c>
      <c r="P961" s="1">
        <f t="shared" si="29"/>
        <v>5412640</v>
      </c>
      <c r="Q961" s="1">
        <v>541264</v>
      </c>
      <c r="R961" s="1">
        <f t="shared" si="30"/>
        <v>4871376</v>
      </c>
    </row>
    <row r="962" spans="1:18" x14ac:dyDescent="0.25">
      <c r="A962">
        <v>440</v>
      </c>
      <c r="B962">
        <v>1462</v>
      </c>
      <c r="C962" s="4">
        <v>43545</v>
      </c>
      <c r="D962" t="s">
        <v>346</v>
      </c>
      <c r="E962">
        <v>31</v>
      </c>
      <c r="F962" t="s">
        <v>6</v>
      </c>
      <c r="G962">
        <v>1198</v>
      </c>
      <c r="H962" s="4">
        <v>43545</v>
      </c>
      <c r="I962" t="s">
        <v>347</v>
      </c>
      <c r="J962">
        <v>5412450</v>
      </c>
      <c r="K962" t="s">
        <v>5</v>
      </c>
      <c r="L962" t="s">
        <v>228</v>
      </c>
      <c r="M962" t="s">
        <v>251</v>
      </c>
      <c r="N962" s="1">
        <v>5412450</v>
      </c>
      <c r="O962" s="1">
        <v>0</v>
      </c>
      <c r="P962" s="1">
        <f t="shared" si="29"/>
        <v>5412450</v>
      </c>
      <c r="Q962" s="1">
        <v>541245</v>
      </c>
      <c r="R962" s="1">
        <f t="shared" si="30"/>
        <v>4871205</v>
      </c>
    </row>
    <row r="963" spans="1:18" x14ac:dyDescent="0.25">
      <c r="A963">
        <v>440</v>
      </c>
      <c r="B963">
        <v>1463</v>
      </c>
      <c r="C963" s="4">
        <v>43545</v>
      </c>
      <c r="D963" t="s">
        <v>1944</v>
      </c>
      <c r="E963">
        <v>31</v>
      </c>
      <c r="F963" t="s">
        <v>6</v>
      </c>
      <c r="G963">
        <v>1199</v>
      </c>
      <c r="H963" s="4">
        <v>43545</v>
      </c>
      <c r="I963" t="s">
        <v>1945</v>
      </c>
      <c r="J963">
        <v>5473850</v>
      </c>
      <c r="K963" t="s">
        <v>5</v>
      </c>
      <c r="L963" t="s">
        <v>228</v>
      </c>
      <c r="M963" t="s">
        <v>251</v>
      </c>
      <c r="N963" s="1">
        <v>5473850</v>
      </c>
      <c r="O963" s="1">
        <v>0</v>
      </c>
      <c r="P963" s="1">
        <f t="shared" si="29"/>
        <v>5473850</v>
      </c>
      <c r="Q963" s="1">
        <v>547385</v>
      </c>
      <c r="R963" s="1">
        <f t="shared" si="30"/>
        <v>4926465</v>
      </c>
    </row>
    <row r="964" spans="1:18" x14ac:dyDescent="0.25">
      <c r="A964">
        <v>440</v>
      </c>
      <c r="B964">
        <v>1464</v>
      </c>
      <c r="C964" s="4">
        <v>43545</v>
      </c>
      <c r="D964" t="s">
        <v>1946</v>
      </c>
      <c r="E964">
        <v>31</v>
      </c>
      <c r="F964" t="s">
        <v>6</v>
      </c>
      <c r="G964">
        <v>1179</v>
      </c>
      <c r="H964" s="4">
        <v>43547</v>
      </c>
      <c r="I964" t="s">
        <v>1947</v>
      </c>
      <c r="J964">
        <v>5311560</v>
      </c>
      <c r="K964" t="s">
        <v>5</v>
      </c>
      <c r="L964" t="s">
        <v>228</v>
      </c>
      <c r="M964" t="s">
        <v>251</v>
      </c>
      <c r="N964" s="1">
        <v>5311560</v>
      </c>
      <c r="O964" s="1">
        <v>0</v>
      </c>
      <c r="P964" s="1">
        <f t="shared" ref="P964:P1027" si="31">N964-O964</f>
        <v>5311560</v>
      </c>
      <c r="Q964" s="1">
        <v>531156</v>
      </c>
      <c r="R964" s="1">
        <f t="shared" ref="R964:R1027" si="32">P964-Q964</f>
        <v>4780404</v>
      </c>
    </row>
    <row r="965" spans="1:18" x14ac:dyDescent="0.25">
      <c r="A965">
        <v>440</v>
      </c>
      <c r="B965">
        <v>1465</v>
      </c>
      <c r="C965" s="4">
        <v>43545</v>
      </c>
      <c r="D965" t="s">
        <v>1417</v>
      </c>
      <c r="E965">
        <v>31</v>
      </c>
      <c r="F965" t="s">
        <v>6</v>
      </c>
      <c r="G965">
        <v>1184</v>
      </c>
      <c r="H965" s="4">
        <v>43545</v>
      </c>
      <c r="I965" t="s">
        <v>1418</v>
      </c>
      <c r="J965">
        <v>5901740</v>
      </c>
      <c r="K965" t="s">
        <v>5</v>
      </c>
      <c r="L965" t="s">
        <v>228</v>
      </c>
      <c r="M965" t="s">
        <v>251</v>
      </c>
      <c r="N965" s="1">
        <v>5901740</v>
      </c>
      <c r="O965" s="1">
        <v>0</v>
      </c>
      <c r="P965" s="1">
        <f t="shared" si="31"/>
        <v>5901740</v>
      </c>
      <c r="Q965" s="1">
        <v>590174</v>
      </c>
      <c r="R965" s="1">
        <f t="shared" si="32"/>
        <v>5311566</v>
      </c>
    </row>
    <row r="966" spans="1:18" x14ac:dyDescent="0.25">
      <c r="A966">
        <v>440</v>
      </c>
      <c r="B966">
        <v>1466</v>
      </c>
      <c r="C966" s="4">
        <v>43545</v>
      </c>
      <c r="D966" t="s">
        <v>1271</v>
      </c>
      <c r="E966">
        <v>31</v>
      </c>
      <c r="F966" t="s">
        <v>6</v>
      </c>
      <c r="G966">
        <v>1180</v>
      </c>
      <c r="H966" s="4">
        <v>43545</v>
      </c>
      <c r="I966" t="s">
        <v>1272</v>
      </c>
      <c r="J966">
        <v>5385330</v>
      </c>
      <c r="K966" t="s">
        <v>5</v>
      </c>
      <c r="L966" t="s">
        <v>228</v>
      </c>
      <c r="M966" t="s">
        <v>251</v>
      </c>
      <c r="N966" s="1">
        <v>5385330</v>
      </c>
      <c r="O966" s="1">
        <v>0</v>
      </c>
      <c r="P966" s="1">
        <f t="shared" si="31"/>
        <v>5385330</v>
      </c>
      <c r="Q966" s="1">
        <v>538533</v>
      </c>
      <c r="R966" s="1">
        <f t="shared" si="32"/>
        <v>4846797</v>
      </c>
    </row>
    <row r="967" spans="1:18" x14ac:dyDescent="0.25">
      <c r="A967">
        <v>440</v>
      </c>
      <c r="B967">
        <v>1467</v>
      </c>
      <c r="C967" s="4">
        <v>43545</v>
      </c>
      <c r="D967" t="s">
        <v>1948</v>
      </c>
      <c r="E967">
        <v>31</v>
      </c>
      <c r="F967" t="s">
        <v>6</v>
      </c>
      <c r="G967">
        <v>1185</v>
      </c>
      <c r="H967" s="4">
        <v>43545</v>
      </c>
      <c r="I967" t="s">
        <v>1949</v>
      </c>
      <c r="J967">
        <v>5532880</v>
      </c>
      <c r="K967" t="s">
        <v>5</v>
      </c>
      <c r="L967" t="s">
        <v>228</v>
      </c>
      <c r="M967" t="s">
        <v>251</v>
      </c>
      <c r="N967" s="1">
        <v>5532880</v>
      </c>
      <c r="O967" s="1">
        <v>0</v>
      </c>
      <c r="P967" s="1">
        <f t="shared" si="31"/>
        <v>5532880</v>
      </c>
      <c r="Q967" s="1">
        <v>553288</v>
      </c>
      <c r="R967" s="1">
        <f t="shared" si="32"/>
        <v>4979592</v>
      </c>
    </row>
    <row r="968" spans="1:18" x14ac:dyDescent="0.25">
      <c r="A968">
        <v>440</v>
      </c>
      <c r="B968">
        <v>1468</v>
      </c>
      <c r="C968" s="4">
        <v>43545</v>
      </c>
      <c r="D968" t="s">
        <v>1950</v>
      </c>
      <c r="E968">
        <v>31</v>
      </c>
      <c r="F968" t="s">
        <v>6</v>
      </c>
      <c r="G968">
        <v>1181</v>
      </c>
      <c r="H968" s="4">
        <v>43545</v>
      </c>
      <c r="I968" t="s">
        <v>1951</v>
      </c>
      <c r="J968">
        <v>5624940</v>
      </c>
      <c r="K968" t="s">
        <v>5</v>
      </c>
      <c r="L968" t="s">
        <v>228</v>
      </c>
      <c r="M968" t="s">
        <v>251</v>
      </c>
      <c r="N968" s="1">
        <v>5624940</v>
      </c>
      <c r="O968" s="1">
        <v>0</v>
      </c>
      <c r="P968" s="1">
        <f t="shared" si="31"/>
        <v>5624940</v>
      </c>
      <c r="Q968" s="1">
        <v>562494</v>
      </c>
      <c r="R968" s="1">
        <f t="shared" si="32"/>
        <v>5062446</v>
      </c>
    </row>
    <row r="969" spans="1:18" x14ac:dyDescent="0.25">
      <c r="A969">
        <v>440</v>
      </c>
      <c r="B969">
        <v>1469</v>
      </c>
      <c r="C969" s="4">
        <v>43545</v>
      </c>
      <c r="D969" t="s">
        <v>1952</v>
      </c>
      <c r="E969">
        <v>31</v>
      </c>
      <c r="F969" t="s">
        <v>6</v>
      </c>
      <c r="G969">
        <v>1186</v>
      </c>
      <c r="H969" s="4">
        <v>43545</v>
      </c>
      <c r="I969" t="s">
        <v>1953</v>
      </c>
      <c r="J969">
        <v>4797000</v>
      </c>
      <c r="K969" t="s">
        <v>5</v>
      </c>
      <c r="L969" t="s">
        <v>228</v>
      </c>
      <c r="M969" t="s">
        <v>251</v>
      </c>
      <c r="N969" s="1">
        <v>4797000</v>
      </c>
      <c r="O969" s="1">
        <v>0</v>
      </c>
      <c r="P969" s="1">
        <f t="shared" si="31"/>
        <v>4797000</v>
      </c>
      <c r="Q969" s="1">
        <v>479700</v>
      </c>
      <c r="R969" s="1">
        <f t="shared" si="32"/>
        <v>4317300</v>
      </c>
    </row>
    <row r="970" spans="1:18" x14ac:dyDescent="0.25">
      <c r="A970">
        <v>440</v>
      </c>
      <c r="B970">
        <v>1470</v>
      </c>
      <c r="C970" s="4">
        <v>43545</v>
      </c>
      <c r="D970" t="s">
        <v>1954</v>
      </c>
      <c r="E970">
        <v>31</v>
      </c>
      <c r="F970" t="s">
        <v>6</v>
      </c>
      <c r="G970">
        <v>1187</v>
      </c>
      <c r="H970" s="4">
        <v>43545</v>
      </c>
      <c r="I970" t="s">
        <v>1955</v>
      </c>
      <c r="J970">
        <v>6049280</v>
      </c>
      <c r="K970" t="s">
        <v>5</v>
      </c>
      <c r="L970" t="s">
        <v>228</v>
      </c>
      <c r="M970" t="s">
        <v>251</v>
      </c>
      <c r="N970" s="1">
        <v>6049280</v>
      </c>
      <c r="O970" s="1">
        <v>0</v>
      </c>
      <c r="P970" s="1">
        <f t="shared" si="31"/>
        <v>6049280</v>
      </c>
      <c r="Q970" s="1">
        <v>604928</v>
      </c>
      <c r="R970" s="1">
        <f t="shared" si="32"/>
        <v>5444352</v>
      </c>
    </row>
    <row r="971" spans="1:18" x14ac:dyDescent="0.25">
      <c r="A971">
        <v>440</v>
      </c>
      <c r="B971">
        <v>1471</v>
      </c>
      <c r="C971" s="4">
        <v>43545</v>
      </c>
      <c r="D971" t="s">
        <v>1956</v>
      </c>
      <c r="E971">
        <v>31</v>
      </c>
      <c r="F971" t="s">
        <v>6</v>
      </c>
      <c r="G971">
        <v>1182</v>
      </c>
      <c r="H971" s="4">
        <v>43545</v>
      </c>
      <c r="I971" t="s">
        <v>1957</v>
      </c>
      <c r="J971">
        <v>2872350</v>
      </c>
      <c r="K971" t="s">
        <v>5</v>
      </c>
      <c r="L971" t="s">
        <v>228</v>
      </c>
      <c r="M971" t="s">
        <v>251</v>
      </c>
      <c r="N971" s="1">
        <v>2872350</v>
      </c>
      <c r="O971" s="1">
        <v>0</v>
      </c>
      <c r="P971" s="1">
        <f t="shared" si="31"/>
        <v>2872350</v>
      </c>
      <c r="Q971" s="1">
        <v>574470</v>
      </c>
      <c r="R971" s="1">
        <f t="shared" si="32"/>
        <v>2297880</v>
      </c>
    </row>
    <row r="972" spans="1:18" x14ac:dyDescent="0.25">
      <c r="A972">
        <v>440</v>
      </c>
      <c r="B972">
        <v>1472</v>
      </c>
      <c r="C972" s="4">
        <v>43545</v>
      </c>
      <c r="D972" t="s">
        <v>1958</v>
      </c>
      <c r="E972">
        <v>31</v>
      </c>
      <c r="F972" t="s">
        <v>6</v>
      </c>
      <c r="G972">
        <v>1188</v>
      </c>
      <c r="H972" s="4">
        <v>43545</v>
      </c>
      <c r="I972" t="s">
        <v>1959</v>
      </c>
      <c r="J972">
        <v>4140580</v>
      </c>
      <c r="K972" t="s">
        <v>5</v>
      </c>
      <c r="L972" t="s">
        <v>228</v>
      </c>
      <c r="M972" t="s">
        <v>251</v>
      </c>
      <c r="N972" s="1">
        <v>4140580</v>
      </c>
      <c r="O972" s="1">
        <v>0</v>
      </c>
      <c r="P972" s="1">
        <f t="shared" si="31"/>
        <v>4140580</v>
      </c>
      <c r="Q972" s="1">
        <v>414058</v>
      </c>
      <c r="R972" s="1">
        <f t="shared" si="32"/>
        <v>3726522</v>
      </c>
    </row>
    <row r="973" spans="1:18" x14ac:dyDescent="0.25">
      <c r="A973">
        <v>440</v>
      </c>
      <c r="B973">
        <v>1473</v>
      </c>
      <c r="C973" s="4">
        <v>43545</v>
      </c>
      <c r="D973" t="s">
        <v>1960</v>
      </c>
      <c r="E973">
        <v>31</v>
      </c>
      <c r="F973" t="s">
        <v>6</v>
      </c>
      <c r="G973">
        <v>1183</v>
      </c>
      <c r="H973" s="4">
        <v>43545</v>
      </c>
      <c r="I973" t="s">
        <v>1961</v>
      </c>
      <c r="J973">
        <v>5901740</v>
      </c>
      <c r="K973" t="s">
        <v>5</v>
      </c>
      <c r="L973" t="s">
        <v>228</v>
      </c>
      <c r="M973" t="s">
        <v>251</v>
      </c>
      <c r="N973" s="1">
        <v>5901740</v>
      </c>
      <c r="O973" s="1">
        <v>0</v>
      </c>
      <c r="P973" s="1">
        <f t="shared" si="31"/>
        <v>5901740</v>
      </c>
      <c r="Q973" s="1">
        <v>590174</v>
      </c>
      <c r="R973" s="1">
        <f t="shared" si="32"/>
        <v>5311566</v>
      </c>
    </row>
    <row r="974" spans="1:18" x14ac:dyDescent="0.25">
      <c r="A974">
        <v>440</v>
      </c>
      <c r="B974">
        <v>1474</v>
      </c>
      <c r="C974" s="4">
        <v>43545</v>
      </c>
      <c r="D974" t="s">
        <v>1962</v>
      </c>
      <c r="E974">
        <v>31</v>
      </c>
      <c r="F974" t="s">
        <v>6</v>
      </c>
      <c r="G974">
        <v>1189</v>
      </c>
      <c r="H974" s="4">
        <v>43545</v>
      </c>
      <c r="I974" t="s">
        <v>1963</v>
      </c>
      <c r="J974">
        <v>4978770</v>
      </c>
      <c r="K974" t="s">
        <v>5</v>
      </c>
      <c r="L974" t="s">
        <v>228</v>
      </c>
      <c r="M974" t="s">
        <v>251</v>
      </c>
      <c r="N974" s="1">
        <v>4978770</v>
      </c>
      <c r="O974" s="1">
        <v>0</v>
      </c>
      <c r="P974" s="1">
        <f t="shared" si="31"/>
        <v>4978770</v>
      </c>
      <c r="Q974" s="1">
        <v>497877</v>
      </c>
      <c r="R974" s="1">
        <f t="shared" si="32"/>
        <v>4480893</v>
      </c>
    </row>
    <row r="975" spans="1:18" x14ac:dyDescent="0.25">
      <c r="A975">
        <v>440</v>
      </c>
      <c r="B975">
        <v>1475</v>
      </c>
      <c r="C975" s="4">
        <v>43545</v>
      </c>
      <c r="D975" t="s">
        <v>1964</v>
      </c>
      <c r="E975">
        <v>31</v>
      </c>
      <c r="F975" t="s">
        <v>6</v>
      </c>
      <c r="G975">
        <v>1190</v>
      </c>
      <c r="H975" s="4">
        <v>43545</v>
      </c>
      <c r="I975" t="s">
        <v>1965</v>
      </c>
      <c r="J975">
        <v>5754190</v>
      </c>
      <c r="K975" t="s">
        <v>5</v>
      </c>
      <c r="L975" t="s">
        <v>228</v>
      </c>
      <c r="M975" t="s">
        <v>251</v>
      </c>
      <c r="N975" s="1">
        <v>5754190</v>
      </c>
      <c r="O975" s="1">
        <v>0</v>
      </c>
      <c r="P975" s="1">
        <f t="shared" si="31"/>
        <v>5754190</v>
      </c>
      <c r="Q975" s="1">
        <v>575419</v>
      </c>
      <c r="R975" s="1">
        <f t="shared" si="32"/>
        <v>5178771</v>
      </c>
    </row>
    <row r="976" spans="1:18" x14ac:dyDescent="0.25">
      <c r="A976">
        <v>440</v>
      </c>
      <c r="B976">
        <v>1476</v>
      </c>
      <c r="C976" s="4">
        <v>43545</v>
      </c>
      <c r="D976" t="s">
        <v>1966</v>
      </c>
      <c r="E976">
        <v>31</v>
      </c>
      <c r="F976" t="s">
        <v>6</v>
      </c>
      <c r="G976">
        <v>1191</v>
      </c>
      <c r="H976" s="4">
        <v>43545</v>
      </c>
      <c r="I976" t="s">
        <v>1967</v>
      </c>
      <c r="J976">
        <v>6093690</v>
      </c>
      <c r="K976" t="s">
        <v>5</v>
      </c>
      <c r="L976" t="s">
        <v>228</v>
      </c>
      <c r="M976" t="s">
        <v>251</v>
      </c>
      <c r="N976" s="1">
        <v>6093690</v>
      </c>
      <c r="O976" s="1">
        <v>0</v>
      </c>
      <c r="P976" s="1">
        <f t="shared" si="31"/>
        <v>6093690</v>
      </c>
      <c r="Q976" s="1">
        <v>609369</v>
      </c>
      <c r="R976" s="1">
        <f t="shared" si="32"/>
        <v>5484321</v>
      </c>
    </row>
    <row r="977" spans="1:18" x14ac:dyDescent="0.25">
      <c r="A977">
        <v>440</v>
      </c>
      <c r="B977">
        <v>1477</v>
      </c>
      <c r="C977" s="4">
        <v>43545</v>
      </c>
      <c r="D977" t="s">
        <v>394</v>
      </c>
      <c r="E977">
        <v>31</v>
      </c>
      <c r="F977" t="s">
        <v>6</v>
      </c>
      <c r="G977">
        <v>1192</v>
      </c>
      <c r="H977" s="4">
        <v>43545</v>
      </c>
      <c r="I977" t="s">
        <v>395</v>
      </c>
      <c r="J977">
        <v>4218708</v>
      </c>
      <c r="K977" t="s">
        <v>5</v>
      </c>
      <c r="L977" t="s">
        <v>228</v>
      </c>
      <c r="M977" t="s">
        <v>251</v>
      </c>
      <c r="N977" s="1">
        <v>4218708</v>
      </c>
      <c r="O977" s="1">
        <v>0</v>
      </c>
      <c r="P977" s="1">
        <f t="shared" si="31"/>
        <v>4218708</v>
      </c>
      <c r="Q977" s="1">
        <v>703118</v>
      </c>
      <c r="R977" s="1">
        <f t="shared" si="32"/>
        <v>3515590</v>
      </c>
    </row>
    <row r="978" spans="1:18" x14ac:dyDescent="0.25">
      <c r="A978">
        <v>440</v>
      </c>
      <c r="B978">
        <v>1478</v>
      </c>
      <c r="C978" s="4">
        <v>43545</v>
      </c>
      <c r="D978" t="s">
        <v>1968</v>
      </c>
      <c r="E978">
        <v>31</v>
      </c>
      <c r="F978" t="s">
        <v>6</v>
      </c>
      <c r="G978">
        <v>1193</v>
      </c>
      <c r="H978" s="4">
        <v>43545</v>
      </c>
      <c r="I978" t="s">
        <v>1969</v>
      </c>
      <c r="J978">
        <v>4140580</v>
      </c>
      <c r="K978" t="s">
        <v>5</v>
      </c>
      <c r="L978" t="s">
        <v>228</v>
      </c>
      <c r="M978" t="s">
        <v>251</v>
      </c>
      <c r="N978" s="1">
        <v>4140580</v>
      </c>
      <c r="O978" s="1">
        <v>0</v>
      </c>
      <c r="P978" s="1">
        <f t="shared" si="31"/>
        <v>4140580</v>
      </c>
      <c r="Q978" s="1">
        <v>414058</v>
      </c>
      <c r="R978" s="1">
        <f t="shared" si="32"/>
        <v>3726522</v>
      </c>
    </row>
    <row r="979" spans="1:18" x14ac:dyDescent="0.25">
      <c r="A979">
        <v>605</v>
      </c>
      <c r="B979">
        <v>1480</v>
      </c>
      <c r="C979" s="4">
        <v>43546</v>
      </c>
      <c r="D979" t="s">
        <v>1970</v>
      </c>
      <c r="E979">
        <v>31</v>
      </c>
      <c r="F979" t="s">
        <v>6</v>
      </c>
      <c r="G979">
        <v>1229</v>
      </c>
      <c r="H979" s="4">
        <v>43546</v>
      </c>
      <c r="I979" t="s">
        <v>214</v>
      </c>
      <c r="J979">
        <v>57968120</v>
      </c>
      <c r="K979" t="s">
        <v>5</v>
      </c>
      <c r="L979" t="s">
        <v>228</v>
      </c>
      <c r="M979" t="s">
        <v>1971</v>
      </c>
      <c r="N979" s="1">
        <v>57968120</v>
      </c>
      <c r="O979" s="1">
        <v>0</v>
      </c>
      <c r="P979" s="1">
        <f t="shared" si="31"/>
        <v>57968120</v>
      </c>
      <c r="Q979" s="1">
        <v>0</v>
      </c>
      <c r="R979" s="1">
        <f t="shared" si="32"/>
        <v>57968120</v>
      </c>
    </row>
    <row r="980" spans="1:18" x14ac:dyDescent="0.25">
      <c r="A980">
        <v>440</v>
      </c>
      <c r="B980">
        <v>1481</v>
      </c>
      <c r="C980" s="4">
        <v>43546</v>
      </c>
      <c r="D980" t="s">
        <v>1972</v>
      </c>
      <c r="E980">
        <v>31</v>
      </c>
      <c r="F980" t="s">
        <v>6</v>
      </c>
      <c r="G980">
        <v>1196</v>
      </c>
      <c r="H980" s="4">
        <v>43546</v>
      </c>
      <c r="I980" t="s">
        <v>1973</v>
      </c>
      <c r="J980">
        <v>5754190</v>
      </c>
      <c r="K980" t="s">
        <v>5</v>
      </c>
      <c r="L980" t="s">
        <v>228</v>
      </c>
      <c r="M980" t="s">
        <v>251</v>
      </c>
      <c r="N980" s="1">
        <v>5754190</v>
      </c>
      <c r="O980" s="1">
        <v>0</v>
      </c>
      <c r="P980" s="1">
        <f t="shared" si="31"/>
        <v>5754190</v>
      </c>
      <c r="Q980" s="1">
        <v>575419</v>
      </c>
      <c r="R980" s="1">
        <f t="shared" si="32"/>
        <v>5178771</v>
      </c>
    </row>
    <row r="981" spans="1:18" x14ac:dyDescent="0.25">
      <c r="A981">
        <v>440</v>
      </c>
      <c r="B981">
        <v>1485</v>
      </c>
      <c r="C981" s="4">
        <v>43546</v>
      </c>
      <c r="D981" t="s">
        <v>1974</v>
      </c>
      <c r="E981">
        <v>31</v>
      </c>
      <c r="F981" t="s">
        <v>6</v>
      </c>
      <c r="G981">
        <v>1237</v>
      </c>
      <c r="H981" s="4">
        <v>43546</v>
      </c>
      <c r="I981" t="s">
        <v>1975</v>
      </c>
      <c r="J981">
        <v>5532880</v>
      </c>
      <c r="K981" t="s">
        <v>5</v>
      </c>
      <c r="L981" t="s">
        <v>228</v>
      </c>
      <c r="M981" t="s">
        <v>251</v>
      </c>
      <c r="N981" s="1">
        <v>5532880</v>
      </c>
      <c r="O981" s="1">
        <v>0</v>
      </c>
      <c r="P981" s="1">
        <f t="shared" si="31"/>
        <v>5532880</v>
      </c>
      <c r="Q981" s="1">
        <v>553288</v>
      </c>
      <c r="R981" s="1">
        <f t="shared" si="32"/>
        <v>4979592</v>
      </c>
    </row>
    <row r="982" spans="1:18" x14ac:dyDescent="0.25">
      <c r="A982">
        <v>440</v>
      </c>
      <c r="B982">
        <v>1487</v>
      </c>
      <c r="C982" s="4">
        <v>43546</v>
      </c>
      <c r="D982" t="s">
        <v>1976</v>
      </c>
      <c r="E982">
        <v>31</v>
      </c>
      <c r="F982" t="s">
        <v>6</v>
      </c>
      <c r="G982">
        <v>1238</v>
      </c>
      <c r="H982" s="4">
        <v>43546</v>
      </c>
      <c r="I982" t="s">
        <v>1977</v>
      </c>
      <c r="J982">
        <v>1453110</v>
      </c>
      <c r="K982" t="s">
        <v>5</v>
      </c>
      <c r="L982" t="s">
        <v>228</v>
      </c>
      <c r="M982" t="s">
        <v>251</v>
      </c>
      <c r="N982" s="1">
        <v>1453110</v>
      </c>
      <c r="O982" s="1">
        <v>0</v>
      </c>
      <c r="P982" s="1">
        <f t="shared" si="31"/>
        <v>1453110</v>
      </c>
      <c r="Q982" s="1">
        <v>484370</v>
      </c>
      <c r="R982" s="1">
        <f t="shared" si="32"/>
        <v>968740</v>
      </c>
    </row>
    <row r="983" spans="1:18" x14ac:dyDescent="0.25">
      <c r="A983">
        <v>440</v>
      </c>
      <c r="B983">
        <v>1490</v>
      </c>
      <c r="C983" s="4">
        <v>43546</v>
      </c>
      <c r="D983" t="s">
        <v>1978</v>
      </c>
      <c r="E983">
        <v>31</v>
      </c>
      <c r="F983" t="s">
        <v>6</v>
      </c>
      <c r="G983">
        <v>1239</v>
      </c>
      <c r="H983" s="4">
        <v>43546</v>
      </c>
      <c r="I983" t="s">
        <v>1979</v>
      </c>
      <c r="J983">
        <v>5311560</v>
      </c>
      <c r="K983" t="s">
        <v>5</v>
      </c>
      <c r="L983" t="s">
        <v>228</v>
      </c>
      <c r="M983" t="s">
        <v>251</v>
      </c>
      <c r="N983" s="1">
        <v>5311560</v>
      </c>
      <c r="O983" s="1">
        <v>0</v>
      </c>
      <c r="P983" s="1">
        <f t="shared" si="31"/>
        <v>5311560</v>
      </c>
      <c r="Q983" s="1">
        <v>531156</v>
      </c>
      <c r="R983" s="1">
        <f t="shared" si="32"/>
        <v>4780404</v>
      </c>
    </row>
    <row r="984" spans="1:18" x14ac:dyDescent="0.25">
      <c r="A984">
        <v>440</v>
      </c>
      <c r="B984">
        <v>1491</v>
      </c>
      <c r="C984" s="4">
        <v>43546</v>
      </c>
      <c r="D984" t="s">
        <v>1980</v>
      </c>
      <c r="E984">
        <v>31</v>
      </c>
      <c r="F984" t="s">
        <v>6</v>
      </c>
      <c r="G984">
        <v>1235</v>
      </c>
      <c r="H984" s="4">
        <v>43546</v>
      </c>
      <c r="I984" t="s">
        <v>1981</v>
      </c>
      <c r="J984">
        <v>4218710</v>
      </c>
      <c r="K984" t="s">
        <v>5</v>
      </c>
      <c r="L984" t="s">
        <v>228</v>
      </c>
      <c r="M984" t="s">
        <v>251</v>
      </c>
      <c r="N984" s="1">
        <v>4218710</v>
      </c>
      <c r="O984" s="1">
        <v>0</v>
      </c>
      <c r="P984" s="1">
        <f t="shared" si="31"/>
        <v>4218710</v>
      </c>
      <c r="Q984" s="1">
        <v>421871</v>
      </c>
      <c r="R984" s="1">
        <f t="shared" si="32"/>
        <v>3796839</v>
      </c>
    </row>
    <row r="985" spans="1:18" x14ac:dyDescent="0.25">
      <c r="A985">
        <v>440</v>
      </c>
      <c r="B985">
        <v>1492</v>
      </c>
      <c r="C985" s="4">
        <v>43546</v>
      </c>
      <c r="D985" t="s">
        <v>1982</v>
      </c>
      <c r="E985">
        <v>31</v>
      </c>
      <c r="F985" t="s">
        <v>6</v>
      </c>
      <c r="G985">
        <v>1236</v>
      </c>
      <c r="H985" s="4">
        <v>43546</v>
      </c>
      <c r="I985" t="s">
        <v>1983</v>
      </c>
      <c r="J985">
        <v>2070290</v>
      </c>
      <c r="K985" t="s">
        <v>5</v>
      </c>
      <c r="L985" t="s">
        <v>228</v>
      </c>
      <c r="M985" t="s">
        <v>251</v>
      </c>
      <c r="N985" s="1">
        <v>2070290</v>
      </c>
      <c r="O985" s="1">
        <v>0</v>
      </c>
      <c r="P985" s="1">
        <f t="shared" si="31"/>
        <v>2070290</v>
      </c>
      <c r="Q985" s="1">
        <v>414058</v>
      </c>
      <c r="R985" s="1">
        <f t="shared" si="32"/>
        <v>1656232</v>
      </c>
    </row>
    <row r="986" spans="1:18" x14ac:dyDescent="0.25">
      <c r="A986">
        <v>440</v>
      </c>
      <c r="B986">
        <v>1493</v>
      </c>
      <c r="C986" s="4">
        <v>43546</v>
      </c>
      <c r="D986" t="s">
        <v>1984</v>
      </c>
      <c r="E986">
        <v>31</v>
      </c>
      <c r="F986" t="s">
        <v>6</v>
      </c>
      <c r="G986">
        <v>1231</v>
      </c>
      <c r="H986" s="4">
        <v>43546</v>
      </c>
      <c r="I986" t="s">
        <v>1985</v>
      </c>
      <c r="J986">
        <v>4426300</v>
      </c>
      <c r="K986" t="s">
        <v>5</v>
      </c>
      <c r="L986" t="s">
        <v>228</v>
      </c>
      <c r="M986" t="s">
        <v>251</v>
      </c>
      <c r="N986" s="1">
        <v>4426300</v>
      </c>
      <c r="O986" s="1">
        <v>0</v>
      </c>
      <c r="P986" s="1">
        <f t="shared" si="31"/>
        <v>4426300</v>
      </c>
      <c r="Q986" s="1">
        <v>442630</v>
      </c>
      <c r="R986" s="1">
        <f t="shared" si="32"/>
        <v>3983670</v>
      </c>
    </row>
    <row r="987" spans="1:18" x14ac:dyDescent="0.25">
      <c r="A987">
        <v>440</v>
      </c>
      <c r="B987">
        <v>1494</v>
      </c>
      <c r="C987" s="4">
        <v>43546</v>
      </c>
      <c r="D987" t="s">
        <v>1986</v>
      </c>
      <c r="E987">
        <v>31</v>
      </c>
      <c r="F987" t="s">
        <v>6</v>
      </c>
      <c r="G987">
        <v>1234</v>
      </c>
      <c r="H987" s="4">
        <v>43546</v>
      </c>
      <c r="I987" t="s">
        <v>1987</v>
      </c>
      <c r="J987">
        <v>3749964</v>
      </c>
      <c r="K987" t="s">
        <v>5</v>
      </c>
      <c r="L987" t="s">
        <v>228</v>
      </c>
      <c r="M987" t="s">
        <v>251</v>
      </c>
      <c r="N987" s="1">
        <v>3749964</v>
      </c>
      <c r="O987" s="1">
        <v>0</v>
      </c>
      <c r="P987" s="1">
        <f t="shared" si="31"/>
        <v>3749964</v>
      </c>
      <c r="Q987" s="1">
        <v>624994</v>
      </c>
      <c r="R987" s="1">
        <f t="shared" si="32"/>
        <v>3124970</v>
      </c>
    </row>
    <row r="988" spans="1:18" x14ac:dyDescent="0.25">
      <c r="A988">
        <v>440</v>
      </c>
      <c r="B988">
        <v>1495</v>
      </c>
      <c r="C988" s="4">
        <v>43550</v>
      </c>
      <c r="D988" t="s">
        <v>1988</v>
      </c>
      <c r="E988">
        <v>31</v>
      </c>
      <c r="F988" t="s">
        <v>6</v>
      </c>
      <c r="G988">
        <v>1233</v>
      </c>
      <c r="H988" s="4">
        <v>43550</v>
      </c>
      <c r="I988" t="s">
        <v>1989</v>
      </c>
      <c r="J988">
        <v>4140580</v>
      </c>
      <c r="K988" t="s">
        <v>5</v>
      </c>
      <c r="L988" t="s">
        <v>228</v>
      </c>
      <c r="M988" t="s">
        <v>251</v>
      </c>
      <c r="N988" s="1">
        <v>4140580</v>
      </c>
      <c r="O988" s="1">
        <v>0</v>
      </c>
      <c r="P988" s="1">
        <f t="shared" si="31"/>
        <v>4140580</v>
      </c>
      <c r="Q988" s="1">
        <v>414058</v>
      </c>
      <c r="R988" s="1">
        <f t="shared" si="32"/>
        <v>3726522</v>
      </c>
    </row>
    <row r="989" spans="1:18" x14ac:dyDescent="0.25">
      <c r="A989">
        <v>440</v>
      </c>
      <c r="B989">
        <v>1496</v>
      </c>
      <c r="C989" s="4">
        <v>43550</v>
      </c>
      <c r="D989" t="s">
        <v>1990</v>
      </c>
      <c r="E989">
        <v>31</v>
      </c>
      <c r="F989" t="s">
        <v>6</v>
      </c>
      <c r="G989">
        <v>1232</v>
      </c>
      <c r="H989" s="4">
        <v>43550</v>
      </c>
      <c r="I989" t="s">
        <v>1991</v>
      </c>
      <c r="J989">
        <v>2070290</v>
      </c>
      <c r="K989" t="s">
        <v>5</v>
      </c>
      <c r="L989" t="s">
        <v>228</v>
      </c>
      <c r="M989" t="s">
        <v>251</v>
      </c>
      <c r="N989" s="1">
        <v>2070290</v>
      </c>
      <c r="O989" s="1">
        <v>0</v>
      </c>
      <c r="P989" s="1">
        <f t="shared" si="31"/>
        <v>2070290</v>
      </c>
      <c r="Q989" s="1">
        <v>414058</v>
      </c>
      <c r="R989" s="1">
        <f t="shared" si="32"/>
        <v>1656232</v>
      </c>
    </row>
    <row r="990" spans="1:18" x14ac:dyDescent="0.25">
      <c r="A990">
        <v>440</v>
      </c>
      <c r="B990">
        <v>1500</v>
      </c>
      <c r="C990" s="4">
        <v>43551</v>
      </c>
      <c r="D990" t="s">
        <v>1992</v>
      </c>
      <c r="E990">
        <v>31</v>
      </c>
      <c r="F990" t="s">
        <v>6</v>
      </c>
      <c r="G990">
        <v>1257</v>
      </c>
      <c r="H990" s="4">
        <v>43551</v>
      </c>
      <c r="I990" t="s">
        <v>1993</v>
      </c>
      <c r="J990">
        <v>1656232</v>
      </c>
      <c r="K990" t="s">
        <v>5</v>
      </c>
      <c r="L990" t="s">
        <v>228</v>
      </c>
      <c r="M990" t="s">
        <v>251</v>
      </c>
      <c r="N990" s="1">
        <v>1656232</v>
      </c>
      <c r="O990" s="1">
        <v>0</v>
      </c>
      <c r="P990" s="1">
        <f t="shared" si="31"/>
        <v>1656232</v>
      </c>
      <c r="Q990" s="1">
        <v>414058</v>
      </c>
      <c r="R990" s="1">
        <f t="shared" si="32"/>
        <v>1242174</v>
      </c>
    </row>
    <row r="991" spans="1:18" x14ac:dyDescent="0.25">
      <c r="A991">
        <v>255</v>
      </c>
      <c r="B991">
        <v>1503</v>
      </c>
      <c r="C991" s="4">
        <v>43551</v>
      </c>
      <c r="D991" t="s">
        <v>1994</v>
      </c>
      <c r="E991">
        <v>148</v>
      </c>
      <c r="F991" t="s">
        <v>68</v>
      </c>
      <c r="G991">
        <v>478</v>
      </c>
      <c r="H991" s="4">
        <v>43551</v>
      </c>
      <c r="I991" t="s">
        <v>166</v>
      </c>
      <c r="J991">
        <v>12360000</v>
      </c>
      <c r="K991" t="s">
        <v>5</v>
      </c>
      <c r="L991" t="s">
        <v>228</v>
      </c>
      <c r="M991" t="s">
        <v>229</v>
      </c>
      <c r="N991" s="1">
        <v>12360000</v>
      </c>
      <c r="O991" s="1">
        <v>0</v>
      </c>
      <c r="P991" s="1">
        <f t="shared" si="31"/>
        <v>12360000</v>
      </c>
      <c r="Q991" s="1">
        <v>0</v>
      </c>
      <c r="R991" s="1">
        <f t="shared" si="32"/>
        <v>12360000</v>
      </c>
    </row>
    <row r="992" spans="1:18" x14ac:dyDescent="0.25">
      <c r="A992">
        <v>637</v>
      </c>
      <c r="B992">
        <v>1510</v>
      </c>
      <c r="C992" s="4">
        <v>43553</v>
      </c>
      <c r="D992" t="s">
        <v>1995</v>
      </c>
      <c r="E992">
        <v>31</v>
      </c>
      <c r="F992" t="s">
        <v>6</v>
      </c>
      <c r="G992">
        <v>1298</v>
      </c>
      <c r="H992" s="4">
        <v>43553</v>
      </c>
      <c r="I992" t="s">
        <v>1996</v>
      </c>
      <c r="J992">
        <v>1687482</v>
      </c>
      <c r="K992" t="s">
        <v>5</v>
      </c>
      <c r="L992" t="s">
        <v>228</v>
      </c>
      <c r="M992" t="s">
        <v>251</v>
      </c>
      <c r="N992" s="1">
        <v>1687482</v>
      </c>
      <c r="O992" s="1">
        <v>0</v>
      </c>
      <c r="P992" s="1">
        <f t="shared" si="31"/>
        <v>1687482</v>
      </c>
      <c r="Q992" s="1">
        <v>562494</v>
      </c>
      <c r="R992" s="1">
        <f t="shared" si="32"/>
        <v>1124988</v>
      </c>
    </row>
    <row r="993" spans="1:18" x14ac:dyDescent="0.25">
      <c r="A993">
        <v>637</v>
      </c>
      <c r="B993">
        <v>1511</v>
      </c>
      <c r="C993" s="4">
        <v>43553</v>
      </c>
      <c r="D993" t="s">
        <v>1997</v>
      </c>
      <c r="E993">
        <v>31</v>
      </c>
      <c r="F993" t="s">
        <v>6</v>
      </c>
      <c r="G993">
        <v>1299</v>
      </c>
      <c r="H993" s="4">
        <v>43553</v>
      </c>
      <c r="I993" t="s">
        <v>1998</v>
      </c>
      <c r="J993">
        <v>1804668</v>
      </c>
      <c r="K993" t="s">
        <v>5</v>
      </c>
      <c r="L993" t="s">
        <v>228</v>
      </c>
      <c r="M993" t="s">
        <v>251</v>
      </c>
      <c r="N993" s="1">
        <v>1804668</v>
      </c>
      <c r="O993" s="1">
        <v>0</v>
      </c>
      <c r="P993" s="1">
        <f t="shared" si="31"/>
        <v>1804668</v>
      </c>
      <c r="Q993" s="1">
        <v>601556</v>
      </c>
      <c r="R993" s="1">
        <f t="shared" si="32"/>
        <v>1203112</v>
      </c>
    </row>
    <row r="994" spans="1:18" x14ac:dyDescent="0.25">
      <c r="A994">
        <v>637</v>
      </c>
      <c r="B994">
        <v>1512</v>
      </c>
      <c r="C994" s="4">
        <v>43553</v>
      </c>
      <c r="D994" t="s">
        <v>1415</v>
      </c>
      <c r="E994">
        <v>31</v>
      </c>
      <c r="F994" t="s">
        <v>6</v>
      </c>
      <c r="G994">
        <v>1300</v>
      </c>
      <c r="H994" s="4">
        <v>43553</v>
      </c>
      <c r="I994" t="s">
        <v>1416</v>
      </c>
      <c r="J994">
        <v>5544000</v>
      </c>
      <c r="K994" t="s">
        <v>5</v>
      </c>
      <c r="L994" t="s">
        <v>228</v>
      </c>
      <c r="M994" t="s">
        <v>251</v>
      </c>
      <c r="N994" s="1">
        <v>5544000</v>
      </c>
      <c r="O994" s="1">
        <v>0</v>
      </c>
      <c r="P994" s="1">
        <f t="shared" si="31"/>
        <v>5544000</v>
      </c>
      <c r="Q994" s="1">
        <v>554400</v>
      </c>
      <c r="R994" s="1">
        <f t="shared" si="32"/>
        <v>4989600</v>
      </c>
    </row>
    <row r="995" spans="1:18" x14ac:dyDescent="0.25">
      <c r="A995">
        <v>637</v>
      </c>
      <c r="B995">
        <v>1513</v>
      </c>
      <c r="C995" s="4">
        <v>43553</v>
      </c>
      <c r="D995" t="s">
        <v>1999</v>
      </c>
      <c r="E995">
        <v>31</v>
      </c>
      <c r="F995" t="s">
        <v>6</v>
      </c>
      <c r="G995">
        <v>1301</v>
      </c>
      <c r="H995" s="4">
        <v>43553</v>
      </c>
      <c r="I995" t="s">
        <v>2000</v>
      </c>
      <c r="J995">
        <v>5090250</v>
      </c>
      <c r="K995" t="s">
        <v>5</v>
      </c>
      <c r="L995" t="s">
        <v>228</v>
      </c>
      <c r="M995" t="s">
        <v>251</v>
      </c>
      <c r="N995" s="1">
        <v>5090250</v>
      </c>
      <c r="O995" s="1">
        <v>0</v>
      </c>
      <c r="P995" s="1">
        <f t="shared" si="31"/>
        <v>5090250</v>
      </c>
      <c r="Q995" s="1">
        <v>509025</v>
      </c>
      <c r="R995" s="1">
        <f t="shared" si="32"/>
        <v>4581225</v>
      </c>
    </row>
    <row r="996" spans="1:18" x14ac:dyDescent="0.25">
      <c r="A996">
        <v>637</v>
      </c>
      <c r="B996">
        <v>1514</v>
      </c>
      <c r="C996" s="4">
        <v>43553</v>
      </c>
      <c r="D996" t="s">
        <v>2001</v>
      </c>
      <c r="E996">
        <v>31</v>
      </c>
      <c r="F996" t="s">
        <v>6</v>
      </c>
      <c r="G996">
        <v>1302</v>
      </c>
      <c r="H996" s="4">
        <v>43553</v>
      </c>
      <c r="I996" t="s">
        <v>2002</v>
      </c>
      <c r="J996">
        <v>4252610</v>
      </c>
      <c r="K996" t="s">
        <v>5</v>
      </c>
      <c r="L996" t="s">
        <v>228</v>
      </c>
      <c r="M996" t="s">
        <v>251</v>
      </c>
      <c r="N996" s="1">
        <v>4252610</v>
      </c>
      <c r="O996" s="1">
        <v>0</v>
      </c>
      <c r="P996" s="1">
        <f t="shared" si="31"/>
        <v>4252610</v>
      </c>
      <c r="Q996" s="1">
        <v>425261</v>
      </c>
      <c r="R996" s="1">
        <f t="shared" si="32"/>
        <v>3827349</v>
      </c>
    </row>
    <row r="997" spans="1:18" x14ac:dyDescent="0.25">
      <c r="A997">
        <v>637</v>
      </c>
      <c r="B997">
        <v>1515</v>
      </c>
      <c r="C997" s="4">
        <v>43553</v>
      </c>
      <c r="D997" t="s">
        <v>1423</v>
      </c>
      <c r="E997">
        <v>31</v>
      </c>
      <c r="F997" t="s">
        <v>6</v>
      </c>
      <c r="G997">
        <v>1303</v>
      </c>
      <c r="H997" s="4">
        <v>43553</v>
      </c>
      <c r="I997" t="s">
        <v>1424</v>
      </c>
      <c r="J997">
        <v>5901740</v>
      </c>
      <c r="K997" t="s">
        <v>5</v>
      </c>
      <c r="L997" t="s">
        <v>228</v>
      </c>
      <c r="M997" t="s">
        <v>251</v>
      </c>
      <c r="N997" s="1">
        <v>5901740</v>
      </c>
      <c r="O997" s="1">
        <v>0</v>
      </c>
      <c r="P997" s="1">
        <f t="shared" si="31"/>
        <v>5901740</v>
      </c>
      <c r="Q997" s="1">
        <v>590174</v>
      </c>
      <c r="R997" s="1">
        <f t="shared" si="32"/>
        <v>5311566</v>
      </c>
    </row>
    <row r="998" spans="1:18" x14ac:dyDescent="0.25">
      <c r="A998">
        <v>637</v>
      </c>
      <c r="B998">
        <v>1516</v>
      </c>
      <c r="C998" s="4">
        <v>43553</v>
      </c>
      <c r="D998" t="s">
        <v>2003</v>
      </c>
      <c r="E998">
        <v>31</v>
      </c>
      <c r="F998" t="s">
        <v>6</v>
      </c>
      <c r="G998">
        <v>1304</v>
      </c>
      <c r="H998" s="4">
        <v>43553</v>
      </c>
      <c r="I998" t="s">
        <v>2004</v>
      </c>
      <c r="J998">
        <v>5799000</v>
      </c>
      <c r="K998" t="s">
        <v>5</v>
      </c>
      <c r="L998" t="s">
        <v>228</v>
      </c>
      <c r="M998" t="s">
        <v>251</v>
      </c>
      <c r="N998" s="1">
        <v>5799000</v>
      </c>
      <c r="O998" s="1">
        <v>0</v>
      </c>
      <c r="P998" s="1">
        <f t="shared" si="31"/>
        <v>5799000</v>
      </c>
      <c r="Q998" s="1">
        <v>579900</v>
      </c>
      <c r="R998" s="1">
        <f t="shared" si="32"/>
        <v>5219100</v>
      </c>
    </row>
    <row r="999" spans="1:18" x14ac:dyDescent="0.25">
      <c r="A999">
        <v>637</v>
      </c>
      <c r="B999">
        <v>1517</v>
      </c>
      <c r="C999" s="4">
        <v>43553</v>
      </c>
      <c r="D999" t="s">
        <v>647</v>
      </c>
      <c r="E999">
        <v>31</v>
      </c>
      <c r="F999" t="s">
        <v>6</v>
      </c>
      <c r="G999">
        <v>1305</v>
      </c>
      <c r="H999" s="4">
        <v>43553</v>
      </c>
      <c r="I999" t="s">
        <v>648</v>
      </c>
      <c r="J999">
        <v>5901740</v>
      </c>
      <c r="K999" t="s">
        <v>5</v>
      </c>
      <c r="L999" t="s">
        <v>228</v>
      </c>
      <c r="M999" t="s">
        <v>251</v>
      </c>
      <c r="N999" s="1">
        <v>5901740</v>
      </c>
      <c r="O999" s="1">
        <v>0</v>
      </c>
      <c r="P999" s="1">
        <f t="shared" si="31"/>
        <v>5901740</v>
      </c>
      <c r="Q999" s="1">
        <v>590174</v>
      </c>
      <c r="R999" s="1">
        <f t="shared" si="32"/>
        <v>5311566</v>
      </c>
    </row>
    <row r="1000" spans="1:18" x14ac:dyDescent="0.25">
      <c r="A1000">
        <v>637</v>
      </c>
      <c r="B1000">
        <v>1518</v>
      </c>
      <c r="C1000" s="4">
        <v>43553</v>
      </c>
      <c r="D1000" t="s">
        <v>569</v>
      </c>
      <c r="E1000">
        <v>31</v>
      </c>
      <c r="F1000" t="s">
        <v>6</v>
      </c>
      <c r="G1000">
        <v>1306</v>
      </c>
      <c r="H1000" s="4">
        <v>43553</v>
      </c>
      <c r="I1000" t="s">
        <v>570</v>
      </c>
      <c r="J1000">
        <v>4140580</v>
      </c>
      <c r="K1000" t="s">
        <v>5</v>
      </c>
      <c r="L1000" t="s">
        <v>228</v>
      </c>
      <c r="M1000" t="s">
        <v>251</v>
      </c>
      <c r="N1000" s="1">
        <v>4140580</v>
      </c>
      <c r="O1000" s="1">
        <v>0</v>
      </c>
      <c r="P1000" s="1">
        <f t="shared" si="31"/>
        <v>4140580</v>
      </c>
      <c r="Q1000" s="1">
        <v>414058</v>
      </c>
      <c r="R1000" s="1">
        <f t="shared" si="32"/>
        <v>3726522</v>
      </c>
    </row>
    <row r="1001" spans="1:18" x14ac:dyDescent="0.25">
      <c r="A1001">
        <v>637</v>
      </c>
      <c r="B1001">
        <v>1519</v>
      </c>
      <c r="C1001" s="4">
        <v>43553</v>
      </c>
      <c r="D1001" t="s">
        <v>2005</v>
      </c>
      <c r="E1001">
        <v>31</v>
      </c>
      <c r="F1001" t="s">
        <v>6</v>
      </c>
      <c r="G1001">
        <v>1307</v>
      </c>
      <c r="H1001" s="4">
        <v>43553</v>
      </c>
      <c r="I1001" t="s">
        <v>2006</v>
      </c>
      <c r="J1001">
        <v>5901740</v>
      </c>
      <c r="K1001" t="s">
        <v>5</v>
      </c>
      <c r="L1001" t="s">
        <v>228</v>
      </c>
      <c r="M1001" t="s">
        <v>251</v>
      </c>
      <c r="N1001" s="1">
        <v>5901740</v>
      </c>
      <c r="O1001" s="1">
        <v>0</v>
      </c>
      <c r="P1001" s="1">
        <f t="shared" si="31"/>
        <v>5901740</v>
      </c>
      <c r="Q1001" s="1">
        <v>590174</v>
      </c>
      <c r="R1001" s="1">
        <f t="shared" si="32"/>
        <v>5311566</v>
      </c>
    </row>
    <row r="1002" spans="1:18" x14ac:dyDescent="0.25">
      <c r="A1002">
        <v>637</v>
      </c>
      <c r="B1002">
        <v>1520</v>
      </c>
      <c r="C1002" s="4">
        <v>43553</v>
      </c>
      <c r="D1002" t="s">
        <v>2007</v>
      </c>
      <c r="E1002">
        <v>31</v>
      </c>
      <c r="F1002" t="s">
        <v>6</v>
      </c>
      <c r="G1002">
        <v>1308</v>
      </c>
      <c r="H1002" s="4">
        <v>43553</v>
      </c>
      <c r="I1002" t="s">
        <v>2008</v>
      </c>
      <c r="J1002">
        <v>4812451</v>
      </c>
      <c r="K1002" t="s">
        <v>5</v>
      </c>
      <c r="L1002" t="s">
        <v>228</v>
      </c>
      <c r="M1002" t="s">
        <v>251</v>
      </c>
      <c r="N1002" s="1">
        <v>4812451</v>
      </c>
      <c r="O1002" s="1">
        <v>0</v>
      </c>
      <c r="P1002" s="1">
        <f t="shared" si="31"/>
        <v>4812451</v>
      </c>
      <c r="Q1002" s="1">
        <v>687493</v>
      </c>
      <c r="R1002" s="1">
        <f t="shared" si="32"/>
        <v>4124958</v>
      </c>
    </row>
    <row r="1003" spans="1:18" x14ac:dyDescent="0.25">
      <c r="A1003">
        <v>637</v>
      </c>
      <c r="B1003">
        <v>1521</v>
      </c>
      <c r="C1003" s="4">
        <v>43553</v>
      </c>
      <c r="D1003" t="s">
        <v>2009</v>
      </c>
      <c r="E1003">
        <v>31</v>
      </c>
      <c r="F1003" t="s">
        <v>6</v>
      </c>
      <c r="G1003">
        <v>1270</v>
      </c>
      <c r="H1003" s="4">
        <v>43553</v>
      </c>
      <c r="I1003" t="s">
        <v>2010</v>
      </c>
      <c r="J1003">
        <v>3499965</v>
      </c>
      <c r="K1003" t="s">
        <v>5</v>
      </c>
      <c r="L1003" t="s">
        <v>228</v>
      </c>
      <c r="M1003" t="s">
        <v>251</v>
      </c>
      <c r="N1003" s="1">
        <v>3499965</v>
      </c>
      <c r="O1003" s="1">
        <v>0</v>
      </c>
      <c r="P1003" s="1">
        <f t="shared" si="31"/>
        <v>3499965</v>
      </c>
      <c r="Q1003" s="1">
        <v>0</v>
      </c>
      <c r="R1003" s="1">
        <f t="shared" si="32"/>
        <v>3499965</v>
      </c>
    </row>
    <row r="1004" spans="1:18" x14ac:dyDescent="0.25">
      <c r="A1004">
        <v>637</v>
      </c>
      <c r="B1004">
        <v>1522</v>
      </c>
      <c r="C1004" s="4">
        <v>43553</v>
      </c>
      <c r="D1004" t="s">
        <v>651</v>
      </c>
      <c r="E1004">
        <v>31</v>
      </c>
      <c r="F1004" t="s">
        <v>6</v>
      </c>
      <c r="G1004">
        <v>1271</v>
      </c>
      <c r="H1004" s="4">
        <v>43553</v>
      </c>
      <c r="I1004" t="s">
        <v>652</v>
      </c>
      <c r="J1004">
        <v>4573850</v>
      </c>
      <c r="K1004" t="s">
        <v>5</v>
      </c>
      <c r="L1004" t="s">
        <v>228</v>
      </c>
      <c r="M1004" t="s">
        <v>251</v>
      </c>
      <c r="N1004" s="1">
        <v>4573850</v>
      </c>
      <c r="O1004" s="1">
        <v>0</v>
      </c>
      <c r="P1004" s="1">
        <f t="shared" si="31"/>
        <v>4573850</v>
      </c>
      <c r="Q1004" s="1">
        <v>457385</v>
      </c>
      <c r="R1004" s="1">
        <f t="shared" si="32"/>
        <v>4116465</v>
      </c>
    </row>
    <row r="1005" spans="1:18" x14ac:dyDescent="0.25">
      <c r="A1005">
        <v>637</v>
      </c>
      <c r="B1005">
        <v>1523</v>
      </c>
      <c r="C1005" s="4">
        <v>43553</v>
      </c>
      <c r="D1005" t="s">
        <v>2011</v>
      </c>
      <c r="E1005">
        <v>31</v>
      </c>
      <c r="F1005" t="s">
        <v>6</v>
      </c>
      <c r="G1005">
        <v>1272</v>
      </c>
      <c r="H1005" s="4">
        <v>43553</v>
      </c>
      <c r="I1005" t="s">
        <v>2012</v>
      </c>
      <c r="J1005">
        <v>5164020</v>
      </c>
      <c r="K1005" t="s">
        <v>5</v>
      </c>
      <c r="L1005" t="s">
        <v>228</v>
      </c>
      <c r="M1005" t="s">
        <v>251</v>
      </c>
      <c r="N1005" s="1">
        <v>5164020</v>
      </c>
      <c r="O1005" s="1">
        <v>0</v>
      </c>
      <c r="P1005" s="1">
        <f t="shared" si="31"/>
        <v>5164020</v>
      </c>
      <c r="Q1005" s="1">
        <v>516402</v>
      </c>
      <c r="R1005" s="1">
        <f t="shared" si="32"/>
        <v>4647618</v>
      </c>
    </row>
    <row r="1006" spans="1:18" x14ac:dyDescent="0.25">
      <c r="A1006">
        <v>637</v>
      </c>
      <c r="B1006">
        <v>1524</v>
      </c>
      <c r="C1006" s="4">
        <v>43553</v>
      </c>
      <c r="D1006" t="s">
        <v>2013</v>
      </c>
      <c r="E1006">
        <v>31</v>
      </c>
      <c r="F1006" t="s">
        <v>6</v>
      </c>
      <c r="G1006">
        <v>1273</v>
      </c>
      <c r="H1006" s="4">
        <v>43553</v>
      </c>
      <c r="I1006" t="s">
        <v>2014</v>
      </c>
      <c r="J1006">
        <v>4140580</v>
      </c>
      <c r="K1006" t="s">
        <v>5</v>
      </c>
      <c r="L1006" t="s">
        <v>228</v>
      </c>
      <c r="M1006" t="s">
        <v>251</v>
      </c>
      <c r="N1006" s="1">
        <v>4140580</v>
      </c>
      <c r="O1006" s="1">
        <v>0</v>
      </c>
      <c r="P1006" s="1">
        <f t="shared" si="31"/>
        <v>4140580</v>
      </c>
      <c r="Q1006" s="1">
        <v>414058</v>
      </c>
      <c r="R1006" s="1">
        <f t="shared" si="32"/>
        <v>3726522</v>
      </c>
    </row>
    <row r="1007" spans="1:18" x14ac:dyDescent="0.25">
      <c r="A1007">
        <v>637</v>
      </c>
      <c r="B1007">
        <v>1525</v>
      </c>
      <c r="C1007" s="4">
        <v>43553</v>
      </c>
      <c r="D1007" t="s">
        <v>2015</v>
      </c>
      <c r="E1007">
        <v>31</v>
      </c>
      <c r="F1007" t="s">
        <v>6</v>
      </c>
      <c r="G1007">
        <v>1274</v>
      </c>
      <c r="H1007" s="4">
        <v>43553</v>
      </c>
      <c r="I1007" t="s">
        <v>2016</v>
      </c>
      <c r="J1007">
        <v>5311560</v>
      </c>
      <c r="K1007" t="s">
        <v>5</v>
      </c>
      <c r="L1007" t="s">
        <v>228</v>
      </c>
      <c r="M1007" t="s">
        <v>251</v>
      </c>
      <c r="N1007" s="1">
        <v>5311560</v>
      </c>
      <c r="O1007" s="1">
        <v>0</v>
      </c>
      <c r="P1007" s="1">
        <f t="shared" si="31"/>
        <v>5311560</v>
      </c>
      <c r="Q1007" s="1">
        <v>531156</v>
      </c>
      <c r="R1007" s="1">
        <f t="shared" si="32"/>
        <v>4780404</v>
      </c>
    </row>
    <row r="1008" spans="1:18" x14ac:dyDescent="0.25">
      <c r="A1008">
        <v>637</v>
      </c>
      <c r="B1008">
        <v>1526</v>
      </c>
      <c r="C1008" s="4">
        <v>43553</v>
      </c>
      <c r="D1008" t="s">
        <v>2017</v>
      </c>
      <c r="E1008">
        <v>31</v>
      </c>
      <c r="F1008" t="s">
        <v>6</v>
      </c>
      <c r="G1008">
        <v>1275</v>
      </c>
      <c r="H1008" s="4">
        <v>43553</v>
      </c>
      <c r="I1008" t="s">
        <v>2018</v>
      </c>
      <c r="J1008">
        <v>4204990</v>
      </c>
      <c r="K1008" t="s">
        <v>5</v>
      </c>
      <c r="L1008" t="s">
        <v>228</v>
      </c>
      <c r="M1008" t="s">
        <v>251</v>
      </c>
      <c r="N1008" s="1">
        <v>4204990</v>
      </c>
      <c r="O1008" s="1">
        <v>0</v>
      </c>
      <c r="P1008" s="1">
        <f t="shared" si="31"/>
        <v>4204990</v>
      </c>
      <c r="Q1008" s="1">
        <v>420499</v>
      </c>
      <c r="R1008" s="1">
        <f t="shared" si="32"/>
        <v>3784491</v>
      </c>
    </row>
    <row r="1009" spans="1:18" x14ac:dyDescent="0.25">
      <c r="A1009">
        <v>637</v>
      </c>
      <c r="B1009">
        <v>1527</v>
      </c>
      <c r="C1009" s="4">
        <v>43553</v>
      </c>
      <c r="D1009" t="s">
        <v>645</v>
      </c>
      <c r="E1009">
        <v>31</v>
      </c>
      <c r="F1009" t="s">
        <v>6</v>
      </c>
      <c r="G1009">
        <v>1276</v>
      </c>
      <c r="H1009" s="4">
        <v>43553</v>
      </c>
      <c r="I1009" t="s">
        <v>646</v>
      </c>
      <c r="J1009">
        <v>5680420</v>
      </c>
      <c r="K1009" t="s">
        <v>5</v>
      </c>
      <c r="L1009" t="s">
        <v>228</v>
      </c>
      <c r="M1009" t="s">
        <v>251</v>
      </c>
      <c r="N1009" s="1">
        <v>5680420</v>
      </c>
      <c r="O1009" s="1">
        <v>0</v>
      </c>
      <c r="P1009" s="1">
        <f t="shared" si="31"/>
        <v>5680420</v>
      </c>
      <c r="Q1009" s="1">
        <v>568042</v>
      </c>
      <c r="R1009" s="1">
        <f t="shared" si="32"/>
        <v>5112378</v>
      </c>
    </row>
    <row r="1010" spans="1:18" x14ac:dyDescent="0.25">
      <c r="A1010">
        <v>637</v>
      </c>
      <c r="B1010">
        <v>1528</v>
      </c>
      <c r="C1010" s="4">
        <v>43553</v>
      </c>
      <c r="D1010" t="s">
        <v>2019</v>
      </c>
      <c r="E1010">
        <v>31</v>
      </c>
      <c r="F1010" t="s">
        <v>6</v>
      </c>
      <c r="G1010">
        <v>1277</v>
      </c>
      <c r="H1010" s="4">
        <v>43553</v>
      </c>
      <c r="I1010" t="s">
        <v>2020</v>
      </c>
      <c r="J1010">
        <v>5164020</v>
      </c>
      <c r="K1010" t="s">
        <v>5</v>
      </c>
      <c r="L1010" t="s">
        <v>228</v>
      </c>
      <c r="M1010" t="s">
        <v>251</v>
      </c>
      <c r="N1010" s="1">
        <v>5164020</v>
      </c>
      <c r="O1010" s="1">
        <v>0</v>
      </c>
      <c r="P1010" s="1">
        <f t="shared" si="31"/>
        <v>5164020</v>
      </c>
      <c r="Q1010" s="1">
        <v>516402</v>
      </c>
      <c r="R1010" s="1">
        <f t="shared" si="32"/>
        <v>4647618</v>
      </c>
    </row>
    <row r="1011" spans="1:18" x14ac:dyDescent="0.25">
      <c r="A1011">
        <v>637</v>
      </c>
      <c r="B1011">
        <v>1529</v>
      </c>
      <c r="C1011" s="4">
        <v>43553</v>
      </c>
      <c r="D1011" t="s">
        <v>2021</v>
      </c>
      <c r="E1011">
        <v>31</v>
      </c>
      <c r="F1011" t="s">
        <v>6</v>
      </c>
      <c r="G1011">
        <v>1278</v>
      </c>
      <c r="H1011" s="4">
        <v>43553</v>
      </c>
      <c r="I1011" t="s">
        <v>2022</v>
      </c>
      <c r="J1011">
        <v>4101524</v>
      </c>
      <c r="K1011" t="s">
        <v>5</v>
      </c>
      <c r="L1011" t="s">
        <v>228</v>
      </c>
      <c r="M1011" t="s">
        <v>251</v>
      </c>
      <c r="N1011" s="1">
        <v>4101524</v>
      </c>
      <c r="O1011" s="1">
        <v>0</v>
      </c>
      <c r="P1011" s="1">
        <f t="shared" si="31"/>
        <v>4101524</v>
      </c>
      <c r="Q1011" s="1">
        <v>585932</v>
      </c>
      <c r="R1011" s="1">
        <f t="shared" si="32"/>
        <v>3515592</v>
      </c>
    </row>
    <row r="1012" spans="1:18" x14ac:dyDescent="0.25">
      <c r="A1012">
        <v>637</v>
      </c>
      <c r="B1012">
        <v>1530</v>
      </c>
      <c r="C1012" s="4">
        <v>43553</v>
      </c>
      <c r="D1012" t="s">
        <v>2023</v>
      </c>
      <c r="E1012">
        <v>31</v>
      </c>
      <c r="F1012" t="s">
        <v>6</v>
      </c>
      <c r="G1012">
        <v>1279</v>
      </c>
      <c r="H1012" s="4">
        <v>43553</v>
      </c>
      <c r="I1012" t="s">
        <v>2024</v>
      </c>
      <c r="J1012">
        <v>2226540</v>
      </c>
      <c r="K1012" t="s">
        <v>5</v>
      </c>
      <c r="L1012" t="s">
        <v>228</v>
      </c>
      <c r="M1012" t="s">
        <v>251</v>
      </c>
      <c r="N1012" s="1">
        <v>2226540</v>
      </c>
      <c r="O1012" s="1">
        <v>0</v>
      </c>
      <c r="P1012" s="1">
        <f t="shared" si="31"/>
        <v>2226540</v>
      </c>
      <c r="Q1012" s="1">
        <v>445308</v>
      </c>
      <c r="R1012" s="1">
        <f t="shared" si="32"/>
        <v>1781232</v>
      </c>
    </row>
    <row r="1013" spans="1:18" x14ac:dyDescent="0.25">
      <c r="A1013">
        <v>637</v>
      </c>
      <c r="B1013">
        <v>1531</v>
      </c>
      <c r="C1013" s="4">
        <v>43553</v>
      </c>
      <c r="D1013" t="s">
        <v>2025</v>
      </c>
      <c r="E1013">
        <v>31</v>
      </c>
      <c r="F1013" t="s">
        <v>6</v>
      </c>
      <c r="G1013">
        <v>1280</v>
      </c>
      <c r="H1013" s="4">
        <v>43553</v>
      </c>
      <c r="I1013" t="s">
        <v>2026</v>
      </c>
      <c r="J1013">
        <v>3499965</v>
      </c>
      <c r="K1013" t="s">
        <v>5</v>
      </c>
      <c r="L1013" t="s">
        <v>228</v>
      </c>
      <c r="M1013" t="s">
        <v>251</v>
      </c>
      <c r="N1013" s="1">
        <v>3499965</v>
      </c>
      <c r="O1013" s="1">
        <v>0</v>
      </c>
      <c r="P1013" s="1">
        <f t="shared" si="31"/>
        <v>3499965</v>
      </c>
      <c r="Q1013" s="1">
        <v>499995</v>
      </c>
      <c r="R1013" s="1">
        <f t="shared" si="32"/>
        <v>2999970</v>
      </c>
    </row>
    <row r="1014" spans="1:18" x14ac:dyDescent="0.25">
      <c r="A1014">
        <v>637</v>
      </c>
      <c r="B1014">
        <v>1532</v>
      </c>
      <c r="C1014" s="4">
        <v>43553</v>
      </c>
      <c r="D1014" t="s">
        <v>2027</v>
      </c>
      <c r="E1014">
        <v>31</v>
      </c>
      <c r="F1014" t="s">
        <v>6</v>
      </c>
      <c r="G1014">
        <v>1259</v>
      </c>
      <c r="H1014" s="4">
        <v>43553</v>
      </c>
      <c r="I1014" t="s">
        <v>2028</v>
      </c>
      <c r="J1014">
        <v>2506608</v>
      </c>
      <c r="K1014" t="s">
        <v>5</v>
      </c>
      <c r="L1014" t="s">
        <v>228</v>
      </c>
      <c r="M1014" t="s">
        <v>251</v>
      </c>
      <c r="N1014" s="1">
        <v>2506608</v>
      </c>
      <c r="O1014" s="1">
        <v>0</v>
      </c>
      <c r="P1014" s="1">
        <f t="shared" si="31"/>
        <v>2506608</v>
      </c>
      <c r="Q1014" s="1">
        <v>1671072</v>
      </c>
      <c r="R1014" s="1">
        <f t="shared" si="32"/>
        <v>835536</v>
      </c>
    </row>
    <row r="1015" spans="1:18" x14ac:dyDescent="0.25">
      <c r="A1015">
        <v>637</v>
      </c>
      <c r="B1015">
        <v>1533</v>
      </c>
      <c r="C1015" s="4">
        <v>43553</v>
      </c>
      <c r="D1015" t="s">
        <v>2029</v>
      </c>
      <c r="E1015">
        <v>31</v>
      </c>
      <c r="F1015" t="s">
        <v>6</v>
      </c>
      <c r="G1015">
        <v>1260</v>
      </c>
      <c r="H1015" s="4">
        <v>43553</v>
      </c>
      <c r="I1015" t="s">
        <v>2030</v>
      </c>
      <c r="J1015">
        <v>3124968</v>
      </c>
      <c r="K1015" t="s">
        <v>5</v>
      </c>
      <c r="L1015" t="s">
        <v>228</v>
      </c>
      <c r="M1015" t="s">
        <v>251</v>
      </c>
      <c r="N1015" s="1">
        <v>3124968</v>
      </c>
      <c r="O1015" s="1">
        <v>0</v>
      </c>
      <c r="P1015" s="1">
        <f t="shared" si="31"/>
        <v>3124968</v>
      </c>
      <c r="Q1015" s="1">
        <v>1562484</v>
      </c>
      <c r="R1015" s="1">
        <f t="shared" si="32"/>
        <v>1562484</v>
      </c>
    </row>
    <row r="1016" spans="1:18" x14ac:dyDescent="0.25">
      <c r="A1016">
        <v>637</v>
      </c>
      <c r="B1016">
        <v>1534</v>
      </c>
      <c r="C1016" s="4">
        <v>43553</v>
      </c>
      <c r="D1016" t="s">
        <v>2031</v>
      </c>
      <c r="E1016">
        <v>31</v>
      </c>
      <c r="F1016" t="s">
        <v>6</v>
      </c>
      <c r="G1016">
        <v>1261</v>
      </c>
      <c r="H1016" s="4">
        <v>43553</v>
      </c>
      <c r="I1016" t="s">
        <v>2032</v>
      </c>
      <c r="J1016">
        <v>2999970</v>
      </c>
      <c r="K1016" t="s">
        <v>5</v>
      </c>
      <c r="L1016" t="s">
        <v>228</v>
      </c>
      <c r="M1016" t="s">
        <v>251</v>
      </c>
      <c r="N1016" s="1">
        <v>2999970</v>
      </c>
      <c r="O1016" s="1">
        <v>0</v>
      </c>
      <c r="P1016" s="1">
        <f t="shared" si="31"/>
        <v>2999970</v>
      </c>
      <c r="Q1016" s="1">
        <v>1999980</v>
      </c>
      <c r="R1016" s="1">
        <f t="shared" si="32"/>
        <v>999990</v>
      </c>
    </row>
    <row r="1017" spans="1:18" x14ac:dyDescent="0.25">
      <c r="A1017">
        <v>637</v>
      </c>
      <c r="B1017">
        <v>1536</v>
      </c>
      <c r="C1017" s="4">
        <v>43553</v>
      </c>
      <c r="D1017" t="s">
        <v>2033</v>
      </c>
      <c r="E1017">
        <v>31</v>
      </c>
      <c r="F1017" t="s">
        <v>6</v>
      </c>
      <c r="G1017">
        <v>1262</v>
      </c>
      <c r="H1017" s="4">
        <v>43553</v>
      </c>
      <c r="I1017" t="s">
        <v>2034</v>
      </c>
      <c r="J1017">
        <v>4942700</v>
      </c>
      <c r="K1017" t="s">
        <v>5</v>
      </c>
      <c r="L1017" t="s">
        <v>228</v>
      </c>
      <c r="M1017" t="s">
        <v>251</v>
      </c>
      <c r="N1017" s="1">
        <v>4942700</v>
      </c>
      <c r="O1017" s="1">
        <v>0</v>
      </c>
      <c r="P1017" s="1">
        <f t="shared" si="31"/>
        <v>4942700</v>
      </c>
      <c r="Q1017" s="1">
        <v>494270</v>
      </c>
      <c r="R1017" s="1">
        <f t="shared" si="32"/>
        <v>4448430</v>
      </c>
    </row>
    <row r="1018" spans="1:18" x14ac:dyDescent="0.25">
      <c r="A1018">
        <v>637</v>
      </c>
      <c r="B1018">
        <v>1537</v>
      </c>
      <c r="C1018" s="4">
        <v>43553</v>
      </c>
      <c r="D1018" t="s">
        <v>2035</v>
      </c>
      <c r="E1018">
        <v>31</v>
      </c>
      <c r="F1018" t="s">
        <v>6</v>
      </c>
      <c r="G1018">
        <v>1263</v>
      </c>
      <c r="H1018" s="4">
        <v>43553</v>
      </c>
      <c r="I1018" t="s">
        <v>2036</v>
      </c>
      <c r="J1018">
        <v>4374958</v>
      </c>
      <c r="K1018" t="s">
        <v>5</v>
      </c>
      <c r="L1018" t="s">
        <v>228</v>
      </c>
      <c r="M1018" t="s">
        <v>251</v>
      </c>
      <c r="N1018" s="1">
        <v>4374958</v>
      </c>
      <c r="O1018" s="1">
        <v>0</v>
      </c>
      <c r="P1018" s="1">
        <f t="shared" si="31"/>
        <v>4374958</v>
      </c>
      <c r="Q1018" s="1">
        <v>624994</v>
      </c>
      <c r="R1018" s="1">
        <f t="shared" si="32"/>
        <v>3749964</v>
      </c>
    </row>
    <row r="1019" spans="1:18" x14ac:dyDescent="0.25">
      <c r="A1019">
        <v>637</v>
      </c>
      <c r="B1019">
        <v>1538</v>
      </c>
      <c r="C1019" s="4">
        <v>43553</v>
      </c>
      <c r="D1019" t="s">
        <v>2037</v>
      </c>
      <c r="E1019">
        <v>31</v>
      </c>
      <c r="F1019" t="s">
        <v>6</v>
      </c>
      <c r="G1019">
        <v>1264</v>
      </c>
      <c r="H1019" s="4">
        <v>43553</v>
      </c>
      <c r="I1019" t="s">
        <v>2038</v>
      </c>
      <c r="J1019">
        <v>5859320</v>
      </c>
      <c r="K1019" t="s">
        <v>5</v>
      </c>
      <c r="L1019" t="s">
        <v>228</v>
      </c>
      <c r="M1019" t="s">
        <v>251</v>
      </c>
      <c r="N1019" s="1">
        <v>5859320</v>
      </c>
      <c r="O1019" s="1">
        <v>0</v>
      </c>
      <c r="P1019" s="1">
        <f t="shared" si="31"/>
        <v>5859320</v>
      </c>
      <c r="Q1019" s="1">
        <v>585932</v>
      </c>
      <c r="R1019" s="1">
        <f t="shared" si="32"/>
        <v>5273388</v>
      </c>
    </row>
    <row r="1020" spans="1:18" x14ac:dyDescent="0.25">
      <c r="A1020">
        <v>440</v>
      </c>
      <c r="B1020">
        <v>1539</v>
      </c>
      <c r="C1020" s="4">
        <v>43553</v>
      </c>
      <c r="D1020" t="s">
        <v>2039</v>
      </c>
      <c r="E1020">
        <v>31</v>
      </c>
      <c r="F1020" t="s">
        <v>6</v>
      </c>
      <c r="G1020">
        <v>1265</v>
      </c>
      <c r="H1020" s="4">
        <v>43553</v>
      </c>
      <c r="I1020" t="s">
        <v>2040</v>
      </c>
      <c r="J1020">
        <v>4638890</v>
      </c>
      <c r="K1020" t="s">
        <v>5</v>
      </c>
      <c r="L1020" t="s">
        <v>228</v>
      </c>
      <c r="M1020" t="s">
        <v>251</v>
      </c>
      <c r="N1020" s="1">
        <v>4638890</v>
      </c>
      <c r="O1020" s="1">
        <v>0</v>
      </c>
      <c r="P1020" s="1">
        <f t="shared" si="31"/>
        <v>4638890</v>
      </c>
      <c r="Q1020" s="1">
        <v>0</v>
      </c>
      <c r="R1020" s="1">
        <f t="shared" si="32"/>
        <v>4638890</v>
      </c>
    </row>
    <row r="1021" spans="1:18" x14ac:dyDescent="0.25">
      <c r="A1021">
        <v>637</v>
      </c>
      <c r="B1021">
        <v>1540</v>
      </c>
      <c r="C1021" s="4">
        <v>43553</v>
      </c>
      <c r="D1021" t="s">
        <v>2041</v>
      </c>
      <c r="E1021">
        <v>31</v>
      </c>
      <c r="F1021" t="s">
        <v>6</v>
      </c>
      <c r="G1021">
        <v>1266</v>
      </c>
      <c r="H1021" s="4">
        <v>43553</v>
      </c>
      <c r="I1021" t="s">
        <v>2042</v>
      </c>
      <c r="J1021">
        <v>4573850</v>
      </c>
      <c r="K1021" t="s">
        <v>5</v>
      </c>
      <c r="L1021" t="s">
        <v>228</v>
      </c>
      <c r="M1021" t="s">
        <v>251</v>
      </c>
      <c r="N1021" s="1">
        <v>4573850</v>
      </c>
      <c r="O1021" s="1">
        <v>0</v>
      </c>
      <c r="P1021" s="1">
        <f t="shared" si="31"/>
        <v>4573850</v>
      </c>
      <c r="Q1021" s="1">
        <v>457385</v>
      </c>
      <c r="R1021" s="1">
        <f t="shared" si="32"/>
        <v>4116465</v>
      </c>
    </row>
    <row r="1022" spans="1:18" x14ac:dyDescent="0.25">
      <c r="A1022">
        <v>637</v>
      </c>
      <c r="B1022">
        <v>1541</v>
      </c>
      <c r="C1022" s="4">
        <v>43553</v>
      </c>
      <c r="D1022" t="s">
        <v>2043</v>
      </c>
      <c r="E1022">
        <v>31</v>
      </c>
      <c r="F1022" t="s">
        <v>6</v>
      </c>
      <c r="G1022">
        <v>1267</v>
      </c>
      <c r="H1022" s="4">
        <v>43553</v>
      </c>
      <c r="I1022" t="s">
        <v>2044</v>
      </c>
      <c r="J1022">
        <v>4426300</v>
      </c>
      <c r="K1022" t="s">
        <v>5</v>
      </c>
      <c r="L1022" t="s">
        <v>228</v>
      </c>
      <c r="M1022" t="s">
        <v>251</v>
      </c>
      <c r="N1022" s="1">
        <v>4426300</v>
      </c>
      <c r="O1022" s="1">
        <v>0</v>
      </c>
      <c r="P1022" s="1">
        <f t="shared" si="31"/>
        <v>4426300</v>
      </c>
      <c r="Q1022" s="1">
        <v>442630</v>
      </c>
      <c r="R1022" s="1">
        <f t="shared" si="32"/>
        <v>3983670</v>
      </c>
    </row>
    <row r="1023" spans="1:18" x14ac:dyDescent="0.25">
      <c r="A1023">
        <v>637</v>
      </c>
      <c r="B1023">
        <v>1542</v>
      </c>
      <c r="C1023" s="4">
        <v>43553</v>
      </c>
      <c r="D1023" t="s">
        <v>2045</v>
      </c>
      <c r="E1023">
        <v>31</v>
      </c>
      <c r="F1023" t="s">
        <v>6</v>
      </c>
      <c r="G1023">
        <v>1268</v>
      </c>
      <c r="H1023" s="4">
        <v>43553</v>
      </c>
      <c r="I1023" t="s">
        <v>2046</v>
      </c>
      <c r="J1023">
        <v>5901740</v>
      </c>
      <c r="K1023" t="s">
        <v>5</v>
      </c>
      <c r="L1023" t="s">
        <v>228</v>
      </c>
      <c r="M1023" t="s">
        <v>251</v>
      </c>
      <c r="N1023" s="1">
        <v>5901740</v>
      </c>
      <c r="O1023" s="1">
        <v>0</v>
      </c>
      <c r="P1023" s="1">
        <f t="shared" si="31"/>
        <v>5901740</v>
      </c>
      <c r="Q1023" s="1">
        <v>590174</v>
      </c>
      <c r="R1023" s="1">
        <f t="shared" si="32"/>
        <v>5311566</v>
      </c>
    </row>
    <row r="1024" spans="1:18" x14ac:dyDescent="0.25">
      <c r="A1024">
        <v>637</v>
      </c>
      <c r="B1024">
        <v>1543</v>
      </c>
      <c r="C1024" s="4">
        <v>43553</v>
      </c>
      <c r="D1024" t="s">
        <v>2047</v>
      </c>
      <c r="E1024">
        <v>31</v>
      </c>
      <c r="F1024" t="s">
        <v>6</v>
      </c>
      <c r="G1024">
        <v>1269</v>
      </c>
      <c r="H1024" s="4">
        <v>43553</v>
      </c>
      <c r="I1024" t="s">
        <v>2048</v>
      </c>
      <c r="J1024">
        <v>2734345</v>
      </c>
      <c r="K1024" t="s">
        <v>5</v>
      </c>
      <c r="L1024" t="s">
        <v>228</v>
      </c>
      <c r="M1024" t="s">
        <v>251</v>
      </c>
      <c r="N1024" s="1">
        <v>2734345</v>
      </c>
      <c r="O1024" s="1">
        <v>0</v>
      </c>
      <c r="P1024" s="1">
        <f t="shared" si="31"/>
        <v>2734345</v>
      </c>
      <c r="Q1024" s="1">
        <v>546869</v>
      </c>
      <c r="R1024" s="1">
        <f t="shared" si="32"/>
        <v>2187476</v>
      </c>
    </row>
    <row r="1025" spans="1:18" x14ac:dyDescent="0.25">
      <c r="A1025">
        <v>637</v>
      </c>
      <c r="B1025">
        <v>1545</v>
      </c>
      <c r="C1025" s="2">
        <v>43556</v>
      </c>
      <c r="D1025" t="s">
        <v>2264</v>
      </c>
      <c r="E1025">
        <v>31</v>
      </c>
      <c r="F1025" t="s">
        <v>6</v>
      </c>
      <c r="G1025">
        <v>1281</v>
      </c>
      <c r="H1025" s="2">
        <v>43556</v>
      </c>
      <c r="I1025" t="s">
        <v>2265</v>
      </c>
      <c r="J1025" s="1">
        <v>3784491</v>
      </c>
      <c r="K1025" t="s">
        <v>5</v>
      </c>
      <c r="L1025" t="s">
        <v>228</v>
      </c>
      <c r="M1025" t="s">
        <v>251</v>
      </c>
      <c r="N1025" s="1">
        <v>3784491</v>
      </c>
      <c r="O1025" s="1">
        <v>0</v>
      </c>
      <c r="P1025" s="1">
        <f t="shared" si="31"/>
        <v>3784491</v>
      </c>
      <c r="Q1025" s="1">
        <v>1681996</v>
      </c>
      <c r="R1025" s="1">
        <f t="shared" si="32"/>
        <v>2102495</v>
      </c>
    </row>
    <row r="1026" spans="1:18" x14ac:dyDescent="0.25">
      <c r="A1026">
        <v>637</v>
      </c>
      <c r="B1026">
        <v>1546</v>
      </c>
      <c r="C1026" s="2">
        <v>43556</v>
      </c>
      <c r="D1026" t="s">
        <v>2266</v>
      </c>
      <c r="E1026">
        <v>31</v>
      </c>
      <c r="F1026" t="s">
        <v>6</v>
      </c>
      <c r="G1026">
        <v>1288</v>
      </c>
      <c r="H1026" s="2">
        <v>43556</v>
      </c>
      <c r="I1026" t="s">
        <v>2267</v>
      </c>
      <c r="J1026" s="1">
        <v>5390570</v>
      </c>
      <c r="K1026" t="s">
        <v>5</v>
      </c>
      <c r="L1026" t="s">
        <v>228</v>
      </c>
      <c r="M1026" t="s">
        <v>251</v>
      </c>
      <c r="N1026" s="1">
        <v>5390570</v>
      </c>
      <c r="O1026" s="1">
        <v>0</v>
      </c>
      <c r="P1026" s="1">
        <f t="shared" si="31"/>
        <v>5390570</v>
      </c>
      <c r="Q1026" s="1">
        <v>539057</v>
      </c>
      <c r="R1026" s="1">
        <f t="shared" si="32"/>
        <v>4851513</v>
      </c>
    </row>
    <row r="1027" spans="1:18" x14ac:dyDescent="0.25">
      <c r="A1027">
        <v>637</v>
      </c>
      <c r="B1027">
        <v>1547</v>
      </c>
      <c r="C1027" s="2">
        <v>43556</v>
      </c>
      <c r="D1027" t="s">
        <v>2268</v>
      </c>
      <c r="E1027">
        <v>31</v>
      </c>
      <c r="F1027" t="s">
        <v>6</v>
      </c>
      <c r="G1027">
        <v>1289</v>
      </c>
      <c r="H1027" s="2">
        <v>43556</v>
      </c>
      <c r="I1027" t="s">
        <v>2269</v>
      </c>
      <c r="J1027" s="1">
        <v>2223285</v>
      </c>
      <c r="K1027" t="s">
        <v>5</v>
      </c>
      <c r="L1027" t="s">
        <v>228</v>
      </c>
      <c r="M1027" t="s">
        <v>251</v>
      </c>
      <c r="N1027" s="1">
        <v>2223285</v>
      </c>
      <c r="O1027" s="1">
        <v>0</v>
      </c>
      <c r="P1027" s="1">
        <f t="shared" si="31"/>
        <v>2223285</v>
      </c>
      <c r="Q1027" s="1">
        <v>444657</v>
      </c>
      <c r="R1027" s="1">
        <f t="shared" si="32"/>
        <v>1778628</v>
      </c>
    </row>
    <row r="1028" spans="1:18" x14ac:dyDescent="0.25">
      <c r="A1028">
        <v>637</v>
      </c>
      <c r="B1028">
        <v>1548</v>
      </c>
      <c r="C1028" s="2">
        <v>43556</v>
      </c>
      <c r="D1028" t="s">
        <v>2067</v>
      </c>
      <c r="E1028">
        <v>31</v>
      </c>
      <c r="F1028" t="s">
        <v>6</v>
      </c>
      <c r="G1028">
        <v>1290</v>
      </c>
      <c r="H1028" s="2">
        <v>43556</v>
      </c>
      <c r="I1028" t="s">
        <v>2068</v>
      </c>
      <c r="J1028" s="1">
        <v>5311560</v>
      </c>
      <c r="K1028" t="s">
        <v>5</v>
      </c>
      <c r="L1028" t="s">
        <v>228</v>
      </c>
      <c r="M1028" t="s">
        <v>251</v>
      </c>
      <c r="N1028" s="1">
        <v>5311560</v>
      </c>
      <c r="O1028" s="1">
        <v>0</v>
      </c>
      <c r="P1028" s="1">
        <f t="shared" ref="P1028:P1091" si="33">N1028-O1028</f>
        <v>5311560</v>
      </c>
      <c r="Q1028" s="1">
        <v>531156</v>
      </c>
      <c r="R1028" s="1">
        <f t="shared" ref="R1028:R1091" si="34">P1028-Q1028</f>
        <v>4780404</v>
      </c>
    </row>
    <row r="1029" spans="1:18" x14ac:dyDescent="0.25">
      <c r="A1029">
        <v>637</v>
      </c>
      <c r="B1029">
        <v>1549</v>
      </c>
      <c r="C1029" s="2">
        <v>43556</v>
      </c>
      <c r="D1029" t="s">
        <v>2069</v>
      </c>
      <c r="E1029">
        <v>31</v>
      </c>
      <c r="F1029" t="s">
        <v>6</v>
      </c>
      <c r="G1029">
        <v>1291</v>
      </c>
      <c r="H1029" s="2">
        <v>43556</v>
      </c>
      <c r="I1029" t="s">
        <v>2070</v>
      </c>
      <c r="J1029" s="1">
        <v>5311560</v>
      </c>
      <c r="K1029" t="s">
        <v>5</v>
      </c>
      <c r="L1029" t="s">
        <v>228</v>
      </c>
      <c r="M1029" t="s">
        <v>251</v>
      </c>
      <c r="N1029" s="1">
        <v>5311560</v>
      </c>
      <c r="O1029" s="1">
        <v>0</v>
      </c>
      <c r="P1029" s="1">
        <f t="shared" si="33"/>
        <v>5311560</v>
      </c>
      <c r="Q1029" s="1">
        <v>531156</v>
      </c>
      <c r="R1029" s="1">
        <f t="shared" si="34"/>
        <v>4780404</v>
      </c>
    </row>
    <row r="1030" spans="1:18" x14ac:dyDescent="0.25">
      <c r="A1030">
        <v>637</v>
      </c>
      <c r="B1030">
        <v>1550</v>
      </c>
      <c r="C1030" s="2">
        <v>43556</v>
      </c>
      <c r="D1030" t="s">
        <v>1305</v>
      </c>
      <c r="E1030">
        <v>31</v>
      </c>
      <c r="F1030" t="s">
        <v>6</v>
      </c>
      <c r="G1030">
        <v>1292</v>
      </c>
      <c r="H1030" s="2">
        <v>43556</v>
      </c>
      <c r="I1030" t="s">
        <v>1306</v>
      </c>
      <c r="J1030" s="1">
        <v>6249940</v>
      </c>
      <c r="K1030" t="s">
        <v>5</v>
      </c>
      <c r="L1030" t="s">
        <v>228</v>
      </c>
      <c r="M1030" t="s">
        <v>251</v>
      </c>
      <c r="N1030" s="1">
        <v>6249940</v>
      </c>
      <c r="O1030" s="1">
        <v>0</v>
      </c>
      <c r="P1030" s="1">
        <f t="shared" si="33"/>
        <v>6249940</v>
      </c>
      <c r="Q1030" s="1">
        <v>624994</v>
      </c>
      <c r="R1030" s="1">
        <f t="shared" si="34"/>
        <v>5624946</v>
      </c>
    </row>
    <row r="1031" spans="1:18" x14ac:dyDescent="0.25">
      <c r="A1031">
        <v>637</v>
      </c>
      <c r="B1031">
        <v>1551</v>
      </c>
      <c r="C1031" s="2">
        <v>43556</v>
      </c>
      <c r="D1031" t="s">
        <v>1303</v>
      </c>
      <c r="E1031">
        <v>31</v>
      </c>
      <c r="F1031" t="s">
        <v>6</v>
      </c>
      <c r="G1031">
        <v>1293</v>
      </c>
      <c r="H1031" s="2">
        <v>43556</v>
      </c>
      <c r="I1031" t="s">
        <v>1304</v>
      </c>
      <c r="J1031" s="1">
        <v>5901740</v>
      </c>
      <c r="K1031" t="s">
        <v>5</v>
      </c>
      <c r="L1031" t="s">
        <v>228</v>
      </c>
      <c r="M1031" t="s">
        <v>251</v>
      </c>
      <c r="N1031" s="1">
        <v>5901740</v>
      </c>
      <c r="O1031" s="1">
        <v>0</v>
      </c>
      <c r="P1031" s="1">
        <f t="shared" si="33"/>
        <v>5901740</v>
      </c>
      <c r="Q1031" s="1">
        <v>590174</v>
      </c>
      <c r="R1031" s="1">
        <f t="shared" si="34"/>
        <v>5311566</v>
      </c>
    </row>
    <row r="1032" spans="1:18" x14ac:dyDescent="0.25">
      <c r="A1032">
        <v>637</v>
      </c>
      <c r="B1032">
        <v>1552</v>
      </c>
      <c r="C1032" s="2">
        <v>43556</v>
      </c>
      <c r="D1032" t="s">
        <v>2071</v>
      </c>
      <c r="E1032">
        <v>31</v>
      </c>
      <c r="F1032" t="s">
        <v>6</v>
      </c>
      <c r="G1032">
        <v>1294</v>
      </c>
      <c r="H1032" s="2">
        <v>43556</v>
      </c>
      <c r="I1032" t="s">
        <v>2072</v>
      </c>
      <c r="J1032" s="1">
        <v>5859320</v>
      </c>
      <c r="K1032" t="s">
        <v>5</v>
      </c>
      <c r="L1032" t="s">
        <v>228</v>
      </c>
      <c r="M1032" t="s">
        <v>251</v>
      </c>
      <c r="N1032" s="1">
        <v>5859320</v>
      </c>
      <c r="O1032" s="1">
        <v>0</v>
      </c>
      <c r="P1032" s="1">
        <f t="shared" si="33"/>
        <v>5859320</v>
      </c>
      <c r="Q1032" s="1">
        <v>585932</v>
      </c>
      <c r="R1032" s="1">
        <f t="shared" si="34"/>
        <v>5273388</v>
      </c>
    </row>
    <row r="1033" spans="1:18" x14ac:dyDescent="0.25">
      <c r="A1033">
        <v>637</v>
      </c>
      <c r="B1033">
        <v>1553</v>
      </c>
      <c r="C1033" s="2">
        <v>43556</v>
      </c>
      <c r="D1033" t="s">
        <v>2073</v>
      </c>
      <c r="E1033">
        <v>31</v>
      </c>
      <c r="F1033" t="s">
        <v>6</v>
      </c>
      <c r="G1033">
        <v>1295</v>
      </c>
      <c r="H1033" s="2">
        <v>43556</v>
      </c>
      <c r="I1033" t="s">
        <v>2074</v>
      </c>
      <c r="J1033" s="1">
        <v>5541830</v>
      </c>
      <c r="K1033" t="s">
        <v>5</v>
      </c>
      <c r="L1033" t="s">
        <v>228</v>
      </c>
      <c r="M1033" t="s">
        <v>251</v>
      </c>
      <c r="N1033" s="1">
        <v>5541830</v>
      </c>
      <c r="O1033" s="1">
        <v>0</v>
      </c>
      <c r="P1033" s="1">
        <f t="shared" si="33"/>
        <v>5541830</v>
      </c>
      <c r="Q1033" s="1">
        <v>554183</v>
      </c>
      <c r="R1033" s="1">
        <f t="shared" si="34"/>
        <v>4987647</v>
      </c>
    </row>
    <row r="1034" spans="1:18" x14ac:dyDescent="0.25">
      <c r="A1034">
        <v>637</v>
      </c>
      <c r="B1034">
        <v>1554</v>
      </c>
      <c r="C1034" s="2">
        <v>43556</v>
      </c>
      <c r="D1034" t="s">
        <v>2075</v>
      </c>
      <c r="E1034">
        <v>31</v>
      </c>
      <c r="F1034" t="s">
        <v>6</v>
      </c>
      <c r="G1034">
        <v>1296</v>
      </c>
      <c r="H1034" s="2">
        <v>43556</v>
      </c>
      <c r="I1034" t="s">
        <v>2076</v>
      </c>
      <c r="J1034" s="1">
        <v>5311560</v>
      </c>
      <c r="K1034" t="s">
        <v>5</v>
      </c>
      <c r="L1034" t="s">
        <v>228</v>
      </c>
      <c r="M1034" t="s">
        <v>251</v>
      </c>
      <c r="N1034" s="1">
        <v>5311560</v>
      </c>
      <c r="O1034" s="1">
        <v>0</v>
      </c>
      <c r="P1034" s="1">
        <f t="shared" si="33"/>
        <v>5311560</v>
      </c>
      <c r="Q1034" s="1">
        <v>531156</v>
      </c>
      <c r="R1034" s="1">
        <f t="shared" si="34"/>
        <v>4780404</v>
      </c>
    </row>
    <row r="1035" spans="1:18" x14ac:dyDescent="0.25">
      <c r="A1035">
        <v>637</v>
      </c>
      <c r="B1035">
        <v>1555</v>
      </c>
      <c r="C1035" s="2">
        <v>43556</v>
      </c>
      <c r="D1035" t="s">
        <v>2077</v>
      </c>
      <c r="E1035">
        <v>31</v>
      </c>
      <c r="F1035" t="s">
        <v>6</v>
      </c>
      <c r="G1035">
        <v>1297</v>
      </c>
      <c r="H1035" s="2">
        <v>43556</v>
      </c>
      <c r="I1035" t="s">
        <v>2078</v>
      </c>
      <c r="J1035" s="1">
        <v>5164020</v>
      </c>
      <c r="K1035" t="s">
        <v>5</v>
      </c>
      <c r="L1035" t="s">
        <v>228</v>
      </c>
      <c r="M1035" t="s">
        <v>251</v>
      </c>
      <c r="N1035" s="1">
        <v>5164020</v>
      </c>
      <c r="O1035" s="1">
        <v>0</v>
      </c>
      <c r="P1035" s="1">
        <f t="shared" si="33"/>
        <v>5164020</v>
      </c>
      <c r="Q1035" s="1">
        <v>516402</v>
      </c>
      <c r="R1035" s="1">
        <f t="shared" si="34"/>
        <v>4647618</v>
      </c>
    </row>
    <row r="1036" spans="1:18" x14ac:dyDescent="0.25">
      <c r="A1036">
        <v>479</v>
      </c>
      <c r="B1036">
        <v>1577</v>
      </c>
      <c r="C1036" s="2">
        <v>43557</v>
      </c>
      <c r="D1036" t="s">
        <v>2079</v>
      </c>
      <c r="E1036">
        <v>31</v>
      </c>
      <c r="F1036" t="s">
        <v>6</v>
      </c>
      <c r="G1036">
        <v>1345</v>
      </c>
      <c r="H1036" s="2">
        <v>43557</v>
      </c>
      <c r="I1036" t="s">
        <v>174</v>
      </c>
      <c r="J1036" s="1">
        <v>57968120</v>
      </c>
      <c r="K1036" t="s">
        <v>5</v>
      </c>
      <c r="L1036" t="s">
        <v>228</v>
      </c>
      <c r="M1036" t="s">
        <v>2080</v>
      </c>
      <c r="N1036" s="1">
        <v>57968120</v>
      </c>
      <c r="O1036" s="1">
        <v>0</v>
      </c>
      <c r="P1036" s="1">
        <f t="shared" si="33"/>
        <v>57968120</v>
      </c>
      <c r="Q1036" s="1">
        <v>0</v>
      </c>
      <c r="R1036" s="1">
        <f t="shared" si="34"/>
        <v>57968120</v>
      </c>
    </row>
    <row r="1037" spans="1:18" x14ac:dyDescent="0.25">
      <c r="A1037">
        <v>377</v>
      </c>
      <c r="B1037">
        <v>1578</v>
      </c>
      <c r="C1037" s="2">
        <v>43557</v>
      </c>
      <c r="D1037" t="s">
        <v>2081</v>
      </c>
      <c r="E1037">
        <v>145</v>
      </c>
      <c r="F1037" t="s">
        <v>65</v>
      </c>
      <c r="G1037">
        <v>483</v>
      </c>
      <c r="H1037" s="2">
        <v>43557</v>
      </c>
      <c r="I1037" t="s">
        <v>110</v>
      </c>
      <c r="J1037" s="1">
        <v>31518000</v>
      </c>
      <c r="K1037" t="s">
        <v>5</v>
      </c>
      <c r="L1037" t="s">
        <v>228</v>
      </c>
      <c r="M1037" t="s">
        <v>229</v>
      </c>
      <c r="N1037" s="1">
        <v>31518000</v>
      </c>
      <c r="O1037" s="1">
        <v>0</v>
      </c>
      <c r="P1037" s="1">
        <f t="shared" si="33"/>
        <v>31518000</v>
      </c>
      <c r="Q1037" s="1">
        <v>0</v>
      </c>
      <c r="R1037" s="1">
        <f t="shared" si="34"/>
        <v>31518000</v>
      </c>
    </row>
    <row r="1038" spans="1:18" x14ac:dyDescent="0.25">
      <c r="A1038">
        <v>637</v>
      </c>
      <c r="B1038">
        <v>1587</v>
      </c>
      <c r="C1038" s="2">
        <v>43559</v>
      </c>
      <c r="D1038" t="s">
        <v>2082</v>
      </c>
      <c r="E1038">
        <v>31</v>
      </c>
      <c r="F1038" t="s">
        <v>6</v>
      </c>
      <c r="G1038">
        <v>1398</v>
      </c>
      <c r="H1038" s="2">
        <v>43559</v>
      </c>
      <c r="I1038" t="s">
        <v>2083</v>
      </c>
      <c r="J1038" s="1">
        <v>3992149</v>
      </c>
      <c r="K1038" t="s">
        <v>5</v>
      </c>
      <c r="L1038" t="s">
        <v>228</v>
      </c>
      <c r="M1038" t="s">
        <v>251</v>
      </c>
      <c r="N1038" s="1">
        <v>3992149</v>
      </c>
      <c r="O1038" s="1">
        <v>0</v>
      </c>
      <c r="P1038" s="1">
        <f t="shared" si="33"/>
        <v>3992149</v>
      </c>
      <c r="Q1038" s="1">
        <v>570307</v>
      </c>
      <c r="R1038" s="1">
        <f t="shared" si="34"/>
        <v>3421842</v>
      </c>
    </row>
    <row r="1039" spans="1:18" x14ac:dyDescent="0.25">
      <c r="A1039">
        <v>637</v>
      </c>
      <c r="B1039">
        <v>1588</v>
      </c>
      <c r="C1039" s="2">
        <v>43559</v>
      </c>
      <c r="D1039" t="s">
        <v>2084</v>
      </c>
      <c r="E1039">
        <v>31</v>
      </c>
      <c r="F1039" t="s">
        <v>6</v>
      </c>
      <c r="G1039">
        <v>1399</v>
      </c>
      <c r="H1039" s="2">
        <v>43559</v>
      </c>
      <c r="I1039" t="s">
        <v>2085</v>
      </c>
      <c r="J1039" s="1">
        <v>2343726</v>
      </c>
      <c r="K1039" t="s">
        <v>5</v>
      </c>
      <c r="L1039" t="s">
        <v>228</v>
      </c>
      <c r="M1039" t="s">
        <v>251</v>
      </c>
      <c r="N1039" s="1">
        <v>2343726</v>
      </c>
      <c r="O1039" s="1">
        <v>0</v>
      </c>
      <c r="P1039" s="1">
        <f t="shared" si="33"/>
        <v>2343726</v>
      </c>
      <c r="Q1039" s="1">
        <v>781242</v>
      </c>
      <c r="R1039" s="1">
        <f t="shared" si="34"/>
        <v>1562484</v>
      </c>
    </row>
    <row r="1040" spans="1:18" x14ac:dyDescent="0.25">
      <c r="A1040">
        <v>637</v>
      </c>
      <c r="B1040">
        <v>1589</v>
      </c>
      <c r="C1040" s="2">
        <v>43559</v>
      </c>
      <c r="D1040" t="s">
        <v>2086</v>
      </c>
      <c r="E1040">
        <v>31</v>
      </c>
      <c r="F1040" t="s">
        <v>6</v>
      </c>
      <c r="G1040">
        <v>1400</v>
      </c>
      <c r="H1040" s="2">
        <v>43559</v>
      </c>
      <c r="I1040" t="s">
        <v>2087</v>
      </c>
      <c r="J1040" s="1">
        <v>1562484</v>
      </c>
      <c r="K1040" t="s">
        <v>5</v>
      </c>
      <c r="L1040" t="s">
        <v>228</v>
      </c>
      <c r="M1040" t="s">
        <v>251</v>
      </c>
      <c r="N1040" s="1">
        <v>1562484</v>
      </c>
      <c r="O1040" s="1">
        <v>0</v>
      </c>
      <c r="P1040" s="1">
        <f t="shared" si="33"/>
        <v>1562484</v>
      </c>
      <c r="Q1040" s="1">
        <v>781242</v>
      </c>
      <c r="R1040" s="1">
        <f t="shared" si="34"/>
        <v>781242</v>
      </c>
    </row>
    <row r="1041" spans="1:18" x14ac:dyDescent="0.25">
      <c r="A1041">
        <v>637</v>
      </c>
      <c r="B1041">
        <v>1590</v>
      </c>
      <c r="C1041" s="2">
        <v>43559</v>
      </c>
      <c r="D1041" t="s">
        <v>2088</v>
      </c>
      <c r="E1041">
        <v>31</v>
      </c>
      <c r="F1041" t="s">
        <v>6</v>
      </c>
      <c r="G1041">
        <v>1401</v>
      </c>
      <c r="H1041" s="2">
        <v>43559</v>
      </c>
      <c r="I1041" t="s">
        <v>2089</v>
      </c>
      <c r="J1041" s="1">
        <v>4374958</v>
      </c>
      <c r="K1041" t="s">
        <v>5</v>
      </c>
      <c r="L1041" t="s">
        <v>228</v>
      </c>
      <c r="M1041" t="s">
        <v>251</v>
      </c>
      <c r="N1041" s="1">
        <v>4374958</v>
      </c>
      <c r="O1041" s="1">
        <v>0</v>
      </c>
      <c r="P1041" s="1">
        <f t="shared" si="33"/>
        <v>4374958</v>
      </c>
      <c r="Q1041" s="1">
        <v>2499976</v>
      </c>
      <c r="R1041" s="1">
        <f t="shared" si="34"/>
        <v>1874982</v>
      </c>
    </row>
    <row r="1042" spans="1:18" x14ac:dyDescent="0.25">
      <c r="A1042">
        <v>637</v>
      </c>
      <c r="B1042">
        <v>1591</v>
      </c>
      <c r="C1042" s="2">
        <v>43559</v>
      </c>
      <c r="D1042" t="s">
        <v>2090</v>
      </c>
      <c r="E1042">
        <v>31</v>
      </c>
      <c r="F1042" t="s">
        <v>6</v>
      </c>
      <c r="G1042">
        <v>1402</v>
      </c>
      <c r="H1042" s="2">
        <v>43559</v>
      </c>
      <c r="I1042" t="s">
        <v>2091</v>
      </c>
      <c r="J1042" s="1">
        <v>4374952</v>
      </c>
      <c r="K1042" t="s">
        <v>5</v>
      </c>
      <c r="L1042" t="s">
        <v>228</v>
      </c>
      <c r="M1042" t="s">
        <v>251</v>
      </c>
      <c r="N1042" s="1">
        <v>4374952</v>
      </c>
      <c r="O1042" s="1">
        <v>0</v>
      </c>
      <c r="P1042" s="1">
        <f t="shared" si="33"/>
        <v>4374952</v>
      </c>
      <c r="Q1042" s="1">
        <v>1640607</v>
      </c>
      <c r="R1042" s="1">
        <f t="shared" si="34"/>
        <v>2734345</v>
      </c>
    </row>
    <row r="1043" spans="1:18" x14ac:dyDescent="0.25">
      <c r="A1043">
        <v>637</v>
      </c>
      <c r="B1043">
        <v>1592</v>
      </c>
      <c r="C1043" s="2">
        <v>43559</v>
      </c>
      <c r="D1043" t="s">
        <v>2092</v>
      </c>
      <c r="E1043">
        <v>31</v>
      </c>
      <c r="F1043" t="s">
        <v>6</v>
      </c>
      <c r="G1043">
        <v>1403</v>
      </c>
      <c r="H1043" s="2">
        <v>43559</v>
      </c>
      <c r="I1043" t="s">
        <v>2093</v>
      </c>
      <c r="J1043" s="1">
        <v>4374952</v>
      </c>
      <c r="K1043" t="s">
        <v>5</v>
      </c>
      <c r="L1043" t="s">
        <v>228</v>
      </c>
      <c r="M1043" t="s">
        <v>251</v>
      </c>
      <c r="N1043" s="1">
        <v>4374952</v>
      </c>
      <c r="O1043" s="1">
        <v>0</v>
      </c>
      <c r="P1043" s="1">
        <f t="shared" si="33"/>
        <v>4374952</v>
      </c>
      <c r="Q1043" s="1">
        <v>1640607</v>
      </c>
      <c r="R1043" s="1">
        <f t="shared" si="34"/>
        <v>2734345</v>
      </c>
    </row>
    <row r="1044" spans="1:18" x14ac:dyDescent="0.25">
      <c r="A1044">
        <v>637</v>
      </c>
      <c r="B1044">
        <v>1593</v>
      </c>
      <c r="C1044" s="2">
        <v>43559</v>
      </c>
      <c r="D1044" t="s">
        <v>2094</v>
      </c>
      <c r="E1044">
        <v>31</v>
      </c>
      <c r="F1044" t="s">
        <v>6</v>
      </c>
      <c r="G1044">
        <v>1404</v>
      </c>
      <c r="H1044" s="2">
        <v>43559</v>
      </c>
      <c r="I1044" t="s">
        <v>2095</v>
      </c>
      <c r="J1044" s="1">
        <v>5703070</v>
      </c>
      <c r="K1044" t="s">
        <v>5</v>
      </c>
      <c r="L1044" t="s">
        <v>228</v>
      </c>
      <c r="M1044" t="s">
        <v>251</v>
      </c>
      <c r="N1044" s="1">
        <v>5703070</v>
      </c>
      <c r="O1044" s="1">
        <v>0</v>
      </c>
      <c r="P1044" s="1">
        <f t="shared" si="33"/>
        <v>5703070</v>
      </c>
      <c r="Q1044" s="1">
        <v>1710921</v>
      </c>
      <c r="R1044" s="1">
        <f t="shared" si="34"/>
        <v>3992149</v>
      </c>
    </row>
    <row r="1045" spans="1:18" x14ac:dyDescent="0.25">
      <c r="A1045">
        <v>637</v>
      </c>
      <c r="B1045">
        <v>1594</v>
      </c>
      <c r="C1045" s="2">
        <v>43559</v>
      </c>
      <c r="D1045" t="s">
        <v>2096</v>
      </c>
      <c r="E1045">
        <v>31</v>
      </c>
      <c r="F1045" t="s">
        <v>6</v>
      </c>
      <c r="G1045">
        <v>1405</v>
      </c>
      <c r="H1045" s="2">
        <v>43559</v>
      </c>
      <c r="I1045" t="s">
        <v>2097</v>
      </c>
      <c r="J1045" s="1">
        <v>4218710</v>
      </c>
      <c r="K1045" t="s">
        <v>5</v>
      </c>
      <c r="L1045" t="s">
        <v>228</v>
      </c>
      <c r="M1045" t="s">
        <v>251</v>
      </c>
      <c r="N1045" s="1">
        <v>4218710</v>
      </c>
      <c r="O1045" s="1">
        <v>0</v>
      </c>
      <c r="P1045" s="1">
        <f t="shared" si="33"/>
        <v>4218710</v>
      </c>
      <c r="Q1045" s="1">
        <v>1265613</v>
      </c>
      <c r="R1045" s="1">
        <f t="shared" si="34"/>
        <v>2953097</v>
      </c>
    </row>
    <row r="1046" spans="1:18" x14ac:dyDescent="0.25">
      <c r="A1046">
        <v>637</v>
      </c>
      <c r="B1046">
        <v>1595</v>
      </c>
      <c r="C1046" s="2">
        <v>43559</v>
      </c>
      <c r="D1046" t="s">
        <v>2098</v>
      </c>
      <c r="E1046">
        <v>31</v>
      </c>
      <c r="F1046" t="s">
        <v>6</v>
      </c>
      <c r="G1046">
        <v>1406</v>
      </c>
      <c r="H1046" s="2">
        <v>43559</v>
      </c>
      <c r="I1046" t="s">
        <v>2099</v>
      </c>
      <c r="J1046" s="1">
        <v>4359330</v>
      </c>
      <c r="K1046" t="s">
        <v>5</v>
      </c>
      <c r="L1046" t="s">
        <v>228</v>
      </c>
      <c r="M1046" t="s">
        <v>251</v>
      </c>
      <c r="N1046" s="1">
        <v>4359330</v>
      </c>
      <c r="O1046" s="1">
        <v>0</v>
      </c>
      <c r="P1046" s="1">
        <f t="shared" si="33"/>
        <v>4359330</v>
      </c>
      <c r="Q1046" s="1">
        <v>1937480</v>
      </c>
      <c r="R1046" s="1">
        <f t="shared" si="34"/>
        <v>2421850</v>
      </c>
    </row>
    <row r="1047" spans="1:18" x14ac:dyDescent="0.25">
      <c r="A1047">
        <v>637</v>
      </c>
      <c r="B1047">
        <v>1596</v>
      </c>
      <c r="C1047" s="2">
        <v>43559</v>
      </c>
      <c r="D1047" t="s">
        <v>2100</v>
      </c>
      <c r="E1047">
        <v>31</v>
      </c>
      <c r="F1047" t="s">
        <v>6</v>
      </c>
      <c r="G1047">
        <v>1407</v>
      </c>
      <c r="H1047" s="2">
        <v>43559</v>
      </c>
      <c r="I1047" t="s">
        <v>2101</v>
      </c>
      <c r="J1047" s="1">
        <v>2744310</v>
      </c>
      <c r="K1047" t="s">
        <v>5</v>
      </c>
      <c r="L1047" t="s">
        <v>228</v>
      </c>
      <c r="M1047" t="s">
        <v>251</v>
      </c>
      <c r="N1047" s="1">
        <v>2744310</v>
      </c>
      <c r="O1047" s="1">
        <v>0</v>
      </c>
      <c r="P1047" s="1">
        <f t="shared" si="33"/>
        <v>2744310</v>
      </c>
      <c r="Q1047" s="1">
        <v>914770</v>
      </c>
      <c r="R1047" s="1">
        <f t="shared" si="34"/>
        <v>1829540</v>
      </c>
    </row>
    <row r="1048" spans="1:18" x14ac:dyDescent="0.25">
      <c r="A1048">
        <v>637</v>
      </c>
      <c r="B1048">
        <v>1597</v>
      </c>
      <c r="C1048" s="2">
        <v>43559</v>
      </c>
      <c r="D1048" t="s">
        <v>2102</v>
      </c>
      <c r="E1048">
        <v>31</v>
      </c>
      <c r="F1048" t="s">
        <v>6</v>
      </c>
      <c r="G1048">
        <v>1408</v>
      </c>
      <c r="H1048" s="2">
        <v>43559</v>
      </c>
      <c r="I1048" t="s">
        <v>2103</v>
      </c>
      <c r="J1048" s="1">
        <v>3112599</v>
      </c>
      <c r="K1048" t="s">
        <v>5</v>
      </c>
      <c r="L1048" t="s">
        <v>228</v>
      </c>
      <c r="M1048" t="s">
        <v>251</v>
      </c>
      <c r="N1048" s="1">
        <v>3112599</v>
      </c>
      <c r="O1048" s="1">
        <v>0</v>
      </c>
      <c r="P1048" s="1">
        <f t="shared" si="33"/>
        <v>3112599</v>
      </c>
      <c r="Q1048" s="1">
        <v>1778628</v>
      </c>
      <c r="R1048" s="1">
        <f t="shared" si="34"/>
        <v>1333971</v>
      </c>
    </row>
    <row r="1049" spans="1:18" x14ac:dyDescent="0.25">
      <c r="A1049">
        <v>637</v>
      </c>
      <c r="B1049">
        <v>1598</v>
      </c>
      <c r="C1049" s="2">
        <v>43559</v>
      </c>
      <c r="D1049" t="s">
        <v>2104</v>
      </c>
      <c r="E1049">
        <v>31</v>
      </c>
      <c r="F1049" t="s">
        <v>6</v>
      </c>
      <c r="G1049">
        <v>1409</v>
      </c>
      <c r="H1049" s="2">
        <v>43559</v>
      </c>
      <c r="I1049" t="s">
        <v>2105</v>
      </c>
      <c r="J1049" s="1">
        <v>3234342</v>
      </c>
      <c r="K1049" t="s">
        <v>5</v>
      </c>
      <c r="L1049" t="s">
        <v>228</v>
      </c>
      <c r="M1049" t="s">
        <v>251</v>
      </c>
      <c r="N1049" s="1">
        <v>3234342</v>
      </c>
      <c r="O1049" s="1">
        <v>0</v>
      </c>
      <c r="P1049" s="1">
        <f t="shared" si="33"/>
        <v>3234342</v>
      </c>
      <c r="Q1049" s="1">
        <v>1078114</v>
      </c>
      <c r="R1049" s="1">
        <f t="shared" si="34"/>
        <v>2156228</v>
      </c>
    </row>
    <row r="1050" spans="1:18" x14ac:dyDescent="0.25">
      <c r="A1050">
        <v>637</v>
      </c>
      <c r="B1050">
        <v>1599</v>
      </c>
      <c r="C1050" s="2">
        <v>43559</v>
      </c>
      <c r="D1050" t="s">
        <v>2106</v>
      </c>
      <c r="E1050">
        <v>31</v>
      </c>
      <c r="F1050" t="s">
        <v>6</v>
      </c>
      <c r="G1050">
        <v>1333</v>
      </c>
      <c r="H1050" s="2">
        <v>43559</v>
      </c>
      <c r="I1050" t="s">
        <v>2107</v>
      </c>
      <c r="J1050" s="1">
        <v>4573850</v>
      </c>
      <c r="K1050" t="s">
        <v>5</v>
      </c>
      <c r="L1050" t="s">
        <v>228</v>
      </c>
      <c r="M1050" t="s">
        <v>251</v>
      </c>
      <c r="N1050" s="1">
        <v>4573850</v>
      </c>
      <c r="O1050" s="1">
        <v>0</v>
      </c>
      <c r="P1050" s="1">
        <f t="shared" si="33"/>
        <v>4573850</v>
      </c>
      <c r="Q1050" s="1">
        <v>457385</v>
      </c>
      <c r="R1050" s="1">
        <f t="shared" si="34"/>
        <v>4116465</v>
      </c>
    </row>
    <row r="1051" spans="1:18" x14ac:dyDescent="0.25">
      <c r="A1051">
        <v>637</v>
      </c>
      <c r="B1051">
        <v>1600</v>
      </c>
      <c r="C1051" s="2">
        <v>43559</v>
      </c>
      <c r="D1051" t="s">
        <v>2108</v>
      </c>
      <c r="E1051">
        <v>31</v>
      </c>
      <c r="F1051" t="s">
        <v>6</v>
      </c>
      <c r="G1051">
        <v>1410</v>
      </c>
      <c r="H1051" s="2">
        <v>43559</v>
      </c>
      <c r="I1051" t="s">
        <v>2109</v>
      </c>
      <c r="J1051" s="1">
        <v>3656214</v>
      </c>
      <c r="K1051" t="s">
        <v>5</v>
      </c>
      <c r="L1051" t="s">
        <v>228</v>
      </c>
      <c r="M1051" t="s">
        <v>251</v>
      </c>
      <c r="N1051" s="1">
        <v>3656214</v>
      </c>
      <c r="O1051" s="1">
        <v>0</v>
      </c>
      <c r="P1051" s="1">
        <f t="shared" si="33"/>
        <v>3656214</v>
      </c>
      <c r="Q1051" s="1">
        <v>1218738</v>
      </c>
      <c r="R1051" s="1">
        <f t="shared" si="34"/>
        <v>2437476</v>
      </c>
    </row>
    <row r="1052" spans="1:18" x14ac:dyDescent="0.25">
      <c r="A1052">
        <v>637</v>
      </c>
      <c r="B1052">
        <v>1601</v>
      </c>
      <c r="C1052" s="2">
        <v>43559</v>
      </c>
      <c r="D1052" t="s">
        <v>2110</v>
      </c>
      <c r="E1052">
        <v>31</v>
      </c>
      <c r="F1052" t="s">
        <v>6</v>
      </c>
      <c r="G1052">
        <v>1334</v>
      </c>
      <c r="H1052" s="2">
        <v>43559</v>
      </c>
      <c r="I1052" t="s">
        <v>2111</v>
      </c>
      <c r="J1052" s="1">
        <v>4296830</v>
      </c>
      <c r="K1052" t="s">
        <v>5</v>
      </c>
      <c r="L1052" t="s">
        <v>228</v>
      </c>
      <c r="M1052" t="s">
        <v>251</v>
      </c>
      <c r="N1052" s="1">
        <v>4296830</v>
      </c>
      <c r="O1052" s="1">
        <v>0</v>
      </c>
      <c r="P1052" s="1">
        <f t="shared" si="33"/>
        <v>4296830</v>
      </c>
      <c r="Q1052" s="1">
        <v>429683</v>
      </c>
      <c r="R1052" s="1">
        <f t="shared" si="34"/>
        <v>3867147</v>
      </c>
    </row>
    <row r="1053" spans="1:18" x14ac:dyDescent="0.25">
      <c r="A1053">
        <v>637</v>
      </c>
      <c r="B1053">
        <v>1602</v>
      </c>
      <c r="C1053" s="2">
        <v>43559</v>
      </c>
      <c r="D1053" t="s">
        <v>2112</v>
      </c>
      <c r="E1053">
        <v>31</v>
      </c>
      <c r="F1053" t="s">
        <v>6</v>
      </c>
      <c r="G1053">
        <v>1335</v>
      </c>
      <c r="H1053" s="2">
        <v>43559</v>
      </c>
      <c r="I1053" t="s">
        <v>2113</v>
      </c>
      <c r="J1053" s="1">
        <v>2070290</v>
      </c>
      <c r="K1053" t="s">
        <v>5</v>
      </c>
      <c r="L1053" t="s">
        <v>228</v>
      </c>
      <c r="M1053" t="s">
        <v>251</v>
      </c>
      <c r="N1053" s="1">
        <v>2070290</v>
      </c>
      <c r="O1053" s="1">
        <v>0</v>
      </c>
      <c r="P1053" s="1">
        <f t="shared" si="33"/>
        <v>2070290</v>
      </c>
      <c r="Q1053" s="1">
        <v>414058</v>
      </c>
      <c r="R1053" s="1">
        <f t="shared" si="34"/>
        <v>1656232</v>
      </c>
    </row>
    <row r="1054" spans="1:18" x14ac:dyDescent="0.25">
      <c r="A1054">
        <v>637</v>
      </c>
      <c r="B1054">
        <v>1603</v>
      </c>
      <c r="C1054" s="2">
        <v>43559</v>
      </c>
      <c r="D1054" t="s">
        <v>2114</v>
      </c>
      <c r="E1054">
        <v>31</v>
      </c>
      <c r="F1054" t="s">
        <v>6</v>
      </c>
      <c r="G1054">
        <v>1411</v>
      </c>
      <c r="H1054" s="2">
        <v>43559</v>
      </c>
      <c r="I1054" t="s">
        <v>2115</v>
      </c>
      <c r="J1054" s="1">
        <v>2953097</v>
      </c>
      <c r="K1054" t="s">
        <v>5</v>
      </c>
      <c r="L1054" t="s">
        <v>228</v>
      </c>
      <c r="M1054" t="s">
        <v>251</v>
      </c>
      <c r="N1054" s="1">
        <v>2953097</v>
      </c>
      <c r="O1054" s="1">
        <v>0</v>
      </c>
      <c r="P1054" s="1">
        <f t="shared" si="33"/>
        <v>2953097</v>
      </c>
      <c r="Q1054" s="1">
        <v>421871</v>
      </c>
      <c r="R1054" s="1">
        <f t="shared" si="34"/>
        <v>2531226</v>
      </c>
    </row>
    <row r="1055" spans="1:18" x14ac:dyDescent="0.25">
      <c r="A1055">
        <v>637</v>
      </c>
      <c r="B1055">
        <v>1604</v>
      </c>
      <c r="C1055" s="2">
        <v>43559</v>
      </c>
      <c r="D1055" t="s">
        <v>2116</v>
      </c>
      <c r="E1055">
        <v>31</v>
      </c>
      <c r="F1055" t="s">
        <v>6</v>
      </c>
      <c r="G1055">
        <v>1338</v>
      </c>
      <c r="H1055" s="2">
        <v>43559</v>
      </c>
      <c r="I1055" t="s">
        <v>2117</v>
      </c>
      <c r="J1055" s="1">
        <v>2812470</v>
      </c>
      <c r="K1055" t="s">
        <v>5</v>
      </c>
      <c r="L1055" t="s">
        <v>228</v>
      </c>
      <c r="M1055" t="s">
        <v>251</v>
      </c>
      <c r="N1055" s="1">
        <v>2812470</v>
      </c>
      <c r="O1055" s="1">
        <v>0</v>
      </c>
      <c r="P1055" s="1">
        <f t="shared" si="33"/>
        <v>2812470</v>
      </c>
      <c r="Q1055" s="1">
        <v>562494</v>
      </c>
      <c r="R1055" s="1">
        <f t="shared" si="34"/>
        <v>2249976</v>
      </c>
    </row>
    <row r="1056" spans="1:18" x14ac:dyDescent="0.25">
      <c r="A1056">
        <v>637</v>
      </c>
      <c r="B1056">
        <v>1605</v>
      </c>
      <c r="C1056" s="2">
        <v>43559</v>
      </c>
      <c r="D1056" t="s">
        <v>2118</v>
      </c>
      <c r="E1056">
        <v>31</v>
      </c>
      <c r="F1056" t="s">
        <v>6</v>
      </c>
      <c r="G1056">
        <v>1337</v>
      </c>
      <c r="H1056" s="2">
        <v>43559</v>
      </c>
      <c r="I1056" t="s">
        <v>2119</v>
      </c>
      <c r="J1056" s="1">
        <v>2343725</v>
      </c>
      <c r="K1056" t="s">
        <v>5</v>
      </c>
      <c r="L1056" t="s">
        <v>228</v>
      </c>
      <c r="M1056" t="s">
        <v>251</v>
      </c>
      <c r="N1056" s="1">
        <v>2343725</v>
      </c>
      <c r="O1056" s="1">
        <v>0</v>
      </c>
      <c r="P1056" s="1">
        <f t="shared" si="33"/>
        <v>2343725</v>
      </c>
      <c r="Q1056" s="1">
        <v>468745</v>
      </c>
      <c r="R1056" s="1">
        <f t="shared" si="34"/>
        <v>1874980</v>
      </c>
    </row>
    <row r="1057" spans="1:18" x14ac:dyDescent="0.25">
      <c r="A1057">
        <v>637</v>
      </c>
      <c r="B1057">
        <v>1606</v>
      </c>
      <c r="C1057" s="2">
        <v>43559</v>
      </c>
      <c r="D1057" t="s">
        <v>571</v>
      </c>
      <c r="E1057">
        <v>31</v>
      </c>
      <c r="F1057" t="s">
        <v>6</v>
      </c>
      <c r="G1057">
        <v>1341</v>
      </c>
      <c r="H1057" s="2">
        <v>43559</v>
      </c>
      <c r="I1057" t="s">
        <v>572</v>
      </c>
      <c r="J1057" s="1">
        <v>6249940</v>
      </c>
      <c r="K1057" t="s">
        <v>5</v>
      </c>
      <c r="L1057" t="s">
        <v>228</v>
      </c>
      <c r="M1057" t="s">
        <v>251</v>
      </c>
      <c r="N1057" s="1">
        <v>6249940</v>
      </c>
      <c r="O1057" s="1">
        <v>0</v>
      </c>
      <c r="P1057" s="1">
        <f t="shared" si="33"/>
        <v>6249940</v>
      </c>
      <c r="Q1057" s="1">
        <v>624994</v>
      </c>
      <c r="R1057" s="1">
        <f t="shared" si="34"/>
        <v>5624946</v>
      </c>
    </row>
    <row r="1058" spans="1:18" x14ac:dyDescent="0.25">
      <c r="A1058">
        <v>637</v>
      </c>
      <c r="B1058">
        <v>1607</v>
      </c>
      <c r="C1058" s="2">
        <v>43559</v>
      </c>
      <c r="D1058" t="s">
        <v>2120</v>
      </c>
      <c r="E1058">
        <v>31</v>
      </c>
      <c r="F1058" t="s">
        <v>6</v>
      </c>
      <c r="G1058">
        <v>1368</v>
      </c>
      <c r="H1058" s="2">
        <v>43559</v>
      </c>
      <c r="I1058" t="s">
        <v>2121</v>
      </c>
      <c r="J1058" s="1">
        <v>2953097</v>
      </c>
      <c r="K1058" t="s">
        <v>5</v>
      </c>
      <c r="L1058" t="s">
        <v>228</v>
      </c>
      <c r="M1058" t="s">
        <v>251</v>
      </c>
      <c r="N1058" s="1">
        <v>2953097</v>
      </c>
      <c r="O1058" s="1">
        <v>0</v>
      </c>
      <c r="P1058" s="1">
        <f t="shared" si="33"/>
        <v>2953097</v>
      </c>
      <c r="Q1058" s="1">
        <v>1687484</v>
      </c>
      <c r="R1058" s="1">
        <f t="shared" si="34"/>
        <v>1265613</v>
      </c>
    </row>
    <row r="1059" spans="1:18" x14ac:dyDescent="0.25">
      <c r="A1059">
        <v>637</v>
      </c>
      <c r="B1059">
        <v>1608</v>
      </c>
      <c r="C1059" s="2">
        <v>43559</v>
      </c>
      <c r="D1059" t="s">
        <v>2122</v>
      </c>
      <c r="E1059">
        <v>31</v>
      </c>
      <c r="F1059" t="s">
        <v>6</v>
      </c>
      <c r="G1059">
        <v>1369</v>
      </c>
      <c r="H1059" s="2">
        <v>43559</v>
      </c>
      <c r="I1059" t="s">
        <v>2123</v>
      </c>
      <c r="J1059" s="1">
        <v>2035280</v>
      </c>
      <c r="K1059" t="s">
        <v>5</v>
      </c>
      <c r="L1059" t="s">
        <v>228</v>
      </c>
      <c r="M1059" t="s">
        <v>251</v>
      </c>
      <c r="N1059" s="1">
        <v>2035280</v>
      </c>
      <c r="O1059" s="1">
        <v>0</v>
      </c>
      <c r="P1059" s="1">
        <f t="shared" si="33"/>
        <v>2035280</v>
      </c>
      <c r="Q1059" s="1">
        <v>407056</v>
      </c>
      <c r="R1059" s="1">
        <f t="shared" si="34"/>
        <v>1628224</v>
      </c>
    </row>
    <row r="1060" spans="1:18" x14ac:dyDescent="0.25">
      <c r="A1060">
        <v>637</v>
      </c>
      <c r="B1060">
        <v>1609</v>
      </c>
      <c r="C1060" s="2">
        <v>43559</v>
      </c>
      <c r="D1060" t="s">
        <v>2124</v>
      </c>
      <c r="E1060">
        <v>31</v>
      </c>
      <c r="F1060" t="s">
        <v>6</v>
      </c>
      <c r="G1060">
        <v>1370</v>
      </c>
      <c r="H1060" s="2">
        <v>43559</v>
      </c>
      <c r="I1060" t="s">
        <v>2125</v>
      </c>
      <c r="J1060" s="1">
        <v>3390590</v>
      </c>
      <c r="K1060" t="s">
        <v>5</v>
      </c>
      <c r="L1060" t="s">
        <v>228</v>
      </c>
      <c r="M1060" t="s">
        <v>251</v>
      </c>
      <c r="N1060" s="1">
        <v>3390590</v>
      </c>
      <c r="O1060" s="1">
        <v>0</v>
      </c>
      <c r="P1060" s="1">
        <f t="shared" si="33"/>
        <v>3390590</v>
      </c>
      <c r="Q1060" s="1">
        <v>484370</v>
      </c>
      <c r="R1060" s="1">
        <f t="shared" si="34"/>
        <v>2906220</v>
      </c>
    </row>
    <row r="1061" spans="1:18" x14ac:dyDescent="0.25">
      <c r="A1061">
        <v>637</v>
      </c>
      <c r="B1061">
        <v>1610</v>
      </c>
      <c r="C1061" s="2">
        <v>43559</v>
      </c>
      <c r="D1061" t="s">
        <v>1399</v>
      </c>
      <c r="E1061">
        <v>31</v>
      </c>
      <c r="F1061" t="s">
        <v>6</v>
      </c>
      <c r="G1061">
        <v>1371</v>
      </c>
      <c r="H1061" s="2">
        <v>43559</v>
      </c>
      <c r="I1061" t="s">
        <v>2126</v>
      </c>
      <c r="J1061" s="1">
        <v>2343728</v>
      </c>
      <c r="K1061" t="s">
        <v>5</v>
      </c>
      <c r="L1061" t="s">
        <v>228</v>
      </c>
      <c r="M1061" t="s">
        <v>251</v>
      </c>
      <c r="N1061" s="1">
        <v>2343728</v>
      </c>
      <c r="O1061" s="1">
        <v>0</v>
      </c>
      <c r="P1061" s="1">
        <f t="shared" si="33"/>
        <v>2343728</v>
      </c>
      <c r="Q1061" s="1">
        <v>585932</v>
      </c>
      <c r="R1061" s="1">
        <f t="shared" si="34"/>
        <v>1757796</v>
      </c>
    </row>
    <row r="1062" spans="1:18" x14ac:dyDescent="0.25">
      <c r="A1062">
        <v>637</v>
      </c>
      <c r="B1062">
        <v>1611</v>
      </c>
      <c r="C1062" s="2">
        <v>43559</v>
      </c>
      <c r="D1062" t="s">
        <v>2127</v>
      </c>
      <c r="E1062">
        <v>31</v>
      </c>
      <c r="F1062" t="s">
        <v>6</v>
      </c>
      <c r="G1062">
        <v>1372</v>
      </c>
      <c r="H1062" s="2">
        <v>43559</v>
      </c>
      <c r="I1062" t="s">
        <v>2128</v>
      </c>
      <c r="J1062" s="1">
        <v>2471350</v>
      </c>
      <c r="K1062" t="s">
        <v>5</v>
      </c>
      <c r="L1062" t="s">
        <v>228</v>
      </c>
      <c r="M1062" t="s">
        <v>251</v>
      </c>
      <c r="N1062" s="1">
        <v>2471350</v>
      </c>
      <c r="O1062" s="1">
        <v>0</v>
      </c>
      <c r="P1062" s="1">
        <f t="shared" si="33"/>
        <v>2471350</v>
      </c>
      <c r="Q1062" s="1">
        <v>494270</v>
      </c>
      <c r="R1062" s="1">
        <f t="shared" si="34"/>
        <v>1977080</v>
      </c>
    </row>
    <row r="1063" spans="1:18" x14ac:dyDescent="0.25">
      <c r="A1063">
        <v>637</v>
      </c>
      <c r="B1063">
        <v>1613</v>
      </c>
      <c r="C1063" s="2">
        <v>43559</v>
      </c>
      <c r="D1063" t="s">
        <v>2129</v>
      </c>
      <c r="E1063">
        <v>31</v>
      </c>
      <c r="F1063" t="s">
        <v>6</v>
      </c>
      <c r="G1063">
        <v>1373</v>
      </c>
      <c r="H1063" s="2">
        <v>43559</v>
      </c>
      <c r="I1063" t="s">
        <v>2130</v>
      </c>
      <c r="J1063" s="1">
        <v>2929660</v>
      </c>
      <c r="K1063" t="s">
        <v>5</v>
      </c>
      <c r="L1063" t="s">
        <v>228</v>
      </c>
      <c r="M1063" t="s">
        <v>251</v>
      </c>
      <c r="N1063" s="1">
        <v>2929660</v>
      </c>
      <c r="O1063" s="1">
        <v>0</v>
      </c>
      <c r="P1063" s="1">
        <f t="shared" si="33"/>
        <v>2929660</v>
      </c>
      <c r="Q1063" s="1">
        <v>585932</v>
      </c>
      <c r="R1063" s="1">
        <f t="shared" si="34"/>
        <v>2343728</v>
      </c>
    </row>
    <row r="1064" spans="1:18" x14ac:dyDescent="0.25">
      <c r="A1064">
        <v>637</v>
      </c>
      <c r="B1064">
        <v>1614</v>
      </c>
      <c r="C1064" s="2">
        <v>43559</v>
      </c>
      <c r="D1064" t="s">
        <v>2131</v>
      </c>
      <c r="E1064">
        <v>31</v>
      </c>
      <c r="F1064" t="s">
        <v>6</v>
      </c>
      <c r="G1064">
        <v>1374</v>
      </c>
      <c r="H1064" s="2">
        <v>43559</v>
      </c>
      <c r="I1064" t="s">
        <v>2132</v>
      </c>
      <c r="J1064" s="1">
        <v>2692665</v>
      </c>
      <c r="K1064" t="s">
        <v>5</v>
      </c>
      <c r="L1064" t="s">
        <v>228</v>
      </c>
      <c r="M1064" t="s">
        <v>251</v>
      </c>
      <c r="N1064" s="1">
        <v>2692665</v>
      </c>
      <c r="O1064" s="1">
        <v>0</v>
      </c>
      <c r="P1064" s="1">
        <f t="shared" si="33"/>
        <v>2692665</v>
      </c>
      <c r="Q1064" s="1">
        <v>538533</v>
      </c>
      <c r="R1064" s="1">
        <f t="shared" si="34"/>
        <v>2154132</v>
      </c>
    </row>
    <row r="1065" spans="1:18" x14ac:dyDescent="0.25">
      <c r="A1065">
        <v>637</v>
      </c>
      <c r="B1065">
        <v>1615</v>
      </c>
      <c r="C1065" s="2">
        <v>43559</v>
      </c>
      <c r="D1065" t="s">
        <v>2133</v>
      </c>
      <c r="E1065">
        <v>31</v>
      </c>
      <c r="F1065" t="s">
        <v>6</v>
      </c>
      <c r="G1065">
        <v>1375</v>
      </c>
      <c r="H1065" s="2">
        <v>43559</v>
      </c>
      <c r="I1065" t="s">
        <v>2134</v>
      </c>
      <c r="J1065" s="1">
        <v>2788569</v>
      </c>
      <c r="K1065" t="s">
        <v>5</v>
      </c>
      <c r="L1065" t="s">
        <v>228</v>
      </c>
      <c r="M1065" t="s">
        <v>251</v>
      </c>
      <c r="N1065" s="1">
        <v>2788569</v>
      </c>
      <c r="O1065" s="1">
        <v>0</v>
      </c>
      <c r="P1065" s="1">
        <f t="shared" si="33"/>
        <v>2788569</v>
      </c>
      <c r="Q1065" s="1">
        <v>398367</v>
      </c>
      <c r="R1065" s="1">
        <f t="shared" si="34"/>
        <v>2390202</v>
      </c>
    </row>
    <row r="1066" spans="1:18" x14ac:dyDescent="0.25">
      <c r="A1066">
        <v>637</v>
      </c>
      <c r="B1066">
        <v>1616</v>
      </c>
      <c r="C1066" s="2">
        <v>43559</v>
      </c>
      <c r="D1066" t="s">
        <v>2135</v>
      </c>
      <c r="E1066">
        <v>31</v>
      </c>
      <c r="F1066" t="s">
        <v>6</v>
      </c>
      <c r="G1066">
        <v>1376</v>
      </c>
      <c r="H1066" s="2">
        <v>43559</v>
      </c>
      <c r="I1066" t="s">
        <v>2136</v>
      </c>
      <c r="J1066" s="1">
        <v>3356612</v>
      </c>
      <c r="K1066" t="s">
        <v>5</v>
      </c>
      <c r="L1066" t="s">
        <v>228</v>
      </c>
      <c r="M1066" t="s">
        <v>251</v>
      </c>
      <c r="N1066" s="1">
        <v>3356612</v>
      </c>
      <c r="O1066" s="1">
        <v>0</v>
      </c>
      <c r="P1066" s="1">
        <f t="shared" si="33"/>
        <v>3356612</v>
      </c>
      <c r="Q1066" s="1">
        <v>479516</v>
      </c>
      <c r="R1066" s="1">
        <f t="shared" si="34"/>
        <v>2877096</v>
      </c>
    </row>
    <row r="1067" spans="1:18" x14ac:dyDescent="0.25">
      <c r="A1067">
        <v>637</v>
      </c>
      <c r="B1067">
        <v>1617</v>
      </c>
      <c r="C1067" s="2">
        <v>43559</v>
      </c>
      <c r="D1067" t="s">
        <v>2137</v>
      </c>
      <c r="E1067">
        <v>31</v>
      </c>
      <c r="F1067" t="s">
        <v>6</v>
      </c>
      <c r="G1067">
        <v>1339</v>
      </c>
      <c r="H1067" s="2">
        <v>43559</v>
      </c>
      <c r="I1067" t="s">
        <v>2138</v>
      </c>
      <c r="J1067" s="1">
        <v>2226540</v>
      </c>
      <c r="K1067" t="s">
        <v>5</v>
      </c>
      <c r="L1067" t="s">
        <v>228</v>
      </c>
      <c r="M1067" t="s">
        <v>251</v>
      </c>
      <c r="N1067" s="1">
        <v>2226540</v>
      </c>
      <c r="O1067" s="1">
        <v>0</v>
      </c>
      <c r="P1067" s="1">
        <f t="shared" si="33"/>
        <v>2226540</v>
      </c>
      <c r="Q1067" s="1">
        <v>445308</v>
      </c>
      <c r="R1067" s="1">
        <f t="shared" si="34"/>
        <v>1781232</v>
      </c>
    </row>
    <row r="1068" spans="1:18" x14ac:dyDescent="0.25">
      <c r="A1068">
        <v>637</v>
      </c>
      <c r="B1068">
        <v>1618</v>
      </c>
      <c r="C1068" s="2">
        <v>43559</v>
      </c>
      <c r="D1068" t="s">
        <v>2139</v>
      </c>
      <c r="E1068">
        <v>31</v>
      </c>
      <c r="F1068" t="s">
        <v>6</v>
      </c>
      <c r="G1068">
        <v>1377</v>
      </c>
      <c r="H1068" s="2">
        <v>43559</v>
      </c>
      <c r="I1068" t="s">
        <v>2140</v>
      </c>
      <c r="J1068" s="1">
        <v>2953097</v>
      </c>
      <c r="K1068" t="s">
        <v>5</v>
      </c>
      <c r="L1068" t="s">
        <v>228</v>
      </c>
      <c r="M1068" t="s">
        <v>251</v>
      </c>
      <c r="N1068" s="1">
        <v>2953097</v>
      </c>
      <c r="O1068" s="1">
        <v>0</v>
      </c>
      <c r="P1068" s="1">
        <f t="shared" si="33"/>
        <v>2953097</v>
      </c>
      <c r="Q1068" s="1">
        <v>421871</v>
      </c>
      <c r="R1068" s="1">
        <f t="shared" si="34"/>
        <v>2531226</v>
      </c>
    </row>
    <row r="1069" spans="1:18" x14ac:dyDescent="0.25">
      <c r="A1069">
        <v>637</v>
      </c>
      <c r="B1069">
        <v>1619</v>
      </c>
      <c r="C1069" s="2">
        <v>43559</v>
      </c>
      <c r="D1069" t="s">
        <v>2141</v>
      </c>
      <c r="E1069">
        <v>31</v>
      </c>
      <c r="F1069" t="s">
        <v>6</v>
      </c>
      <c r="G1069">
        <v>1378</v>
      </c>
      <c r="H1069" s="2">
        <v>43559</v>
      </c>
      <c r="I1069" t="s">
        <v>2142</v>
      </c>
      <c r="J1069" s="1">
        <v>2531226</v>
      </c>
      <c r="K1069" t="s">
        <v>5</v>
      </c>
      <c r="L1069" t="s">
        <v>228</v>
      </c>
      <c r="M1069" t="s">
        <v>251</v>
      </c>
      <c r="N1069" s="1">
        <v>2531226</v>
      </c>
      <c r="O1069" s="1">
        <v>0</v>
      </c>
      <c r="P1069" s="1">
        <f t="shared" si="33"/>
        <v>2531226</v>
      </c>
      <c r="Q1069" s="1">
        <v>421871</v>
      </c>
      <c r="R1069" s="1">
        <f t="shared" si="34"/>
        <v>2109355</v>
      </c>
    </row>
    <row r="1070" spans="1:18" x14ac:dyDescent="0.25">
      <c r="A1070">
        <v>637</v>
      </c>
      <c r="B1070">
        <v>1620</v>
      </c>
      <c r="C1070" s="2">
        <v>43560</v>
      </c>
      <c r="D1070" t="s">
        <v>2079</v>
      </c>
      <c r="E1070">
        <v>31</v>
      </c>
      <c r="F1070" t="s">
        <v>6</v>
      </c>
      <c r="G1070">
        <v>1412</v>
      </c>
      <c r="H1070" s="2">
        <v>43560</v>
      </c>
      <c r="I1070" t="s">
        <v>2143</v>
      </c>
      <c r="J1070" s="1">
        <v>3150000</v>
      </c>
      <c r="K1070" t="s">
        <v>5</v>
      </c>
      <c r="L1070" t="s">
        <v>228</v>
      </c>
      <c r="M1070" t="s">
        <v>251</v>
      </c>
      <c r="N1070" s="1">
        <v>3150000</v>
      </c>
      <c r="O1070" s="1">
        <v>0</v>
      </c>
      <c r="P1070" s="1">
        <f t="shared" si="33"/>
        <v>3150000</v>
      </c>
      <c r="Q1070" s="1">
        <v>450000</v>
      </c>
      <c r="R1070" s="1">
        <f t="shared" si="34"/>
        <v>2700000</v>
      </c>
    </row>
    <row r="1071" spans="1:18" x14ac:dyDescent="0.25">
      <c r="A1071">
        <v>637</v>
      </c>
      <c r="B1071">
        <v>1621</v>
      </c>
      <c r="C1071" s="2">
        <v>43560</v>
      </c>
      <c r="D1071" t="s">
        <v>2144</v>
      </c>
      <c r="E1071">
        <v>31</v>
      </c>
      <c r="F1071" t="s">
        <v>6</v>
      </c>
      <c r="G1071">
        <v>1430</v>
      </c>
      <c r="H1071" s="2">
        <v>43560</v>
      </c>
      <c r="I1071" t="s">
        <v>2145</v>
      </c>
      <c r="J1071" s="1">
        <v>3140592</v>
      </c>
      <c r="K1071" t="s">
        <v>5</v>
      </c>
      <c r="L1071" t="s">
        <v>228</v>
      </c>
      <c r="M1071" t="s">
        <v>251</v>
      </c>
      <c r="N1071" s="1">
        <v>3140592</v>
      </c>
      <c r="O1071" s="1">
        <v>0</v>
      </c>
      <c r="P1071" s="1">
        <f t="shared" si="33"/>
        <v>3140592</v>
      </c>
      <c r="Q1071" s="1">
        <v>1046864</v>
      </c>
      <c r="R1071" s="1">
        <f t="shared" si="34"/>
        <v>2093728</v>
      </c>
    </row>
    <row r="1072" spans="1:18" x14ac:dyDescent="0.25">
      <c r="A1072">
        <v>637</v>
      </c>
      <c r="B1072">
        <v>1622</v>
      </c>
      <c r="C1072" s="2">
        <v>43560</v>
      </c>
      <c r="D1072" t="s">
        <v>386</v>
      </c>
      <c r="E1072">
        <v>31</v>
      </c>
      <c r="F1072" t="s">
        <v>6</v>
      </c>
      <c r="G1072">
        <v>1431</v>
      </c>
      <c r="H1072" s="2">
        <v>43560</v>
      </c>
      <c r="I1072" t="s">
        <v>2146</v>
      </c>
      <c r="J1072" s="1">
        <v>4317610</v>
      </c>
      <c r="K1072" t="s">
        <v>5</v>
      </c>
      <c r="L1072" t="s">
        <v>228</v>
      </c>
      <c r="M1072" t="s">
        <v>251</v>
      </c>
      <c r="N1072" s="1">
        <v>4317610</v>
      </c>
      <c r="O1072" s="1">
        <v>0</v>
      </c>
      <c r="P1072" s="1">
        <f t="shared" si="33"/>
        <v>4317610</v>
      </c>
      <c r="Q1072" s="1">
        <v>431761</v>
      </c>
      <c r="R1072" s="1">
        <f t="shared" si="34"/>
        <v>3885849</v>
      </c>
    </row>
    <row r="1073" spans="1:18" x14ac:dyDescent="0.25">
      <c r="A1073">
        <v>637</v>
      </c>
      <c r="B1073">
        <v>1623</v>
      </c>
      <c r="C1073" s="2">
        <v>43560</v>
      </c>
      <c r="D1073" t="s">
        <v>2147</v>
      </c>
      <c r="E1073">
        <v>31</v>
      </c>
      <c r="F1073" t="s">
        <v>6</v>
      </c>
      <c r="G1073">
        <v>1432</v>
      </c>
      <c r="H1073" s="2">
        <v>43560</v>
      </c>
      <c r="I1073" t="s">
        <v>2148</v>
      </c>
      <c r="J1073" s="1">
        <v>2812470</v>
      </c>
      <c r="K1073" t="s">
        <v>5</v>
      </c>
      <c r="L1073" t="s">
        <v>228</v>
      </c>
      <c r="M1073" t="s">
        <v>251</v>
      </c>
      <c r="N1073" s="1">
        <v>2812470</v>
      </c>
      <c r="O1073" s="1">
        <v>0</v>
      </c>
      <c r="P1073" s="1">
        <f t="shared" si="33"/>
        <v>2812470</v>
      </c>
      <c r="Q1073" s="1">
        <v>937490</v>
      </c>
      <c r="R1073" s="1">
        <f t="shared" si="34"/>
        <v>1874980</v>
      </c>
    </row>
    <row r="1074" spans="1:18" x14ac:dyDescent="0.25">
      <c r="A1074">
        <v>637</v>
      </c>
      <c r="B1074">
        <v>1624</v>
      </c>
      <c r="C1074" s="2">
        <v>43560</v>
      </c>
      <c r="D1074" t="s">
        <v>2149</v>
      </c>
      <c r="E1074">
        <v>31</v>
      </c>
      <c r="F1074" t="s">
        <v>6</v>
      </c>
      <c r="G1074">
        <v>1433</v>
      </c>
      <c r="H1074" s="2">
        <v>43560</v>
      </c>
      <c r="I1074" t="s">
        <v>2150</v>
      </c>
      <c r="J1074" s="1">
        <v>2531226</v>
      </c>
      <c r="K1074" t="s">
        <v>5</v>
      </c>
      <c r="L1074" t="s">
        <v>228</v>
      </c>
      <c r="M1074" t="s">
        <v>251</v>
      </c>
      <c r="N1074" s="1">
        <v>2531226</v>
      </c>
      <c r="O1074" s="1">
        <v>0</v>
      </c>
      <c r="P1074" s="1">
        <f t="shared" si="33"/>
        <v>2531226</v>
      </c>
      <c r="Q1074" s="1">
        <v>843742</v>
      </c>
      <c r="R1074" s="1">
        <f t="shared" si="34"/>
        <v>1687484</v>
      </c>
    </row>
    <row r="1075" spans="1:18" x14ac:dyDescent="0.25">
      <c r="A1075">
        <v>637</v>
      </c>
      <c r="B1075">
        <v>1625</v>
      </c>
      <c r="C1075" s="2">
        <v>43560</v>
      </c>
      <c r="D1075" t="s">
        <v>2151</v>
      </c>
      <c r="E1075">
        <v>31</v>
      </c>
      <c r="F1075" t="s">
        <v>6</v>
      </c>
      <c r="G1075">
        <v>1336</v>
      </c>
      <c r="H1075" s="2">
        <v>43560</v>
      </c>
      <c r="I1075" t="s">
        <v>2152</v>
      </c>
      <c r="J1075" s="1">
        <v>3773399</v>
      </c>
      <c r="K1075" t="s">
        <v>5</v>
      </c>
      <c r="L1075" t="s">
        <v>228</v>
      </c>
      <c r="M1075" t="s">
        <v>251</v>
      </c>
      <c r="N1075" s="1">
        <v>3773399</v>
      </c>
      <c r="O1075" s="1">
        <v>0</v>
      </c>
      <c r="P1075" s="1">
        <f t="shared" si="33"/>
        <v>3773399</v>
      </c>
      <c r="Q1075" s="1">
        <v>539057</v>
      </c>
      <c r="R1075" s="1">
        <f t="shared" si="34"/>
        <v>3234342</v>
      </c>
    </row>
    <row r="1076" spans="1:18" x14ac:dyDescent="0.25">
      <c r="A1076">
        <v>637</v>
      </c>
      <c r="B1076">
        <v>1632</v>
      </c>
      <c r="C1076" s="2">
        <v>43560</v>
      </c>
      <c r="D1076" t="s">
        <v>2153</v>
      </c>
      <c r="E1076">
        <v>31</v>
      </c>
      <c r="F1076" t="s">
        <v>6</v>
      </c>
      <c r="G1076">
        <v>1379</v>
      </c>
      <c r="H1076" s="2">
        <v>43560</v>
      </c>
      <c r="I1076" t="s">
        <v>2154</v>
      </c>
      <c r="J1076" s="1">
        <v>2158805</v>
      </c>
      <c r="K1076" t="s">
        <v>5</v>
      </c>
      <c r="L1076" t="s">
        <v>228</v>
      </c>
      <c r="M1076" t="s">
        <v>251</v>
      </c>
      <c r="N1076" s="1">
        <v>2158805</v>
      </c>
      <c r="O1076" s="1">
        <v>0</v>
      </c>
      <c r="P1076" s="1">
        <f t="shared" si="33"/>
        <v>2158805</v>
      </c>
      <c r="Q1076" s="1">
        <v>431761</v>
      </c>
      <c r="R1076" s="1">
        <f t="shared" si="34"/>
        <v>1727044</v>
      </c>
    </row>
    <row r="1077" spans="1:18" x14ac:dyDescent="0.25">
      <c r="A1077">
        <v>637</v>
      </c>
      <c r="B1077">
        <v>1633</v>
      </c>
      <c r="C1077" s="2">
        <v>43560</v>
      </c>
      <c r="D1077" t="s">
        <v>2155</v>
      </c>
      <c r="E1077">
        <v>31</v>
      </c>
      <c r="F1077" t="s">
        <v>6</v>
      </c>
      <c r="G1077">
        <v>1380</v>
      </c>
      <c r="H1077" s="2">
        <v>43560</v>
      </c>
      <c r="I1077" t="s">
        <v>2156</v>
      </c>
      <c r="J1077" s="1">
        <v>2590566</v>
      </c>
      <c r="K1077" t="s">
        <v>5</v>
      </c>
      <c r="L1077" t="s">
        <v>228</v>
      </c>
      <c r="M1077" t="s">
        <v>251</v>
      </c>
      <c r="N1077" s="1">
        <v>2590566</v>
      </c>
      <c r="O1077" s="1">
        <v>0</v>
      </c>
      <c r="P1077" s="1">
        <f t="shared" si="33"/>
        <v>2590566</v>
      </c>
      <c r="Q1077" s="1">
        <v>431761</v>
      </c>
      <c r="R1077" s="1">
        <f t="shared" si="34"/>
        <v>2158805</v>
      </c>
    </row>
    <row r="1078" spans="1:18" x14ac:dyDescent="0.25">
      <c r="A1078">
        <v>637</v>
      </c>
      <c r="B1078">
        <v>1634</v>
      </c>
      <c r="C1078" s="2">
        <v>43560</v>
      </c>
      <c r="D1078" t="s">
        <v>2157</v>
      </c>
      <c r="E1078">
        <v>31</v>
      </c>
      <c r="F1078" t="s">
        <v>6</v>
      </c>
      <c r="G1078">
        <v>1381</v>
      </c>
      <c r="H1078" s="2">
        <v>43560</v>
      </c>
      <c r="I1078" t="s">
        <v>2158</v>
      </c>
      <c r="J1078" s="1">
        <v>5901740</v>
      </c>
      <c r="K1078" t="s">
        <v>5</v>
      </c>
      <c r="L1078" t="s">
        <v>228</v>
      </c>
      <c r="M1078" t="s">
        <v>251</v>
      </c>
      <c r="N1078" s="1">
        <v>5901740</v>
      </c>
      <c r="O1078" s="1">
        <v>0</v>
      </c>
      <c r="P1078" s="1">
        <f t="shared" si="33"/>
        <v>5901740</v>
      </c>
      <c r="Q1078" s="1">
        <v>590174</v>
      </c>
      <c r="R1078" s="1">
        <f t="shared" si="34"/>
        <v>5311566</v>
      </c>
    </row>
    <row r="1079" spans="1:18" x14ac:dyDescent="0.25">
      <c r="A1079">
        <v>637</v>
      </c>
      <c r="B1079">
        <v>1635</v>
      </c>
      <c r="C1079" s="2">
        <v>43560</v>
      </c>
      <c r="D1079" t="s">
        <v>2159</v>
      </c>
      <c r="E1079">
        <v>31</v>
      </c>
      <c r="F1079" t="s">
        <v>6</v>
      </c>
      <c r="G1079">
        <v>1382</v>
      </c>
      <c r="H1079" s="2">
        <v>43560</v>
      </c>
      <c r="I1079" t="s">
        <v>2160</v>
      </c>
      <c r="J1079" s="1">
        <v>2165056</v>
      </c>
      <c r="K1079" t="s">
        <v>5</v>
      </c>
      <c r="L1079" t="s">
        <v>228</v>
      </c>
      <c r="M1079" t="s">
        <v>251</v>
      </c>
      <c r="N1079" s="1">
        <v>2165056</v>
      </c>
      <c r="O1079" s="1">
        <v>0</v>
      </c>
      <c r="P1079" s="1">
        <f t="shared" si="33"/>
        <v>2165056</v>
      </c>
      <c r="Q1079" s="1">
        <v>541264</v>
      </c>
      <c r="R1079" s="1">
        <f t="shared" si="34"/>
        <v>1623792</v>
      </c>
    </row>
    <row r="1080" spans="1:18" x14ac:dyDescent="0.25">
      <c r="A1080">
        <v>637</v>
      </c>
      <c r="B1080">
        <v>1636</v>
      </c>
      <c r="C1080" s="2">
        <v>43560</v>
      </c>
      <c r="D1080" t="s">
        <v>2161</v>
      </c>
      <c r="E1080">
        <v>31</v>
      </c>
      <c r="F1080" t="s">
        <v>6</v>
      </c>
      <c r="G1080">
        <v>1383</v>
      </c>
      <c r="H1080" s="2">
        <v>43560</v>
      </c>
      <c r="I1080" t="s">
        <v>2162</v>
      </c>
      <c r="J1080" s="1">
        <v>2784006</v>
      </c>
      <c r="K1080" t="s">
        <v>5</v>
      </c>
      <c r="L1080" t="s">
        <v>228</v>
      </c>
      <c r="M1080" t="s">
        <v>251</v>
      </c>
      <c r="N1080" s="1">
        <v>2784006</v>
      </c>
      <c r="O1080" s="1">
        <v>0</v>
      </c>
      <c r="P1080" s="1">
        <f t="shared" si="33"/>
        <v>2784006</v>
      </c>
      <c r="Q1080" s="1">
        <v>464001</v>
      </c>
      <c r="R1080" s="1">
        <f t="shared" si="34"/>
        <v>2320005</v>
      </c>
    </row>
    <row r="1081" spans="1:18" x14ac:dyDescent="0.25">
      <c r="A1081">
        <v>637</v>
      </c>
      <c r="B1081">
        <v>1637</v>
      </c>
      <c r="C1081" s="2">
        <v>43560</v>
      </c>
      <c r="D1081" t="s">
        <v>1421</v>
      </c>
      <c r="E1081">
        <v>31</v>
      </c>
      <c r="F1081" t="s">
        <v>6</v>
      </c>
      <c r="G1081">
        <v>1384</v>
      </c>
      <c r="H1081" s="2">
        <v>43560</v>
      </c>
      <c r="I1081" t="s">
        <v>1422</v>
      </c>
      <c r="J1081" s="1">
        <v>5532880</v>
      </c>
      <c r="K1081" t="s">
        <v>5</v>
      </c>
      <c r="L1081" t="s">
        <v>228</v>
      </c>
      <c r="M1081" t="s">
        <v>251</v>
      </c>
      <c r="N1081" s="1">
        <v>5532880</v>
      </c>
      <c r="O1081" s="1">
        <v>0</v>
      </c>
      <c r="P1081" s="1">
        <f t="shared" si="33"/>
        <v>5532880</v>
      </c>
      <c r="Q1081" s="1">
        <v>553288</v>
      </c>
      <c r="R1081" s="1">
        <f t="shared" si="34"/>
        <v>4979592</v>
      </c>
    </row>
    <row r="1082" spans="1:18" x14ac:dyDescent="0.25">
      <c r="A1082">
        <v>637</v>
      </c>
      <c r="B1082">
        <v>1638</v>
      </c>
      <c r="C1082" s="2">
        <v>43560</v>
      </c>
      <c r="D1082" t="s">
        <v>2163</v>
      </c>
      <c r="E1082">
        <v>31</v>
      </c>
      <c r="F1082" t="s">
        <v>6</v>
      </c>
      <c r="G1082">
        <v>1385</v>
      </c>
      <c r="H1082" s="2">
        <v>43560</v>
      </c>
      <c r="I1082" t="s">
        <v>2164</v>
      </c>
      <c r="J1082" s="1">
        <v>2213152</v>
      </c>
      <c r="K1082" t="s">
        <v>5</v>
      </c>
      <c r="L1082" t="s">
        <v>228</v>
      </c>
      <c r="M1082" t="s">
        <v>251</v>
      </c>
      <c r="N1082" s="1">
        <v>2213152</v>
      </c>
      <c r="O1082" s="1">
        <v>0</v>
      </c>
      <c r="P1082" s="1">
        <f t="shared" si="33"/>
        <v>2213152</v>
      </c>
      <c r="Q1082" s="1">
        <v>553288</v>
      </c>
      <c r="R1082" s="1">
        <f t="shared" si="34"/>
        <v>1659864</v>
      </c>
    </row>
    <row r="1083" spans="1:18" x14ac:dyDescent="0.25">
      <c r="A1083">
        <v>637</v>
      </c>
      <c r="B1083">
        <v>1639</v>
      </c>
      <c r="C1083" s="2">
        <v>43560</v>
      </c>
      <c r="D1083" t="s">
        <v>2165</v>
      </c>
      <c r="E1083">
        <v>31</v>
      </c>
      <c r="F1083" t="s">
        <v>6</v>
      </c>
      <c r="G1083">
        <v>1386</v>
      </c>
      <c r="H1083" s="2">
        <v>43560</v>
      </c>
      <c r="I1083" t="s">
        <v>2166</v>
      </c>
      <c r="J1083" s="1">
        <v>3659040</v>
      </c>
      <c r="K1083" t="s">
        <v>5</v>
      </c>
      <c r="L1083" t="s">
        <v>228</v>
      </c>
      <c r="M1083" t="s">
        <v>251</v>
      </c>
      <c r="N1083" s="1">
        <v>3659040</v>
      </c>
      <c r="O1083" s="1">
        <v>0</v>
      </c>
      <c r="P1083" s="1">
        <f t="shared" si="33"/>
        <v>3659040</v>
      </c>
      <c r="Q1083" s="1">
        <v>406560</v>
      </c>
      <c r="R1083" s="1">
        <f t="shared" si="34"/>
        <v>3252480</v>
      </c>
    </row>
    <row r="1084" spans="1:18" x14ac:dyDescent="0.25">
      <c r="A1084">
        <v>637</v>
      </c>
      <c r="B1084">
        <v>1640</v>
      </c>
      <c r="C1084" s="2">
        <v>43560</v>
      </c>
      <c r="D1084" t="s">
        <v>2167</v>
      </c>
      <c r="E1084">
        <v>31</v>
      </c>
      <c r="F1084" t="s">
        <v>6</v>
      </c>
      <c r="G1084">
        <v>1387</v>
      </c>
      <c r="H1084" s="2">
        <v>43560</v>
      </c>
      <c r="I1084" t="s">
        <v>2168</v>
      </c>
      <c r="J1084" s="1">
        <v>3784491</v>
      </c>
      <c r="K1084" t="s">
        <v>5</v>
      </c>
      <c r="L1084" t="s">
        <v>228</v>
      </c>
      <c r="M1084" t="s">
        <v>251</v>
      </c>
      <c r="N1084" s="1">
        <v>3784491</v>
      </c>
      <c r="O1084" s="1">
        <v>0</v>
      </c>
      <c r="P1084" s="1">
        <f t="shared" si="33"/>
        <v>3784491</v>
      </c>
      <c r="Q1084" s="1">
        <v>420499</v>
      </c>
      <c r="R1084" s="1">
        <f t="shared" si="34"/>
        <v>3363992</v>
      </c>
    </row>
    <row r="1085" spans="1:18" x14ac:dyDescent="0.25">
      <c r="A1085">
        <v>637</v>
      </c>
      <c r="B1085">
        <v>1641</v>
      </c>
      <c r="C1085" s="2">
        <v>43560</v>
      </c>
      <c r="D1085" t="s">
        <v>2169</v>
      </c>
      <c r="E1085">
        <v>31</v>
      </c>
      <c r="F1085" t="s">
        <v>6</v>
      </c>
      <c r="G1085">
        <v>1388</v>
      </c>
      <c r="H1085" s="2">
        <v>43560</v>
      </c>
      <c r="I1085" t="s">
        <v>2170</v>
      </c>
      <c r="J1085" s="1">
        <v>5311566</v>
      </c>
      <c r="K1085" t="s">
        <v>5</v>
      </c>
      <c r="L1085" t="s">
        <v>228</v>
      </c>
      <c r="M1085" t="s">
        <v>251</v>
      </c>
      <c r="N1085" s="1">
        <v>5311566</v>
      </c>
      <c r="O1085" s="1">
        <v>0</v>
      </c>
      <c r="P1085" s="1">
        <f t="shared" si="33"/>
        <v>5311566</v>
      </c>
      <c r="Q1085" s="1">
        <v>590174</v>
      </c>
      <c r="R1085" s="1">
        <f t="shared" si="34"/>
        <v>4721392</v>
      </c>
    </row>
    <row r="1086" spans="1:18" x14ac:dyDescent="0.25">
      <c r="A1086">
        <v>637</v>
      </c>
      <c r="B1086">
        <v>1642</v>
      </c>
      <c r="C1086" s="2">
        <v>43560</v>
      </c>
      <c r="D1086" t="s">
        <v>2171</v>
      </c>
      <c r="E1086">
        <v>31</v>
      </c>
      <c r="F1086" t="s">
        <v>6</v>
      </c>
      <c r="G1086">
        <v>1389</v>
      </c>
      <c r="H1086" s="2">
        <v>43560</v>
      </c>
      <c r="I1086" t="s">
        <v>2172</v>
      </c>
      <c r="J1086" s="1">
        <v>5311566</v>
      </c>
      <c r="K1086" t="s">
        <v>5</v>
      </c>
      <c r="L1086" t="s">
        <v>228</v>
      </c>
      <c r="M1086" t="s">
        <v>251</v>
      </c>
      <c r="N1086" s="1">
        <v>5311566</v>
      </c>
      <c r="O1086" s="1">
        <v>0</v>
      </c>
      <c r="P1086" s="1">
        <f t="shared" si="33"/>
        <v>5311566</v>
      </c>
      <c r="Q1086" s="1">
        <v>590174</v>
      </c>
      <c r="R1086" s="1">
        <f t="shared" si="34"/>
        <v>4721392</v>
      </c>
    </row>
    <row r="1087" spans="1:18" x14ac:dyDescent="0.25">
      <c r="A1087">
        <v>637</v>
      </c>
      <c r="B1087">
        <v>1643</v>
      </c>
      <c r="C1087" s="2">
        <v>43560</v>
      </c>
      <c r="D1087" t="s">
        <v>2173</v>
      </c>
      <c r="E1087">
        <v>31</v>
      </c>
      <c r="F1087" t="s">
        <v>6</v>
      </c>
      <c r="G1087">
        <v>1390</v>
      </c>
      <c r="H1087" s="2">
        <v>43560</v>
      </c>
      <c r="I1087" t="s">
        <v>2174</v>
      </c>
      <c r="J1087" s="1">
        <v>2898820</v>
      </c>
      <c r="K1087" t="s">
        <v>5</v>
      </c>
      <c r="L1087" t="s">
        <v>228</v>
      </c>
      <c r="M1087" t="s">
        <v>251</v>
      </c>
      <c r="N1087" s="1">
        <v>2898820</v>
      </c>
      <c r="O1087" s="1">
        <v>0</v>
      </c>
      <c r="P1087" s="1">
        <f t="shared" si="33"/>
        <v>2898820</v>
      </c>
      <c r="Q1087" s="1">
        <v>579764</v>
      </c>
      <c r="R1087" s="1">
        <f t="shared" si="34"/>
        <v>2319056</v>
      </c>
    </row>
    <row r="1088" spans="1:18" x14ac:dyDescent="0.25">
      <c r="A1088">
        <v>637</v>
      </c>
      <c r="B1088">
        <v>1644</v>
      </c>
      <c r="C1088" s="2">
        <v>43560</v>
      </c>
      <c r="D1088" t="s">
        <v>2175</v>
      </c>
      <c r="E1088">
        <v>31</v>
      </c>
      <c r="F1088" t="s">
        <v>6</v>
      </c>
      <c r="G1088">
        <v>1391</v>
      </c>
      <c r="H1088" s="2">
        <v>43560</v>
      </c>
      <c r="I1088" t="s">
        <v>2176</v>
      </c>
      <c r="J1088" s="1">
        <v>2744808</v>
      </c>
      <c r="K1088" t="s">
        <v>5</v>
      </c>
      <c r="L1088" t="s">
        <v>228</v>
      </c>
      <c r="M1088" t="s">
        <v>251</v>
      </c>
      <c r="N1088" s="1">
        <v>2744808</v>
      </c>
      <c r="O1088" s="1">
        <v>0</v>
      </c>
      <c r="P1088" s="1">
        <f t="shared" si="33"/>
        <v>2744808</v>
      </c>
      <c r="Q1088" s="1">
        <v>457468</v>
      </c>
      <c r="R1088" s="1">
        <f t="shared" si="34"/>
        <v>2287340</v>
      </c>
    </row>
    <row r="1089" spans="1:18" x14ac:dyDescent="0.25">
      <c r="A1089">
        <v>637</v>
      </c>
      <c r="B1089">
        <v>1645</v>
      </c>
      <c r="C1089" s="2">
        <v>43560</v>
      </c>
      <c r="D1089" t="s">
        <v>2177</v>
      </c>
      <c r="E1089">
        <v>31</v>
      </c>
      <c r="F1089" t="s">
        <v>6</v>
      </c>
      <c r="G1089">
        <v>1392</v>
      </c>
      <c r="H1089" s="2">
        <v>43560</v>
      </c>
      <c r="I1089" t="s">
        <v>2178</v>
      </c>
      <c r="J1089" s="1">
        <v>4638890</v>
      </c>
      <c r="K1089" t="s">
        <v>5</v>
      </c>
      <c r="L1089" t="s">
        <v>228</v>
      </c>
      <c r="M1089" t="s">
        <v>251</v>
      </c>
      <c r="N1089" s="1">
        <v>4638890</v>
      </c>
      <c r="O1089" s="1">
        <v>0</v>
      </c>
      <c r="P1089" s="1">
        <f t="shared" si="33"/>
        <v>4638890</v>
      </c>
      <c r="Q1089" s="1">
        <v>463889</v>
      </c>
      <c r="R1089" s="1">
        <f t="shared" si="34"/>
        <v>4175001</v>
      </c>
    </row>
    <row r="1090" spans="1:18" x14ac:dyDescent="0.25">
      <c r="A1090">
        <v>637</v>
      </c>
      <c r="B1090">
        <v>1646</v>
      </c>
      <c r="C1090" s="2">
        <v>43560</v>
      </c>
      <c r="D1090" t="s">
        <v>581</v>
      </c>
      <c r="E1090">
        <v>31</v>
      </c>
      <c r="F1090" t="s">
        <v>6</v>
      </c>
      <c r="G1090">
        <v>1393</v>
      </c>
      <c r="H1090" s="2">
        <v>43560</v>
      </c>
      <c r="I1090" t="s">
        <v>582</v>
      </c>
      <c r="J1090" s="1">
        <v>5859320</v>
      </c>
      <c r="K1090" t="s">
        <v>5</v>
      </c>
      <c r="L1090" t="s">
        <v>228</v>
      </c>
      <c r="M1090" t="s">
        <v>251</v>
      </c>
      <c r="N1090" s="1">
        <v>5859320</v>
      </c>
      <c r="O1090" s="1">
        <v>0</v>
      </c>
      <c r="P1090" s="1">
        <f t="shared" si="33"/>
        <v>5859320</v>
      </c>
      <c r="Q1090" s="1">
        <v>585932</v>
      </c>
      <c r="R1090" s="1">
        <f t="shared" si="34"/>
        <v>5273388</v>
      </c>
    </row>
    <row r="1091" spans="1:18" x14ac:dyDescent="0.25">
      <c r="A1091">
        <v>637</v>
      </c>
      <c r="B1091">
        <v>1648</v>
      </c>
      <c r="C1091" s="2">
        <v>43560</v>
      </c>
      <c r="D1091" t="s">
        <v>2179</v>
      </c>
      <c r="E1091">
        <v>31</v>
      </c>
      <c r="F1091" t="s">
        <v>6</v>
      </c>
      <c r="G1091">
        <v>1397</v>
      </c>
      <c r="H1091" s="2">
        <v>43560</v>
      </c>
      <c r="I1091" t="s">
        <v>2180</v>
      </c>
      <c r="J1091" s="1">
        <v>2617160</v>
      </c>
      <c r="K1091" t="s">
        <v>5</v>
      </c>
      <c r="L1091" t="s">
        <v>228</v>
      </c>
      <c r="M1091" t="s">
        <v>251</v>
      </c>
      <c r="N1091" s="1">
        <v>2617160</v>
      </c>
      <c r="O1091" s="1">
        <v>0</v>
      </c>
      <c r="P1091" s="1">
        <f t="shared" si="33"/>
        <v>2617160</v>
      </c>
      <c r="Q1091" s="1">
        <v>523432</v>
      </c>
      <c r="R1091" s="1">
        <f t="shared" si="34"/>
        <v>2093728</v>
      </c>
    </row>
    <row r="1092" spans="1:18" x14ac:dyDescent="0.25">
      <c r="A1092">
        <v>637</v>
      </c>
      <c r="B1092">
        <v>1649</v>
      </c>
      <c r="C1092" s="2">
        <v>43560</v>
      </c>
      <c r="D1092" t="s">
        <v>2181</v>
      </c>
      <c r="E1092">
        <v>31</v>
      </c>
      <c r="F1092" t="s">
        <v>6</v>
      </c>
      <c r="G1092">
        <v>1396</v>
      </c>
      <c r="H1092" s="2">
        <v>43560</v>
      </c>
      <c r="I1092" t="s">
        <v>2182</v>
      </c>
      <c r="J1092" s="1">
        <v>3515592</v>
      </c>
      <c r="K1092" t="s">
        <v>5</v>
      </c>
      <c r="L1092" t="s">
        <v>228</v>
      </c>
      <c r="M1092" t="s">
        <v>251</v>
      </c>
      <c r="N1092" s="1">
        <v>3515592</v>
      </c>
      <c r="O1092" s="1">
        <v>0</v>
      </c>
      <c r="P1092" s="1">
        <f t="shared" ref="P1092:P1149" si="35">N1092-O1092</f>
        <v>3515592</v>
      </c>
      <c r="Q1092" s="1">
        <v>585932</v>
      </c>
      <c r="R1092" s="1">
        <f t="shared" ref="R1092:R1149" si="36">P1092-Q1092</f>
        <v>2929660</v>
      </c>
    </row>
    <row r="1093" spans="1:18" x14ac:dyDescent="0.25">
      <c r="A1093">
        <v>637</v>
      </c>
      <c r="B1093">
        <v>1650</v>
      </c>
      <c r="C1093" s="2">
        <v>43560</v>
      </c>
      <c r="D1093" t="s">
        <v>734</v>
      </c>
      <c r="E1093">
        <v>31</v>
      </c>
      <c r="F1093" t="s">
        <v>6</v>
      </c>
      <c r="G1093">
        <v>1314</v>
      </c>
      <c r="H1093" s="2">
        <v>43560</v>
      </c>
      <c r="I1093" t="s">
        <v>735</v>
      </c>
      <c r="J1093" s="1">
        <v>2343725</v>
      </c>
      <c r="K1093" t="s">
        <v>5</v>
      </c>
      <c r="L1093" t="s">
        <v>228</v>
      </c>
      <c r="M1093" t="s">
        <v>251</v>
      </c>
      <c r="N1093" s="1">
        <v>2343725</v>
      </c>
      <c r="O1093" s="1">
        <v>0</v>
      </c>
      <c r="P1093" s="1">
        <f t="shared" si="35"/>
        <v>2343725</v>
      </c>
      <c r="Q1093" s="1">
        <v>468745</v>
      </c>
      <c r="R1093" s="1">
        <f t="shared" si="36"/>
        <v>1874980</v>
      </c>
    </row>
    <row r="1094" spans="1:18" x14ac:dyDescent="0.25">
      <c r="A1094">
        <v>637</v>
      </c>
      <c r="B1094">
        <v>1651</v>
      </c>
      <c r="C1094" s="2">
        <v>43560</v>
      </c>
      <c r="D1094" t="s">
        <v>2183</v>
      </c>
      <c r="E1094">
        <v>31</v>
      </c>
      <c r="F1094" t="s">
        <v>6</v>
      </c>
      <c r="G1094">
        <v>1315</v>
      </c>
      <c r="H1094" s="2">
        <v>43560</v>
      </c>
      <c r="I1094" t="s">
        <v>2184</v>
      </c>
      <c r="J1094" s="1">
        <v>2109355</v>
      </c>
      <c r="K1094" t="s">
        <v>5</v>
      </c>
      <c r="L1094" t="s">
        <v>228</v>
      </c>
      <c r="M1094" t="s">
        <v>251</v>
      </c>
      <c r="N1094" s="1">
        <v>2109355</v>
      </c>
      <c r="O1094" s="1">
        <v>0</v>
      </c>
      <c r="P1094" s="1">
        <f t="shared" si="35"/>
        <v>2109355</v>
      </c>
      <c r="Q1094" s="1">
        <v>421871</v>
      </c>
      <c r="R1094" s="1">
        <f t="shared" si="36"/>
        <v>1687484</v>
      </c>
    </row>
    <row r="1095" spans="1:18" x14ac:dyDescent="0.25">
      <c r="A1095">
        <v>637</v>
      </c>
      <c r="B1095">
        <v>1652</v>
      </c>
      <c r="C1095" s="2">
        <v>43560</v>
      </c>
      <c r="D1095" t="s">
        <v>2185</v>
      </c>
      <c r="E1095">
        <v>31</v>
      </c>
      <c r="F1095" t="s">
        <v>6</v>
      </c>
      <c r="G1095">
        <v>1316</v>
      </c>
      <c r="H1095" s="2">
        <v>43560</v>
      </c>
      <c r="I1095" t="s">
        <v>2186</v>
      </c>
      <c r="J1095" s="1">
        <v>4218710</v>
      </c>
      <c r="K1095" t="s">
        <v>5</v>
      </c>
      <c r="L1095" t="s">
        <v>228</v>
      </c>
      <c r="M1095" t="s">
        <v>251</v>
      </c>
      <c r="N1095" s="1">
        <v>4218710</v>
      </c>
      <c r="O1095" s="1">
        <v>0</v>
      </c>
      <c r="P1095" s="1">
        <f t="shared" si="35"/>
        <v>4218710</v>
      </c>
      <c r="Q1095" s="1">
        <v>421871</v>
      </c>
      <c r="R1095" s="1">
        <f t="shared" si="36"/>
        <v>3796839</v>
      </c>
    </row>
    <row r="1096" spans="1:18" x14ac:dyDescent="0.25">
      <c r="A1096">
        <v>637</v>
      </c>
      <c r="B1096">
        <v>1653</v>
      </c>
      <c r="C1096" s="2">
        <v>43560</v>
      </c>
      <c r="D1096" t="s">
        <v>2187</v>
      </c>
      <c r="E1096">
        <v>31</v>
      </c>
      <c r="F1096" t="s">
        <v>6</v>
      </c>
      <c r="G1096">
        <v>1317</v>
      </c>
      <c r="H1096" s="2">
        <v>43560</v>
      </c>
      <c r="I1096" t="s">
        <v>2188</v>
      </c>
      <c r="J1096" s="1">
        <v>2953097</v>
      </c>
      <c r="K1096" t="s">
        <v>5</v>
      </c>
      <c r="L1096" t="s">
        <v>228</v>
      </c>
      <c r="M1096" t="s">
        <v>251</v>
      </c>
      <c r="N1096" s="1">
        <v>2953097</v>
      </c>
      <c r="O1096" s="1">
        <v>0</v>
      </c>
      <c r="P1096" s="1">
        <f t="shared" si="35"/>
        <v>2953097</v>
      </c>
      <c r="Q1096" s="1">
        <v>421871</v>
      </c>
      <c r="R1096" s="1">
        <f t="shared" si="36"/>
        <v>2531226</v>
      </c>
    </row>
    <row r="1097" spans="1:18" x14ac:dyDescent="0.25">
      <c r="A1097">
        <v>637</v>
      </c>
      <c r="B1097">
        <v>1654</v>
      </c>
      <c r="C1097" s="2">
        <v>43560</v>
      </c>
      <c r="D1097" t="s">
        <v>2189</v>
      </c>
      <c r="E1097">
        <v>31</v>
      </c>
      <c r="F1097" t="s">
        <v>6</v>
      </c>
      <c r="G1097">
        <v>1318</v>
      </c>
      <c r="H1097" s="2">
        <v>43560</v>
      </c>
      <c r="I1097" t="s">
        <v>2190</v>
      </c>
      <c r="J1097" s="1">
        <v>2812470</v>
      </c>
      <c r="K1097" t="s">
        <v>5</v>
      </c>
      <c r="L1097" t="s">
        <v>228</v>
      </c>
      <c r="M1097" t="s">
        <v>251</v>
      </c>
      <c r="N1097" s="1">
        <v>2812470</v>
      </c>
      <c r="O1097" s="1">
        <v>0</v>
      </c>
      <c r="P1097" s="1">
        <f t="shared" si="35"/>
        <v>2812470</v>
      </c>
      <c r="Q1097" s="1">
        <v>468745</v>
      </c>
      <c r="R1097" s="1">
        <f t="shared" si="36"/>
        <v>2343725</v>
      </c>
    </row>
    <row r="1098" spans="1:18" x14ac:dyDescent="0.25">
      <c r="A1098">
        <v>637</v>
      </c>
      <c r="B1098">
        <v>1655</v>
      </c>
      <c r="C1098" s="2">
        <v>43560</v>
      </c>
      <c r="D1098" t="s">
        <v>2191</v>
      </c>
      <c r="E1098">
        <v>31</v>
      </c>
      <c r="F1098" t="s">
        <v>6</v>
      </c>
      <c r="G1098">
        <v>1319</v>
      </c>
      <c r="H1098" s="2">
        <v>43560</v>
      </c>
      <c r="I1098" t="s">
        <v>2192</v>
      </c>
      <c r="J1098" s="1">
        <v>3937458</v>
      </c>
      <c r="K1098" t="s">
        <v>5</v>
      </c>
      <c r="L1098" t="s">
        <v>228</v>
      </c>
      <c r="M1098" t="s">
        <v>251</v>
      </c>
      <c r="N1098" s="1">
        <v>3937458</v>
      </c>
      <c r="O1098" s="1">
        <v>0</v>
      </c>
      <c r="P1098" s="1">
        <f t="shared" si="35"/>
        <v>3937458</v>
      </c>
      <c r="Q1098" s="1">
        <v>0</v>
      </c>
      <c r="R1098" s="1">
        <f t="shared" si="36"/>
        <v>3937458</v>
      </c>
    </row>
    <row r="1099" spans="1:18" x14ac:dyDescent="0.25">
      <c r="A1099">
        <v>637</v>
      </c>
      <c r="B1099">
        <v>1656</v>
      </c>
      <c r="C1099" s="2">
        <v>43560</v>
      </c>
      <c r="D1099" t="s">
        <v>2193</v>
      </c>
      <c r="E1099">
        <v>31</v>
      </c>
      <c r="F1099" t="s">
        <v>6</v>
      </c>
      <c r="G1099">
        <v>1320</v>
      </c>
      <c r="H1099" s="2">
        <v>43560</v>
      </c>
      <c r="I1099" t="s">
        <v>2194</v>
      </c>
      <c r="J1099" s="1">
        <v>2343725</v>
      </c>
      <c r="K1099" t="s">
        <v>5</v>
      </c>
      <c r="L1099" t="s">
        <v>228</v>
      </c>
      <c r="M1099" t="s">
        <v>251</v>
      </c>
      <c r="N1099" s="1">
        <v>2343725</v>
      </c>
      <c r="O1099" s="1">
        <v>0</v>
      </c>
      <c r="P1099" s="1">
        <f t="shared" si="35"/>
        <v>2343725</v>
      </c>
      <c r="Q1099" s="1">
        <v>468745</v>
      </c>
      <c r="R1099" s="1">
        <f t="shared" si="36"/>
        <v>1874980</v>
      </c>
    </row>
    <row r="1100" spans="1:18" x14ac:dyDescent="0.25">
      <c r="A1100">
        <v>637</v>
      </c>
      <c r="B1100">
        <v>1657</v>
      </c>
      <c r="C1100" s="2">
        <v>43560</v>
      </c>
      <c r="D1100" t="s">
        <v>2195</v>
      </c>
      <c r="E1100">
        <v>31</v>
      </c>
      <c r="F1100" t="s">
        <v>6</v>
      </c>
      <c r="G1100">
        <v>1321</v>
      </c>
      <c r="H1100" s="2">
        <v>43560</v>
      </c>
      <c r="I1100" t="s">
        <v>2196</v>
      </c>
      <c r="J1100" s="1">
        <v>4101524</v>
      </c>
      <c r="K1100" t="s">
        <v>5</v>
      </c>
      <c r="L1100" t="s">
        <v>228</v>
      </c>
      <c r="M1100" t="s">
        <v>251</v>
      </c>
      <c r="N1100" s="1">
        <v>4101524</v>
      </c>
      <c r="O1100" s="1">
        <v>0</v>
      </c>
      <c r="P1100" s="1">
        <f t="shared" si="35"/>
        <v>4101524</v>
      </c>
      <c r="Q1100" s="1">
        <v>585932</v>
      </c>
      <c r="R1100" s="1">
        <f t="shared" si="36"/>
        <v>3515592</v>
      </c>
    </row>
    <row r="1101" spans="1:18" x14ac:dyDescent="0.25">
      <c r="A1101">
        <v>637</v>
      </c>
      <c r="B1101">
        <v>1658</v>
      </c>
      <c r="C1101" s="2">
        <v>43560</v>
      </c>
      <c r="D1101" t="s">
        <v>2197</v>
      </c>
      <c r="E1101">
        <v>31</v>
      </c>
      <c r="F1101" t="s">
        <v>6</v>
      </c>
      <c r="G1101">
        <v>1323</v>
      </c>
      <c r="H1101" s="2">
        <v>43560</v>
      </c>
      <c r="I1101" t="s">
        <v>2198</v>
      </c>
      <c r="J1101" s="1">
        <v>6093690</v>
      </c>
      <c r="K1101" t="s">
        <v>5</v>
      </c>
      <c r="L1101" t="s">
        <v>228</v>
      </c>
      <c r="M1101" t="s">
        <v>251</v>
      </c>
      <c r="N1101" s="1">
        <v>6093690</v>
      </c>
      <c r="O1101" s="1">
        <v>0</v>
      </c>
      <c r="P1101" s="1">
        <f t="shared" si="35"/>
        <v>6093690</v>
      </c>
      <c r="Q1101" s="1">
        <v>609369</v>
      </c>
      <c r="R1101" s="1">
        <f t="shared" si="36"/>
        <v>5484321</v>
      </c>
    </row>
    <row r="1102" spans="1:18" x14ac:dyDescent="0.25">
      <c r="A1102">
        <v>637</v>
      </c>
      <c r="B1102">
        <v>1659</v>
      </c>
      <c r="C1102" s="2">
        <v>43560</v>
      </c>
      <c r="D1102" t="s">
        <v>2199</v>
      </c>
      <c r="E1102">
        <v>31</v>
      </c>
      <c r="F1102" t="s">
        <v>6</v>
      </c>
      <c r="G1102">
        <v>1395</v>
      </c>
      <c r="H1102" s="2">
        <v>43560</v>
      </c>
      <c r="I1102" t="s">
        <v>2200</v>
      </c>
      <c r="J1102" s="1">
        <v>4426304</v>
      </c>
      <c r="K1102" t="s">
        <v>5</v>
      </c>
      <c r="L1102" t="s">
        <v>228</v>
      </c>
      <c r="M1102" t="s">
        <v>251</v>
      </c>
      <c r="N1102" s="1">
        <v>4426304</v>
      </c>
      <c r="O1102" s="1">
        <v>0</v>
      </c>
      <c r="P1102" s="1">
        <f t="shared" si="35"/>
        <v>4426304</v>
      </c>
      <c r="Q1102" s="1">
        <v>1106576</v>
      </c>
      <c r="R1102" s="1">
        <f t="shared" si="36"/>
        <v>3319728</v>
      </c>
    </row>
    <row r="1103" spans="1:18" x14ac:dyDescent="0.25">
      <c r="A1103">
        <v>637</v>
      </c>
      <c r="B1103">
        <v>1660</v>
      </c>
      <c r="C1103" s="2">
        <v>43560</v>
      </c>
      <c r="D1103" t="s">
        <v>2201</v>
      </c>
      <c r="E1103">
        <v>31</v>
      </c>
      <c r="F1103" t="s">
        <v>6</v>
      </c>
      <c r="G1103">
        <v>1324</v>
      </c>
      <c r="H1103" s="2">
        <v>43560</v>
      </c>
      <c r="I1103" t="s">
        <v>2202</v>
      </c>
      <c r="J1103" s="1">
        <v>3390590</v>
      </c>
      <c r="K1103" t="s">
        <v>5</v>
      </c>
      <c r="L1103" t="s">
        <v>228</v>
      </c>
      <c r="M1103" t="s">
        <v>251</v>
      </c>
      <c r="N1103" s="1">
        <v>3390590</v>
      </c>
      <c r="O1103" s="1">
        <v>0</v>
      </c>
      <c r="P1103" s="1">
        <f t="shared" si="35"/>
        <v>3390590</v>
      </c>
      <c r="Q1103" s="1">
        <v>484370</v>
      </c>
      <c r="R1103" s="1">
        <f t="shared" si="36"/>
        <v>2906220</v>
      </c>
    </row>
    <row r="1104" spans="1:18" x14ac:dyDescent="0.25">
      <c r="A1104">
        <v>637</v>
      </c>
      <c r="B1104">
        <v>1661</v>
      </c>
      <c r="C1104" s="2">
        <v>43560</v>
      </c>
      <c r="D1104" t="s">
        <v>905</v>
      </c>
      <c r="E1104">
        <v>31</v>
      </c>
      <c r="F1104" t="s">
        <v>6</v>
      </c>
      <c r="G1104">
        <v>1325</v>
      </c>
      <c r="H1104" s="2">
        <v>43560</v>
      </c>
      <c r="I1104" t="s">
        <v>2203</v>
      </c>
      <c r="J1104" s="1">
        <v>5412640</v>
      </c>
      <c r="K1104" t="s">
        <v>5</v>
      </c>
      <c r="L1104" t="s">
        <v>228</v>
      </c>
      <c r="M1104" t="s">
        <v>251</v>
      </c>
      <c r="N1104" s="1">
        <v>5412640</v>
      </c>
      <c r="O1104" s="1">
        <v>0</v>
      </c>
      <c r="P1104" s="1">
        <f t="shared" si="35"/>
        <v>5412640</v>
      </c>
      <c r="Q1104" s="1">
        <v>541264</v>
      </c>
      <c r="R1104" s="1">
        <f t="shared" si="36"/>
        <v>4871376</v>
      </c>
    </row>
    <row r="1105" spans="1:18" x14ac:dyDescent="0.25">
      <c r="A1105">
        <v>637</v>
      </c>
      <c r="B1105">
        <v>1662</v>
      </c>
      <c r="C1105" s="2">
        <v>43560</v>
      </c>
      <c r="D1105" t="s">
        <v>2204</v>
      </c>
      <c r="E1105">
        <v>31</v>
      </c>
      <c r="F1105" t="s">
        <v>6</v>
      </c>
      <c r="G1105">
        <v>1326</v>
      </c>
      <c r="H1105" s="2">
        <v>43560</v>
      </c>
      <c r="I1105" t="s">
        <v>2205</v>
      </c>
      <c r="J1105" s="1">
        <v>2109355</v>
      </c>
      <c r="K1105" t="s">
        <v>5</v>
      </c>
      <c r="L1105" t="s">
        <v>228</v>
      </c>
      <c r="M1105" t="s">
        <v>251</v>
      </c>
      <c r="N1105" s="1">
        <v>2109355</v>
      </c>
      <c r="O1105" s="1">
        <v>0</v>
      </c>
      <c r="P1105" s="1">
        <f t="shared" si="35"/>
        <v>2109355</v>
      </c>
      <c r="Q1105" s="1">
        <v>421871</v>
      </c>
      <c r="R1105" s="1">
        <f t="shared" si="36"/>
        <v>1687484</v>
      </c>
    </row>
    <row r="1106" spans="1:18" x14ac:dyDescent="0.25">
      <c r="A1106">
        <v>637</v>
      </c>
      <c r="B1106">
        <v>1663</v>
      </c>
      <c r="C1106" s="2">
        <v>43560</v>
      </c>
      <c r="D1106" t="s">
        <v>2206</v>
      </c>
      <c r="E1106">
        <v>31</v>
      </c>
      <c r="F1106" t="s">
        <v>6</v>
      </c>
      <c r="G1106">
        <v>1327</v>
      </c>
      <c r="H1106" s="2">
        <v>43560</v>
      </c>
      <c r="I1106" t="s">
        <v>2207</v>
      </c>
      <c r="J1106" s="1">
        <v>1453110</v>
      </c>
      <c r="K1106" t="s">
        <v>5</v>
      </c>
      <c r="L1106" t="s">
        <v>228</v>
      </c>
      <c r="M1106" t="s">
        <v>251</v>
      </c>
      <c r="N1106" s="1">
        <v>1453110</v>
      </c>
      <c r="O1106" s="1">
        <v>0</v>
      </c>
      <c r="P1106" s="1">
        <f t="shared" si="35"/>
        <v>1453110</v>
      </c>
      <c r="Q1106" s="1">
        <v>484370</v>
      </c>
      <c r="R1106" s="1">
        <f t="shared" si="36"/>
        <v>968740</v>
      </c>
    </row>
    <row r="1107" spans="1:18" x14ac:dyDescent="0.25">
      <c r="A1107">
        <v>637</v>
      </c>
      <c r="B1107">
        <v>1664</v>
      </c>
      <c r="C1107" s="2">
        <v>43560</v>
      </c>
      <c r="D1107" t="s">
        <v>2208</v>
      </c>
      <c r="E1107">
        <v>31</v>
      </c>
      <c r="F1107" t="s">
        <v>6</v>
      </c>
      <c r="G1107">
        <v>1328</v>
      </c>
      <c r="H1107" s="2">
        <v>43560</v>
      </c>
      <c r="I1107" t="s">
        <v>2209</v>
      </c>
      <c r="J1107" s="1">
        <v>5532880</v>
      </c>
      <c r="K1107" t="s">
        <v>5</v>
      </c>
      <c r="L1107" t="s">
        <v>228</v>
      </c>
      <c r="M1107" t="s">
        <v>251</v>
      </c>
      <c r="N1107" s="1">
        <v>5532880</v>
      </c>
      <c r="O1107" s="1">
        <v>0</v>
      </c>
      <c r="P1107" s="1">
        <f t="shared" si="35"/>
        <v>5532880</v>
      </c>
      <c r="Q1107" s="1">
        <v>553288</v>
      </c>
      <c r="R1107" s="1">
        <f t="shared" si="36"/>
        <v>4979592</v>
      </c>
    </row>
    <row r="1108" spans="1:18" x14ac:dyDescent="0.25">
      <c r="A1108">
        <v>637</v>
      </c>
      <c r="B1108">
        <v>1665</v>
      </c>
      <c r="C1108" s="2">
        <v>43560</v>
      </c>
      <c r="D1108" t="s">
        <v>316</v>
      </c>
      <c r="E1108">
        <v>31</v>
      </c>
      <c r="F1108" t="s">
        <v>6</v>
      </c>
      <c r="G1108">
        <v>1329</v>
      </c>
      <c r="H1108" s="2">
        <v>43560</v>
      </c>
      <c r="I1108" t="s">
        <v>317</v>
      </c>
      <c r="J1108" s="1">
        <v>4140580</v>
      </c>
      <c r="K1108" t="s">
        <v>5</v>
      </c>
      <c r="L1108" t="s">
        <v>228</v>
      </c>
      <c r="M1108" t="s">
        <v>251</v>
      </c>
      <c r="N1108" s="1">
        <v>4140580</v>
      </c>
      <c r="O1108" s="1">
        <v>0</v>
      </c>
      <c r="P1108" s="1">
        <f t="shared" si="35"/>
        <v>4140580</v>
      </c>
      <c r="Q1108" s="1">
        <v>414058</v>
      </c>
      <c r="R1108" s="1">
        <f t="shared" si="36"/>
        <v>3726522</v>
      </c>
    </row>
    <row r="1109" spans="1:18" x14ac:dyDescent="0.25">
      <c r="A1109">
        <v>637</v>
      </c>
      <c r="B1109">
        <v>1666</v>
      </c>
      <c r="C1109" s="2">
        <v>43560</v>
      </c>
      <c r="D1109" t="s">
        <v>736</v>
      </c>
      <c r="E1109">
        <v>31</v>
      </c>
      <c r="F1109" t="s">
        <v>6</v>
      </c>
      <c r="G1109">
        <v>1330</v>
      </c>
      <c r="H1109" s="2">
        <v>43560</v>
      </c>
      <c r="I1109" t="s">
        <v>737</v>
      </c>
      <c r="J1109" s="1">
        <v>2539035</v>
      </c>
      <c r="K1109" t="s">
        <v>5</v>
      </c>
      <c r="L1109" t="s">
        <v>228</v>
      </c>
      <c r="M1109" t="s">
        <v>251</v>
      </c>
      <c r="N1109" s="1">
        <v>2539035</v>
      </c>
      <c r="O1109" s="1">
        <v>0</v>
      </c>
      <c r="P1109" s="1">
        <f t="shared" si="35"/>
        <v>2539035</v>
      </c>
      <c r="Q1109" s="1">
        <v>507807</v>
      </c>
      <c r="R1109" s="1">
        <f t="shared" si="36"/>
        <v>2031228</v>
      </c>
    </row>
    <row r="1110" spans="1:18" x14ac:dyDescent="0.25">
      <c r="A1110">
        <v>637</v>
      </c>
      <c r="B1110">
        <v>1667</v>
      </c>
      <c r="C1110" s="2">
        <v>43560</v>
      </c>
      <c r="D1110" t="s">
        <v>2210</v>
      </c>
      <c r="E1110">
        <v>31</v>
      </c>
      <c r="F1110" t="s">
        <v>6</v>
      </c>
      <c r="G1110">
        <v>1331</v>
      </c>
      <c r="H1110" s="2">
        <v>43560</v>
      </c>
      <c r="I1110" t="s">
        <v>2211</v>
      </c>
      <c r="J1110" s="1">
        <v>4218710</v>
      </c>
      <c r="K1110" t="s">
        <v>5</v>
      </c>
      <c r="L1110" t="s">
        <v>228</v>
      </c>
      <c r="M1110" t="s">
        <v>251</v>
      </c>
      <c r="N1110" s="1">
        <v>4218710</v>
      </c>
      <c r="O1110" s="1">
        <v>0</v>
      </c>
      <c r="P1110" s="1">
        <f t="shared" si="35"/>
        <v>4218710</v>
      </c>
      <c r="Q1110" s="1">
        <v>421871</v>
      </c>
      <c r="R1110" s="1">
        <f t="shared" si="36"/>
        <v>3796839</v>
      </c>
    </row>
    <row r="1111" spans="1:18" x14ac:dyDescent="0.25">
      <c r="A1111">
        <v>440</v>
      </c>
      <c r="B1111">
        <v>1668</v>
      </c>
      <c r="C1111" s="2">
        <v>43560</v>
      </c>
      <c r="D1111" t="s">
        <v>2212</v>
      </c>
      <c r="E1111">
        <v>31</v>
      </c>
      <c r="F1111" t="s">
        <v>6</v>
      </c>
      <c r="G1111">
        <v>1332</v>
      </c>
      <c r="H1111" s="2">
        <v>43560</v>
      </c>
      <c r="I1111" t="s">
        <v>2213</v>
      </c>
      <c r="J1111" s="1">
        <v>4574630</v>
      </c>
      <c r="K1111" t="s">
        <v>5</v>
      </c>
      <c r="L1111" t="s">
        <v>228</v>
      </c>
      <c r="M1111" t="s">
        <v>251</v>
      </c>
      <c r="N1111" s="1">
        <v>4574630</v>
      </c>
      <c r="O1111" s="1">
        <v>0</v>
      </c>
      <c r="P1111" s="1">
        <f t="shared" si="35"/>
        <v>4574630</v>
      </c>
      <c r="Q1111" s="1">
        <v>457463</v>
      </c>
      <c r="R1111" s="1">
        <f t="shared" si="36"/>
        <v>4117167</v>
      </c>
    </row>
    <row r="1112" spans="1:18" x14ac:dyDescent="0.25">
      <c r="A1112">
        <v>637</v>
      </c>
      <c r="B1112">
        <v>1671</v>
      </c>
      <c r="C1112" s="2">
        <v>43563</v>
      </c>
      <c r="D1112" t="s">
        <v>2214</v>
      </c>
      <c r="E1112">
        <v>31</v>
      </c>
      <c r="F1112" t="s">
        <v>6</v>
      </c>
      <c r="G1112">
        <v>1340</v>
      </c>
      <c r="H1112" s="2">
        <v>43563</v>
      </c>
      <c r="I1112" t="s">
        <v>2215</v>
      </c>
      <c r="J1112" s="1">
        <v>3124970</v>
      </c>
      <c r="K1112" t="s">
        <v>5</v>
      </c>
      <c r="L1112" t="s">
        <v>228</v>
      </c>
      <c r="M1112" t="s">
        <v>251</v>
      </c>
      <c r="N1112" s="1">
        <v>3124970</v>
      </c>
      <c r="O1112" s="1">
        <v>0</v>
      </c>
      <c r="P1112" s="1">
        <f t="shared" si="35"/>
        <v>3124970</v>
      </c>
      <c r="Q1112" s="1">
        <v>624994</v>
      </c>
      <c r="R1112" s="1">
        <f t="shared" si="36"/>
        <v>2499976</v>
      </c>
    </row>
    <row r="1113" spans="1:18" x14ac:dyDescent="0.25">
      <c r="A1113">
        <v>637</v>
      </c>
      <c r="B1113">
        <v>1672</v>
      </c>
      <c r="C1113" s="2">
        <v>43563</v>
      </c>
      <c r="D1113" t="s">
        <v>2216</v>
      </c>
      <c r="E1113">
        <v>31</v>
      </c>
      <c r="F1113" t="s">
        <v>6</v>
      </c>
      <c r="G1113">
        <v>1394</v>
      </c>
      <c r="H1113" s="2">
        <v>43563</v>
      </c>
      <c r="I1113" t="s">
        <v>2217</v>
      </c>
      <c r="J1113" s="1">
        <v>4078086</v>
      </c>
      <c r="K1113" t="s">
        <v>5</v>
      </c>
      <c r="L1113" t="s">
        <v>228</v>
      </c>
      <c r="M1113" t="s">
        <v>251</v>
      </c>
      <c r="N1113" s="1">
        <v>4078086</v>
      </c>
      <c r="O1113" s="1">
        <v>0</v>
      </c>
      <c r="P1113" s="1">
        <f t="shared" si="35"/>
        <v>4078086</v>
      </c>
      <c r="Q1113" s="1">
        <v>679681</v>
      </c>
      <c r="R1113" s="1">
        <f t="shared" si="36"/>
        <v>3398405</v>
      </c>
    </row>
    <row r="1114" spans="1:18" x14ac:dyDescent="0.25">
      <c r="A1114">
        <v>673</v>
      </c>
      <c r="B1114">
        <v>1682</v>
      </c>
      <c r="C1114" s="2">
        <v>43563</v>
      </c>
      <c r="D1114" t="s">
        <v>2218</v>
      </c>
      <c r="E1114">
        <v>145</v>
      </c>
      <c r="F1114" t="s">
        <v>65</v>
      </c>
      <c r="G1114">
        <v>489</v>
      </c>
      <c r="H1114" s="2">
        <v>43563</v>
      </c>
      <c r="I1114" t="s">
        <v>13</v>
      </c>
      <c r="J1114" s="1">
        <v>24720000</v>
      </c>
      <c r="K1114" t="s">
        <v>5</v>
      </c>
      <c r="L1114" t="s">
        <v>228</v>
      </c>
      <c r="M1114" t="s">
        <v>229</v>
      </c>
      <c r="N1114" s="1">
        <v>24720000</v>
      </c>
      <c r="O1114" s="1">
        <v>0</v>
      </c>
      <c r="P1114" s="1">
        <f t="shared" si="35"/>
        <v>24720000</v>
      </c>
      <c r="Q1114" s="1">
        <v>0</v>
      </c>
      <c r="R1114" s="1">
        <f t="shared" si="36"/>
        <v>24720000</v>
      </c>
    </row>
    <row r="1115" spans="1:18" x14ac:dyDescent="0.25">
      <c r="A1115">
        <v>335</v>
      </c>
      <c r="B1115">
        <v>1685</v>
      </c>
      <c r="C1115" s="2">
        <v>43564</v>
      </c>
      <c r="D1115" t="s">
        <v>89</v>
      </c>
      <c r="E1115">
        <v>1</v>
      </c>
      <c r="F1115" t="s">
        <v>90</v>
      </c>
      <c r="G1115">
        <v>23</v>
      </c>
      <c r="H1115" s="2">
        <v>43563</v>
      </c>
      <c r="I1115" t="s">
        <v>2219</v>
      </c>
      <c r="J1115" s="1">
        <v>41634600</v>
      </c>
      <c r="K1115" t="s">
        <v>5</v>
      </c>
      <c r="L1115" t="s">
        <v>228</v>
      </c>
      <c r="M1115" t="s">
        <v>229</v>
      </c>
      <c r="N1115" s="1">
        <v>41634600</v>
      </c>
      <c r="O1115" s="1">
        <v>0</v>
      </c>
      <c r="P1115" s="1">
        <f t="shared" si="35"/>
        <v>41634600</v>
      </c>
      <c r="Q1115" s="1">
        <v>41634600</v>
      </c>
      <c r="R1115" s="1">
        <f t="shared" si="36"/>
        <v>0</v>
      </c>
    </row>
    <row r="1116" spans="1:18" x14ac:dyDescent="0.25">
      <c r="A1116">
        <v>637</v>
      </c>
      <c r="B1116">
        <v>1687</v>
      </c>
      <c r="C1116" s="2">
        <v>43564</v>
      </c>
      <c r="D1116" t="s">
        <v>2220</v>
      </c>
      <c r="E1116">
        <v>31</v>
      </c>
      <c r="F1116" t="s">
        <v>6</v>
      </c>
      <c r="G1116">
        <v>1322</v>
      </c>
      <c r="H1116" s="2">
        <v>43564</v>
      </c>
      <c r="I1116" t="s">
        <v>2221</v>
      </c>
      <c r="J1116" s="1">
        <v>5234320</v>
      </c>
      <c r="K1116" t="s">
        <v>5</v>
      </c>
      <c r="L1116" t="s">
        <v>228</v>
      </c>
      <c r="M1116" t="s">
        <v>251</v>
      </c>
      <c r="N1116" s="1">
        <v>5234320</v>
      </c>
      <c r="O1116" s="1">
        <v>0</v>
      </c>
      <c r="P1116" s="1">
        <f t="shared" si="35"/>
        <v>5234320</v>
      </c>
      <c r="Q1116" s="1">
        <v>523432</v>
      </c>
      <c r="R1116" s="1">
        <f t="shared" si="36"/>
        <v>4710888</v>
      </c>
    </row>
    <row r="1117" spans="1:18" x14ac:dyDescent="0.25">
      <c r="A1117">
        <v>637</v>
      </c>
      <c r="B1117">
        <v>1692</v>
      </c>
      <c r="C1117" s="2">
        <v>43564</v>
      </c>
      <c r="D1117" t="s">
        <v>2222</v>
      </c>
      <c r="E1117">
        <v>31</v>
      </c>
      <c r="F1117" t="s">
        <v>6</v>
      </c>
      <c r="G1117">
        <v>1342</v>
      </c>
      <c r="H1117" s="2">
        <v>43564</v>
      </c>
      <c r="I1117" t="s">
        <v>2223</v>
      </c>
      <c r="J1117" s="1">
        <v>3664024</v>
      </c>
      <c r="K1117" t="s">
        <v>5</v>
      </c>
      <c r="L1117" t="s">
        <v>228</v>
      </c>
      <c r="M1117" t="s">
        <v>251</v>
      </c>
      <c r="N1117" s="1">
        <v>3664024</v>
      </c>
      <c r="O1117" s="1">
        <v>0</v>
      </c>
      <c r="P1117" s="1">
        <f t="shared" si="35"/>
        <v>3664024</v>
      </c>
      <c r="Q1117" s="1">
        <v>523432</v>
      </c>
      <c r="R1117" s="1">
        <f t="shared" si="36"/>
        <v>3140592</v>
      </c>
    </row>
    <row r="1118" spans="1:18" x14ac:dyDescent="0.25">
      <c r="A1118">
        <v>637</v>
      </c>
      <c r="B1118">
        <v>1698</v>
      </c>
      <c r="C1118" s="2">
        <v>43565</v>
      </c>
      <c r="D1118" t="s">
        <v>2224</v>
      </c>
      <c r="E1118">
        <v>31</v>
      </c>
      <c r="F1118" t="s">
        <v>6</v>
      </c>
      <c r="G1118">
        <v>1444</v>
      </c>
      <c r="H1118" s="2">
        <v>43565</v>
      </c>
      <c r="I1118" t="s">
        <v>2225</v>
      </c>
      <c r="J1118" s="1">
        <v>3454088</v>
      </c>
      <c r="K1118" t="s">
        <v>5</v>
      </c>
      <c r="L1118" t="s">
        <v>228</v>
      </c>
      <c r="M1118" t="s">
        <v>251</v>
      </c>
      <c r="N1118" s="1">
        <v>3454088</v>
      </c>
      <c r="O1118" s="1">
        <v>0</v>
      </c>
      <c r="P1118" s="1">
        <f t="shared" si="35"/>
        <v>3454088</v>
      </c>
      <c r="Q1118" s="1">
        <v>1727044</v>
      </c>
      <c r="R1118" s="1">
        <f t="shared" si="36"/>
        <v>1727044</v>
      </c>
    </row>
    <row r="1119" spans="1:18" x14ac:dyDescent="0.25">
      <c r="A1119">
        <v>637</v>
      </c>
      <c r="B1119">
        <v>1699</v>
      </c>
      <c r="C1119" s="2">
        <v>43566</v>
      </c>
      <c r="D1119" t="s">
        <v>2226</v>
      </c>
      <c r="E1119">
        <v>31</v>
      </c>
      <c r="F1119" t="s">
        <v>6</v>
      </c>
      <c r="G1119">
        <v>1454</v>
      </c>
      <c r="H1119" s="2">
        <v>43566</v>
      </c>
      <c r="I1119" t="s">
        <v>2227</v>
      </c>
      <c r="J1119" s="1">
        <v>4426304</v>
      </c>
      <c r="K1119" t="s">
        <v>5</v>
      </c>
      <c r="L1119" t="s">
        <v>228</v>
      </c>
      <c r="M1119" t="s">
        <v>251</v>
      </c>
      <c r="N1119" s="1">
        <v>4426304</v>
      </c>
      <c r="O1119" s="1">
        <v>0</v>
      </c>
      <c r="P1119" s="1">
        <f t="shared" si="35"/>
        <v>4426304</v>
      </c>
      <c r="Q1119" s="1">
        <v>1659864</v>
      </c>
      <c r="R1119" s="1">
        <f t="shared" si="36"/>
        <v>2766440</v>
      </c>
    </row>
    <row r="1120" spans="1:18" x14ac:dyDescent="0.25">
      <c r="A1120">
        <v>637</v>
      </c>
      <c r="B1120">
        <v>1700</v>
      </c>
      <c r="C1120" s="2">
        <v>43566</v>
      </c>
      <c r="D1120" t="s">
        <v>2228</v>
      </c>
      <c r="E1120">
        <v>31</v>
      </c>
      <c r="F1120" t="s">
        <v>6</v>
      </c>
      <c r="G1120">
        <v>1453</v>
      </c>
      <c r="H1120" s="2">
        <v>43566</v>
      </c>
      <c r="I1120" t="s">
        <v>2229</v>
      </c>
      <c r="J1120" s="1">
        <v>2187476</v>
      </c>
      <c r="K1120" t="s">
        <v>5</v>
      </c>
      <c r="L1120" t="s">
        <v>228</v>
      </c>
      <c r="M1120" t="s">
        <v>251</v>
      </c>
      <c r="N1120" s="1">
        <v>2187476</v>
      </c>
      <c r="O1120" s="1">
        <v>0</v>
      </c>
      <c r="P1120" s="1">
        <f t="shared" si="35"/>
        <v>2187476</v>
      </c>
      <c r="Q1120" s="1">
        <v>1093738</v>
      </c>
      <c r="R1120" s="1">
        <f t="shared" si="36"/>
        <v>1093738</v>
      </c>
    </row>
    <row r="1121" spans="1:18" x14ac:dyDescent="0.25">
      <c r="A1121">
        <v>580</v>
      </c>
      <c r="B1121">
        <v>1706</v>
      </c>
      <c r="C1121" s="2">
        <v>43567</v>
      </c>
      <c r="D1121" t="s">
        <v>2230</v>
      </c>
      <c r="E1121">
        <v>31</v>
      </c>
      <c r="F1121" t="s">
        <v>6</v>
      </c>
      <c r="G1121">
        <v>1422</v>
      </c>
      <c r="H1121" s="2">
        <v>43567</v>
      </c>
      <c r="I1121" t="s">
        <v>212</v>
      </c>
      <c r="J1121" s="1">
        <v>41405800</v>
      </c>
      <c r="K1121" t="s">
        <v>5</v>
      </c>
      <c r="L1121" t="s">
        <v>753</v>
      </c>
      <c r="M1121" t="s">
        <v>754</v>
      </c>
      <c r="N1121" s="1">
        <v>41405800</v>
      </c>
      <c r="O1121" s="1">
        <v>0</v>
      </c>
      <c r="P1121" s="1">
        <f t="shared" si="35"/>
        <v>41405800</v>
      </c>
      <c r="Q1121" s="1">
        <v>0</v>
      </c>
      <c r="R1121" s="1">
        <f t="shared" si="36"/>
        <v>41405800</v>
      </c>
    </row>
    <row r="1122" spans="1:18" x14ac:dyDescent="0.25">
      <c r="A1122">
        <v>440</v>
      </c>
      <c r="B1122">
        <v>1707</v>
      </c>
      <c r="C1122" s="2">
        <v>43567</v>
      </c>
      <c r="D1122" t="s">
        <v>2231</v>
      </c>
      <c r="E1122">
        <v>31</v>
      </c>
      <c r="F1122" t="s">
        <v>6</v>
      </c>
      <c r="G1122">
        <v>1468</v>
      </c>
      <c r="H1122" s="2">
        <v>43567</v>
      </c>
      <c r="I1122" t="s">
        <v>2232</v>
      </c>
      <c r="J1122" s="1">
        <v>843742</v>
      </c>
      <c r="K1122" t="s">
        <v>5</v>
      </c>
      <c r="L1122" t="s">
        <v>228</v>
      </c>
      <c r="M1122" t="s">
        <v>251</v>
      </c>
      <c r="N1122" s="1">
        <v>843742</v>
      </c>
      <c r="O1122" s="1">
        <v>0</v>
      </c>
      <c r="P1122" s="1">
        <f t="shared" si="35"/>
        <v>843742</v>
      </c>
      <c r="Q1122" s="1">
        <v>421871</v>
      </c>
      <c r="R1122" s="1">
        <f t="shared" si="36"/>
        <v>421871</v>
      </c>
    </row>
    <row r="1123" spans="1:18" x14ac:dyDescent="0.25">
      <c r="A1123">
        <v>637</v>
      </c>
      <c r="B1123">
        <v>1708</v>
      </c>
      <c r="C1123" s="2">
        <v>43567</v>
      </c>
      <c r="D1123" t="s">
        <v>2233</v>
      </c>
      <c r="E1123">
        <v>31</v>
      </c>
      <c r="F1123" t="s">
        <v>6</v>
      </c>
      <c r="G1123">
        <v>1474</v>
      </c>
      <c r="H1123" s="2">
        <v>43567</v>
      </c>
      <c r="I1123" t="s">
        <v>2234</v>
      </c>
      <c r="J1123" s="1">
        <v>4921821</v>
      </c>
      <c r="K1123" t="s">
        <v>5</v>
      </c>
      <c r="L1123" t="s">
        <v>228</v>
      </c>
      <c r="M1123" t="s">
        <v>251</v>
      </c>
      <c r="N1123" s="1">
        <v>4921821</v>
      </c>
      <c r="O1123" s="1">
        <v>0</v>
      </c>
      <c r="P1123" s="1">
        <f t="shared" si="35"/>
        <v>4921821</v>
      </c>
      <c r="Q1123" s="1">
        <v>1093738</v>
      </c>
      <c r="R1123" s="1">
        <f t="shared" si="36"/>
        <v>3828083</v>
      </c>
    </row>
    <row r="1124" spans="1:18" x14ac:dyDescent="0.25">
      <c r="A1124">
        <v>674</v>
      </c>
      <c r="B1124">
        <v>1709</v>
      </c>
      <c r="C1124" s="2">
        <v>43567</v>
      </c>
      <c r="D1124" t="s">
        <v>2235</v>
      </c>
      <c r="E1124">
        <v>145</v>
      </c>
      <c r="F1124" t="s">
        <v>65</v>
      </c>
      <c r="G1124">
        <v>492</v>
      </c>
      <c r="H1124" s="2">
        <v>43567</v>
      </c>
      <c r="I1124" t="s">
        <v>13</v>
      </c>
      <c r="J1124" s="1">
        <v>21321000</v>
      </c>
      <c r="K1124" t="s">
        <v>5</v>
      </c>
      <c r="L1124" t="s">
        <v>228</v>
      </c>
      <c r="M1124" t="s">
        <v>229</v>
      </c>
      <c r="N1124" s="1">
        <v>21321000</v>
      </c>
      <c r="O1124" s="1">
        <v>0</v>
      </c>
      <c r="P1124" s="1">
        <f t="shared" si="35"/>
        <v>21321000</v>
      </c>
      <c r="Q1124" s="1">
        <v>0</v>
      </c>
      <c r="R1124" s="1">
        <f t="shared" si="36"/>
        <v>21321000</v>
      </c>
    </row>
    <row r="1125" spans="1:18" x14ac:dyDescent="0.25">
      <c r="A1125">
        <v>672</v>
      </c>
      <c r="B1125">
        <v>1710</v>
      </c>
      <c r="C1125" s="2">
        <v>43567</v>
      </c>
      <c r="D1125" t="s">
        <v>2236</v>
      </c>
      <c r="E1125">
        <v>148</v>
      </c>
      <c r="F1125" t="s">
        <v>68</v>
      </c>
      <c r="G1125">
        <v>493</v>
      </c>
      <c r="H1125" s="2">
        <v>43567</v>
      </c>
      <c r="I1125" t="s">
        <v>18</v>
      </c>
      <c r="J1125" s="1">
        <v>10506000</v>
      </c>
      <c r="K1125" t="s">
        <v>5</v>
      </c>
      <c r="L1125" t="s">
        <v>228</v>
      </c>
      <c r="M1125" t="s">
        <v>229</v>
      </c>
      <c r="N1125" s="1">
        <v>10506000</v>
      </c>
      <c r="O1125" s="1">
        <v>0</v>
      </c>
      <c r="P1125" s="1">
        <f t="shared" si="35"/>
        <v>10506000</v>
      </c>
      <c r="Q1125" s="1">
        <v>0</v>
      </c>
      <c r="R1125" s="1">
        <f t="shared" si="36"/>
        <v>10506000</v>
      </c>
    </row>
    <row r="1126" spans="1:18" x14ac:dyDescent="0.25">
      <c r="A1126">
        <v>637</v>
      </c>
      <c r="B1126">
        <v>1712</v>
      </c>
      <c r="C1126" s="2">
        <v>43567</v>
      </c>
      <c r="D1126" t="s">
        <v>2237</v>
      </c>
      <c r="E1126">
        <v>31</v>
      </c>
      <c r="F1126" t="s">
        <v>6</v>
      </c>
      <c r="G1126">
        <v>1452</v>
      </c>
      <c r="H1126" s="2">
        <v>43567</v>
      </c>
      <c r="I1126" t="s">
        <v>2238</v>
      </c>
      <c r="J1126" s="1">
        <v>4101524</v>
      </c>
      <c r="K1126" t="s">
        <v>5</v>
      </c>
      <c r="L1126" t="s">
        <v>228</v>
      </c>
      <c r="M1126" t="s">
        <v>251</v>
      </c>
      <c r="N1126" s="1">
        <v>4101524</v>
      </c>
      <c r="O1126" s="1">
        <v>0</v>
      </c>
      <c r="P1126" s="1">
        <f t="shared" si="35"/>
        <v>4101524</v>
      </c>
      <c r="Q1126" s="1">
        <v>1171864</v>
      </c>
      <c r="R1126" s="1">
        <f t="shared" si="36"/>
        <v>2929660</v>
      </c>
    </row>
    <row r="1127" spans="1:18" x14ac:dyDescent="0.25">
      <c r="A1127">
        <v>637</v>
      </c>
      <c r="B1127">
        <v>1713</v>
      </c>
      <c r="C1127" s="2">
        <v>43567</v>
      </c>
      <c r="D1127" t="s">
        <v>2239</v>
      </c>
      <c r="E1127">
        <v>31</v>
      </c>
      <c r="F1127" t="s">
        <v>6</v>
      </c>
      <c r="G1127">
        <v>1455</v>
      </c>
      <c r="H1127" s="2">
        <v>43567</v>
      </c>
      <c r="I1127" t="s">
        <v>2240</v>
      </c>
      <c r="J1127" s="1">
        <v>5078070</v>
      </c>
      <c r="K1127" t="s">
        <v>5</v>
      </c>
      <c r="L1127" t="s">
        <v>228</v>
      </c>
      <c r="M1127" t="s">
        <v>251</v>
      </c>
      <c r="N1127" s="1">
        <v>5078070</v>
      </c>
      <c r="O1127" s="1">
        <v>0</v>
      </c>
      <c r="P1127" s="1">
        <f t="shared" si="35"/>
        <v>5078070</v>
      </c>
      <c r="Q1127" s="1">
        <v>0</v>
      </c>
      <c r="R1127" s="1">
        <f t="shared" si="36"/>
        <v>5078070</v>
      </c>
    </row>
    <row r="1128" spans="1:18" x14ac:dyDescent="0.25">
      <c r="A1128">
        <v>604</v>
      </c>
      <c r="B1128">
        <v>1723</v>
      </c>
      <c r="C1128" s="2">
        <v>43571</v>
      </c>
      <c r="D1128" t="s">
        <v>2241</v>
      </c>
      <c r="E1128">
        <v>31</v>
      </c>
      <c r="F1128" t="s">
        <v>6</v>
      </c>
      <c r="G1128">
        <v>1421</v>
      </c>
      <c r="H1128" s="2">
        <v>43571</v>
      </c>
      <c r="I1128" t="s">
        <v>213</v>
      </c>
      <c r="J1128" s="1">
        <v>11988600</v>
      </c>
      <c r="K1128" t="s">
        <v>5</v>
      </c>
      <c r="L1128" t="s">
        <v>228</v>
      </c>
      <c r="M1128" t="s">
        <v>2242</v>
      </c>
      <c r="N1128" s="1">
        <v>11988600</v>
      </c>
      <c r="O1128" s="1">
        <v>0</v>
      </c>
      <c r="P1128" s="1">
        <f t="shared" si="35"/>
        <v>11988600</v>
      </c>
      <c r="Q1128" s="1">
        <v>0</v>
      </c>
      <c r="R1128" s="1">
        <f t="shared" si="36"/>
        <v>11988600</v>
      </c>
    </row>
    <row r="1129" spans="1:18" x14ac:dyDescent="0.25">
      <c r="A1129">
        <v>335</v>
      </c>
      <c r="B1129">
        <v>1727</v>
      </c>
      <c r="C1129" s="2">
        <v>43572</v>
      </c>
      <c r="D1129" t="s">
        <v>89</v>
      </c>
      <c r="E1129">
        <v>1</v>
      </c>
      <c r="F1129" t="s">
        <v>90</v>
      </c>
      <c r="G1129">
        <v>26</v>
      </c>
      <c r="H1129" s="2">
        <v>43572</v>
      </c>
      <c r="I1129" t="s">
        <v>2243</v>
      </c>
      <c r="J1129" s="1">
        <v>142123412</v>
      </c>
      <c r="K1129" t="s">
        <v>5</v>
      </c>
      <c r="L1129" t="s">
        <v>228</v>
      </c>
      <c r="M1129" t="s">
        <v>229</v>
      </c>
      <c r="N1129" s="1">
        <v>142123412</v>
      </c>
      <c r="O1129" s="1">
        <v>0</v>
      </c>
      <c r="P1129" s="1">
        <f t="shared" si="35"/>
        <v>142123412</v>
      </c>
      <c r="Q1129" s="1">
        <v>142123412</v>
      </c>
      <c r="R1129" s="1">
        <f t="shared" si="36"/>
        <v>0</v>
      </c>
    </row>
    <row r="1130" spans="1:18" x14ac:dyDescent="0.25">
      <c r="A1130">
        <v>719</v>
      </c>
      <c r="B1130">
        <v>1732</v>
      </c>
      <c r="C1130" s="2">
        <v>43572</v>
      </c>
      <c r="D1130" t="s">
        <v>2244</v>
      </c>
      <c r="E1130">
        <v>145</v>
      </c>
      <c r="F1130" t="s">
        <v>65</v>
      </c>
      <c r="G1130">
        <v>495</v>
      </c>
      <c r="H1130" s="2">
        <v>43572</v>
      </c>
      <c r="I1130" t="s">
        <v>2057</v>
      </c>
      <c r="J1130" s="1">
        <v>24720000</v>
      </c>
      <c r="K1130" t="s">
        <v>5</v>
      </c>
      <c r="L1130" t="s">
        <v>228</v>
      </c>
      <c r="M1130" t="s">
        <v>229</v>
      </c>
      <c r="N1130" s="1">
        <v>24720000</v>
      </c>
      <c r="O1130" s="1">
        <v>0</v>
      </c>
      <c r="P1130" s="1">
        <f t="shared" si="35"/>
        <v>24720000</v>
      </c>
      <c r="Q1130" s="1">
        <v>0</v>
      </c>
      <c r="R1130" s="1">
        <f t="shared" si="36"/>
        <v>24720000</v>
      </c>
    </row>
    <row r="1131" spans="1:18" x14ac:dyDescent="0.25">
      <c r="A1131">
        <v>712</v>
      </c>
      <c r="B1131">
        <v>1734</v>
      </c>
      <c r="C1131" s="2">
        <v>43577</v>
      </c>
      <c r="D1131" t="s">
        <v>2245</v>
      </c>
      <c r="E1131">
        <v>148</v>
      </c>
      <c r="F1131" t="s">
        <v>68</v>
      </c>
      <c r="G1131">
        <v>496</v>
      </c>
      <c r="H1131" s="2">
        <v>43577</v>
      </c>
      <c r="I1131" t="s">
        <v>2066</v>
      </c>
      <c r="J1131" s="1">
        <v>9270000</v>
      </c>
      <c r="K1131" t="s">
        <v>5</v>
      </c>
      <c r="L1131" t="s">
        <v>228</v>
      </c>
      <c r="M1131" t="s">
        <v>229</v>
      </c>
      <c r="N1131" s="1">
        <v>9270000</v>
      </c>
      <c r="O1131" s="1">
        <v>0</v>
      </c>
      <c r="P1131" s="1">
        <f t="shared" si="35"/>
        <v>9270000</v>
      </c>
      <c r="Q1131" s="1">
        <v>0</v>
      </c>
      <c r="R1131" s="1">
        <f t="shared" si="36"/>
        <v>9270000</v>
      </c>
    </row>
    <row r="1132" spans="1:18" x14ac:dyDescent="0.25">
      <c r="A1132">
        <v>713</v>
      </c>
      <c r="B1132">
        <v>1735</v>
      </c>
      <c r="C1132" s="2">
        <v>43577</v>
      </c>
      <c r="D1132" t="s">
        <v>2246</v>
      </c>
      <c r="E1132">
        <v>148</v>
      </c>
      <c r="F1132" t="s">
        <v>68</v>
      </c>
      <c r="G1132">
        <v>497</v>
      </c>
      <c r="H1132" s="2">
        <v>43577</v>
      </c>
      <c r="I1132" t="s">
        <v>2066</v>
      </c>
      <c r="J1132" s="1">
        <v>9270000</v>
      </c>
      <c r="K1132" t="s">
        <v>5</v>
      </c>
      <c r="L1132" t="s">
        <v>228</v>
      </c>
      <c r="M1132" t="s">
        <v>229</v>
      </c>
      <c r="N1132" s="1">
        <v>9270000</v>
      </c>
      <c r="O1132" s="1">
        <v>0</v>
      </c>
      <c r="P1132" s="1">
        <f t="shared" si="35"/>
        <v>9270000</v>
      </c>
      <c r="Q1132" s="1">
        <v>0</v>
      </c>
      <c r="R1132" s="1">
        <f t="shared" si="36"/>
        <v>9270000</v>
      </c>
    </row>
    <row r="1133" spans="1:18" x14ac:dyDescent="0.25">
      <c r="A1133">
        <v>714</v>
      </c>
      <c r="B1133">
        <v>1736</v>
      </c>
      <c r="C1133" s="2">
        <v>43577</v>
      </c>
      <c r="D1133" t="s">
        <v>2247</v>
      </c>
      <c r="E1133">
        <v>145</v>
      </c>
      <c r="F1133" t="s">
        <v>65</v>
      </c>
      <c r="G1133">
        <v>498</v>
      </c>
      <c r="H1133" s="2">
        <v>43577</v>
      </c>
      <c r="I1133" t="s">
        <v>2051</v>
      </c>
      <c r="J1133" s="1">
        <v>21321000</v>
      </c>
      <c r="K1133" t="s">
        <v>5</v>
      </c>
      <c r="L1133" t="s">
        <v>228</v>
      </c>
      <c r="M1133" t="s">
        <v>229</v>
      </c>
      <c r="N1133" s="1">
        <v>21321000</v>
      </c>
      <c r="O1133" s="1">
        <v>0</v>
      </c>
      <c r="P1133" s="1">
        <f t="shared" si="35"/>
        <v>21321000</v>
      </c>
      <c r="Q1133" s="1">
        <v>0</v>
      </c>
      <c r="R1133" s="1">
        <f t="shared" si="36"/>
        <v>21321000</v>
      </c>
    </row>
    <row r="1134" spans="1:18" x14ac:dyDescent="0.25">
      <c r="A1134">
        <v>728</v>
      </c>
      <c r="B1134">
        <v>1737</v>
      </c>
      <c r="C1134" s="2">
        <v>43577</v>
      </c>
      <c r="D1134" t="s">
        <v>2248</v>
      </c>
      <c r="E1134">
        <v>145</v>
      </c>
      <c r="F1134" t="s">
        <v>65</v>
      </c>
      <c r="G1134">
        <v>499</v>
      </c>
      <c r="H1134" s="2">
        <v>43577</v>
      </c>
      <c r="I1134" t="s">
        <v>2054</v>
      </c>
      <c r="J1134" s="1">
        <v>27192000</v>
      </c>
      <c r="K1134" t="s">
        <v>5</v>
      </c>
      <c r="L1134" t="s">
        <v>228</v>
      </c>
      <c r="M1134" t="s">
        <v>229</v>
      </c>
      <c r="N1134" s="1">
        <v>27192000</v>
      </c>
      <c r="O1134" s="1">
        <v>0</v>
      </c>
      <c r="P1134" s="1">
        <f t="shared" si="35"/>
        <v>27192000</v>
      </c>
      <c r="Q1134" s="1">
        <v>0</v>
      </c>
      <c r="R1134" s="1">
        <f t="shared" si="36"/>
        <v>27192000</v>
      </c>
    </row>
    <row r="1135" spans="1:18" x14ac:dyDescent="0.25">
      <c r="A1135">
        <v>738</v>
      </c>
      <c r="B1135">
        <v>1738</v>
      </c>
      <c r="C1135" s="2">
        <v>43577</v>
      </c>
      <c r="D1135" t="s">
        <v>2249</v>
      </c>
      <c r="E1135">
        <v>145</v>
      </c>
      <c r="F1135" t="s">
        <v>65</v>
      </c>
      <c r="G1135">
        <v>500</v>
      </c>
      <c r="H1135" s="2">
        <v>43577</v>
      </c>
      <c r="I1135" t="s">
        <v>2050</v>
      </c>
      <c r="J1135" s="1">
        <v>24720000</v>
      </c>
      <c r="K1135" t="s">
        <v>5</v>
      </c>
      <c r="L1135" t="s">
        <v>228</v>
      </c>
      <c r="M1135" t="s">
        <v>229</v>
      </c>
      <c r="N1135" s="1">
        <v>24720000</v>
      </c>
      <c r="O1135" s="1">
        <v>0</v>
      </c>
      <c r="P1135" s="1">
        <f t="shared" si="35"/>
        <v>24720000</v>
      </c>
      <c r="Q1135" s="1">
        <v>0</v>
      </c>
      <c r="R1135" s="1">
        <f t="shared" si="36"/>
        <v>24720000</v>
      </c>
    </row>
    <row r="1136" spans="1:18" x14ac:dyDescent="0.25">
      <c r="A1136">
        <v>734</v>
      </c>
      <c r="B1136">
        <v>1739</v>
      </c>
      <c r="C1136" s="2">
        <v>43578</v>
      </c>
      <c r="D1136" t="s">
        <v>2250</v>
      </c>
      <c r="E1136">
        <v>145</v>
      </c>
      <c r="F1136" t="s">
        <v>65</v>
      </c>
      <c r="G1136">
        <v>503</v>
      </c>
      <c r="H1136" s="2">
        <v>43578</v>
      </c>
      <c r="I1136" t="s">
        <v>2050</v>
      </c>
      <c r="J1136" s="1">
        <v>24720000</v>
      </c>
      <c r="K1136" t="s">
        <v>5</v>
      </c>
      <c r="L1136" t="s">
        <v>228</v>
      </c>
      <c r="M1136" t="s">
        <v>229</v>
      </c>
      <c r="N1136" s="1">
        <v>24720000</v>
      </c>
      <c r="O1136" s="1">
        <v>0</v>
      </c>
      <c r="P1136" s="1">
        <f t="shared" si="35"/>
        <v>24720000</v>
      </c>
      <c r="Q1136" s="1">
        <v>0</v>
      </c>
      <c r="R1136" s="1">
        <f t="shared" si="36"/>
        <v>24720000</v>
      </c>
    </row>
    <row r="1137" spans="1:18" x14ac:dyDescent="0.25">
      <c r="A1137">
        <v>721</v>
      </c>
      <c r="B1137">
        <v>1740</v>
      </c>
      <c r="C1137" s="2">
        <v>43578</v>
      </c>
      <c r="D1137" t="s">
        <v>2251</v>
      </c>
      <c r="E1137">
        <v>145</v>
      </c>
      <c r="F1137" t="s">
        <v>65</v>
      </c>
      <c r="G1137">
        <v>506</v>
      </c>
      <c r="H1137" s="2">
        <v>43578</v>
      </c>
      <c r="I1137" t="s">
        <v>2050</v>
      </c>
      <c r="J1137" s="1">
        <v>24720000</v>
      </c>
      <c r="K1137" t="s">
        <v>5</v>
      </c>
      <c r="L1137" t="s">
        <v>228</v>
      </c>
      <c r="M1137" t="s">
        <v>229</v>
      </c>
      <c r="N1137" s="1">
        <v>24720000</v>
      </c>
      <c r="O1137" s="1">
        <v>0</v>
      </c>
      <c r="P1137" s="1">
        <f t="shared" si="35"/>
        <v>24720000</v>
      </c>
      <c r="Q1137" s="1">
        <v>0</v>
      </c>
      <c r="R1137" s="1">
        <f t="shared" si="36"/>
        <v>24720000</v>
      </c>
    </row>
    <row r="1138" spans="1:18" x14ac:dyDescent="0.25">
      <c r="A1138">
        <v>725</v>
      </c>
      <c r="B1138">
        <v>1743</v>
      </c>
      <c r="C1138" s="2">
        <v>43578</v>
      </c>
      <c r="D1138" t="s">
        <v>2252</v>
      </c>
      <c r="E1138">
        <v>145</v>
      </c>
      <c r="F1138" t="s">
        <v>65</v>
      </c>
      <c r="G1138">
        <v>505</v>
      </c>
      <c r="H1138" s="2">
        <v>43578</v>
      </c>
      <c r="I1138" t="s">
        <v>2056</v>
      </c>
      <c r="J1138" s="1">
        <v>21321000</v>
      </c>
      <c r="K1138" t="s">
        <v>5</v>
      </c>
      <c r="L1138" t="s">
        <v>228</v>
      </c>
      <c r="M1138" t="s">
        <v>229</v>
      </c>
      <c r="N1138" s="1">
        <v>21321000</v>
      </c>
      <c r="O1138" s="1">
        <v>0</v>
      </c>
      <c r="P1138" s="1">
        <f t="shared" si="35"/>
        <v>21321000</v>
      </c>
      <c r="Q1138" s="1">
        <v>0</v>
      </c>
      <c r="R1138" s="1">
        <f t="shared" si="36"/>
        <v>21321000</v>
      </c>
    </row>
    <row r="1139" spans="1:18" x14ac:dyDescent="0.25">
      <c r="A1139">
        <v>736</v>
      </c>
      <c r="B1139">
        <v>1744</v>
      </c>
      <c r="C1139" s="2">
        <v>43578</v>
      </c>
      <c r="D1139" t="s">
        <v>2253</v>
      </c>
      <c r="E1139">
        <v>145</v>
      </c>
      <c r="F1139" t="s">
        <v>65</v>
      </c>
      <c r="G1139">
        <v>504</v>
      </c>
      <c r="H1139" s="2">
        <v>43578</v>
      </c>
      <c r="I1139" t="s">
        <v>2058</v>
      </c>
      <c r="J1139" s="1">
        <v>24720000</v>
      </c>
      <c r="K1139" t="s">
        <v>5</v>
      </c>
      <c r="L1139" t="s">
        <v>228</v>
      </c>
      <c r="M1139" t="s">
        <v>229</v>
      </c>
      <c r="N1139" s="1">
        <v>24720000</v>
      </c>
      <c r="O1139" s="1">
        <v>0</v>
      </c>
      <c r="P1139" s="1">
        <f t="shared" si="35"/>
        <v>24720000</v>
      </c>
      <c r="Q1139" s="1">
        <v>0</v>
      </c>
      <c r="R1139" s="1">
        <f t="shared" si="36"/>
        <v>24720000</v>
      </c>
    </row>
    <row r="1140" spans="1:18" x14ac:dyDescent="0.25">
      <c r="A1140">
        <v>729</v>
      </c>
      <c r="B1140">
        <v>1745</v>
      </c>
      <c r="C1140" s="2">
        <v>43578</v>
      </c>
      <c r="D1140" t="s">
        <v>2254</v>
      </c>
      <c r="E1140">
        <v>145</v>
      </c>
      <c r="F1140" t="s">
        <v>65</v>
      </c>
      <c r="G1140">
        <v>501</v>
      </c>
      <c r="H1140" s="2">
        <v>43578</v>
      </c>
      <c r="I1140" t="s">
        <v>2053</v>
      </c>
      <c r="J1140" s="1">
        <v>27192000</v>
      </c>
      <c r="K1140" t="s">
        <v>5</v>
      </c>
      <c r="L1140" t="s">
        <v>228</v>
      </c>
      <c r="M1140" t="s">
        <v>229</v>
      </c>
      <c r="N1140" s="1">
        <v>27192000</v>
      </c>
      <c r="O1140" s="1">
        <v>0</v>
      </c>
      <c r="P1140" s="1">
        <f t="shared" si="35"/>
        <v>27192000</v>
      </c>
      <c r="Q1140" s="1">
        <v>0</v>
      </c>
      <c r="R1140" s="1">
        <f t="shared" si="36"/>
        <v>27192000</v>
      </c>
    </row>
    <row r="1141" spans="1:18" x14ac:dyDescent="0.25">
      <c r="A1141">
        <v>723</v>
      </c>
      <c r="B1141">
        <v>1746</v>
      </c>
      <c r="C1141" s="2">
        <v>43578</v>
      </c>
      <c r="D1141" t="s">
        <v>2255</v>
      </c>
      <c r="E1141">
        <v>145</v>
      </c>
      <c r="F1141" t="s">
        <v>65</v>
      </c>
      <c r="G1141">
        <v>502</v>
      </c>
      <c r="H1141" s="2">
        <v>43578</v>
      </c>
      <c r="I1141" t="s">
        <v>2051</v>
      </c>
      <c r="J1141" s="1">
        <v>24720000</v>
      </c>
      <c r="K1141" t="s">
        <v>5</v>
      </c>
      <c r="L1141" t="s">
        <v>228</v>
      </c>
      <c r="M1141" t="s">
        <v>229</v>
      </c>
      <c r="N1141" s="1">
        <v>24720000</v>
      </c>
      <c r="O1141" s="1">
        <v>0</v>
      </c>
      <c r="P1141" s="1">
        <f t="shared" si="35"/>
        <v>24720000</v>
      </c>
      <c r="Q1141" s="1">
        <v>0</v>
      </c>
      <c r="R1141" s="1">
        <f t="shared" si="36"/>
        <v>24720000</v>
      </c>
    </row>
    <row r="1142" spans="1:18" x14ac:dyDescent="0.25">
      <c r="A1142">
        <v>711</v>
      </c>
      <c r="B1142">
        <v>1748</v>
      </c>
      <c r="C1142" s="2">
        <v>43579</v>
      </c>
      <c r="D1142" t="s">
        <v>2256</v>
      </c>
      <c r="E1142">
        <v>145</v>
      </c>
      <c r="F1142" t="s">
        <v>65</v>
      </c>
      <c r="G1142">
        <v>507</v>
      </c>
      <c r="H1142" s="2">
        <v>43579</v>
      </c>
      <c r="I1142" t="s">
        <v>2052</v>
      </c>
      <c r="J1142" s="1">
        <v>37080000</v>
      </c>
      <c r="K1142" t="s">
        <v>5</v>
      </c>
      <c r="L1142" t="s">
        <v>228</v>
      </c>
      <c r="M1142" t="s">
        <v>229</v>
      </c>
      <c r="N1142" s="1">
        <v>37080000</v>
      </c>
      <c r="O1142" s="1">
        <v>0</v>
      </c>
      <c r="P1142" s="1">
        <f t="shared" si="35"/>
        <v>37080000</v>
      </c>
      <c r="Q1142" s="1">
        <v>0</v>
      </c>
      <c r="R1142" s="1">
        <f t="shared" si="36"/>
        <v>37080000</v>
      </c>
    </row>
    <row r="1143" spans="1:18" x14ac:dyDescent="0.25">
      <c r="A1143">
        <v>737</v>
      </c>
      <c r="B1143">
        <v>1749</v>
      </c>
      <c r="C1143" s="2">
        <v>43579</v>
      </c>
      <c r="D1143" t="s">
        <v>2257</v>
      </c>
      <c r="E1143">
        <v>145</v>
      </c>
      <c r="F1143" t="s">
        <v>65</v>
      </c>
      <c r="G1143">
        <v>509</v>
      </c>
      <c r="H1143" s="2">
        <v>43579</v>
      </c>
      <c r="I1143" t="s">
        <v>2051</v>
      </c>
      <c r="J1143" s="1">
        <v>30220200</v>
      </c>
      <c r="K1143" t="s">
        <v>5</v>
      </c>
      <c r="L1143" t="s">
        <v>228</v>
      </c>
      <c r="M1143" t="s">
        <v>229</v>
      </c>
      <c r="N1143" s="1">
        <v>30220200</v>
      </c>
      <c r="O1143" s="1">
        <v>0</v>
      </c>
      <c r="P1143" s="1">
        <f t="shared" si="35"/>
        <v>30220200</v>
      </c>
      <c r="Q1143" s="1">
        <v>0</v>
      </c>
      <c r="R1143" s="1">
        <f t="shared" si="36"/>
        <v>30220200</v>
      </c>
    </row>
    <row r="1144" spans="1:18" x14ac:dyDescent="0.25">
      <c r="A1144">
        <v>722</v>
      </c>
      <c r="B1144">
        <v>1750</v>
      </c>
      <c r="C1144" s="2">
        <v>43579</v>
      </c>
      <c r="D1144" t="s">
        <v>2258</v>
      </c>
      <c r="E1144">
        <v>145</v>
      </c>
      <c r="F1144" t="s">
        <v>65</v>
      </c>
      <c r="G1144">
        <v>508</v>
      </c>
      <c r="H1144" s="2">
        <v>43579</v>
      </c>
      <c r="I1144" t="s">
        <v>2050</v>
      </c>
      <c r="J1144" s="1">
        <v>24720000</v>
      </c>
      <c r="K1144" t="s">
        <v>5</v>
      </c>
      <c r="L1144" t="s">
        <v>228</v>
      </c>
      <c r="M1144" t="s">
        <v>229</v>
      </c>
      <c r="N1144" s="1">
        <v>24720000</v>
      </c>
      <c r="O1144" s="1">
        <v>0</v>
      </c>
      <c r="P1144" s="1">
        <f t="shared" si="35"/>
        <v>24720000</v>
      </c>
      <c r="Q1144" s="1">
        <v>0</v>
      </c>
      <c r="R1144" s="1">
        <f t="shared" si="36"/>
        <v>24720000</v>
      </c>
    </row>
    <row r="1145" spans="1:18" x14ac:dyDescent="0.25">
      <c r="A1145">
        <v>726</v>
      </c>
      <c r="B1145">
        <v>1754</v>
      </c>
      <c r="C1145" s="2">
        <v>43581</v>
      </c>
      <c r="D1145" t="s">
        <v>2259</v>
      </c>
      <c r="E1145">
        <v>145</v>
      </c>
      <c r="F1145" t="s">
        <v>65</v>
      </c>
      <c r="G1145">
        <v>512</v>
      </c>
      <c r="H1145" s="2">
        <v>43581</v>
      </c>
      <c r="I1145" t="s">
        <v>2050</v>
      </c>
      <c r="J1145" s="1">
        <v>24720000</v>
      </c>
      <c r="K1145" t="s">
        <v>5</v>
      </c>
      <c r="L1145" t="s">
        <v>228</v>
      </c>
      <c r="M1145" t="s">
        <v>229</v>
      </c>
      <c r="N1145" s="1">
        <v>24720000</v>
      </c>
      <c r="O1145" s="1">
        <v>0</v>
      </c>
      <c r="P1145" s="1">
        <f t="shared" si="35"/>
        <v>24720000</v>
      </c>
      <c r="Q1145" s="1">
        <v>0</v>
      </c>
      <c r="R1145" s="1">
        <f t="shared" si="36"/>
        <v>24720000</v>
      </c>
    </row>
    <row r="1146" spans="1:18" x14ac:dyDescent="0.25">
      <c r="A1146">
        <v>724</v>
      </c>
      <c r="B1146">
        <v>1759</v>
      </c>
      <c r="C1146" s="2">
        <v>43584</v>
      </c>
      <c r="D1146" t="s">
        <v>2260</v>
      </c>
      <c r="E1146">
        <v>148</v>
      </c>
      <c r="F1146" t="s">
        <v>68</v>
      </c>
      <c r="G1146">
        <v>513</v>
      </c>
      <c r="H1146" s="2">
        <v>43584</v>
      </c>
      <c r="I1146" t="s">
        <v>2055</v>
      </c>
      <c r="J1146" s="1">
        <v>19961400</v>
      </c>
      <c r="K1146" t="s">
        <v>5</v>
      </c>
      <c r="L1146" t="s">
        <v>228</v>
      </c>
      <c r="M1146" t="s">
        <v>229</v>
      </c>
      <c r="N1146" s="1">
        <v>19961400</v>
      </c>
      <c r="O1146" s="1">
        <v>0</v>
      </c>
      <c r="P1146" s="1">
        <f t="shared" si="35"/>
        <v>19961400</v>
      </c>
      <c r="Q1146" s="1">
        <v>0</v>
      </c>
      <c r="R1146" s="1">
        <f t="shared" si="36"/>
        <v>19961400</v>
      </c>
    </row>
    <row r="1147" spans="1:18" x14ac:dyDescent="0.25">
      <c r="A1147">
        <v>730</v>
      </c>
      <c r="B1147">
        <v>1760</v>
      </c>
      <c r="C1147" s="2">
        <v>43584</v>
      </c>
      <c r="D1147" t="s">
        <v>2261</v>
      </c>
      <c r="E1147">
        <v>145</v>
      </c>
      <c r="F1147" t="s">
        <v>65</v>
      </c>
      <c r="G1147">
        <v>514</v>
      </c>
      <c r="H1147" s="2">
        <v>43584</v>
      </c>
      <c r="I1147" t="s">
        <v>2051</v>
      </c>
      <c r="J1147" s="1">
        <v>24720000</v>
      </c>
      <c r="K1147" t="s">
        <v>5</v>
      </c>
      <c r="L1147" t="s">
        <v>228</v>
      </c>
      <c r="M1147" t="s">
        <v>229</v>
      </c>
      <c r="N1147" s="1">
        <v>24720000</v>
      </c>
      <c r="O1147" s="1">
        <v>0</v>
      </c>
      <c r="P1147" s="1">
        <f t="shared" si="35"/>
        <v>24720000</v>
      </c>
      <c r="Q1147" s="1">
        <v>0</v>
      </c>
      <c r="R1147" s="1">
        <f t="shared" si="36"/>
        <v>24720000</v>
      </c>
    </row>
    <row r="1148" spans="1:18" x14ac:dyDescent="0.25">
      <c r="A1148">
        <v>720</v>
      </c>
      <c r="B1148">
        <v>1762</v>
      </c>
      <c r="C1148" s="2">
        <v>43585</v>
      </c>
      <c r="D1148" t="s">
        <v>2262</v>
      </c>
      <c r="E1148">
        <v>145</v>
      </c>
      <c r="F1148" t="s">
        <v>65</v>
      </c>
      <c r="G1148">
        <v>516</v>
      </c>
      <c r="H1148" s="2">
        <v>43585</v>
      </c>
      <c r="I1148" t="s">
        <v>2050</v>
      </c>
      <c r="J1148" s="1">
        <v>27192000</v>
      </c>
      <c r="K1148" t="s">
        <v>5</v>
      </c>
      <c r="L1148" t="s">
        <v>228</v>
      </c>
      <c r="M1148" t="s">
        <v>229</v>
      </c>
      <c r="N1148" s="1">
        <v>27192000</v>
      </c>
      <c r="O1148" s="1">
        <v>0</v>
      </c>
      <c r="P1148" s="1">
        <f t="shared" si="35"/>
        <v>27192000</v>
      </c>
      <c r="Q1148" s="1">
        <v>0</v>
      </c>
      <c r="R1148" s="1">
        <f t="shared" si="36"/>
        <v>27192000</v>
      </c>
    </row>
    <row r="1149" spans="1:18" x14ac:dyDescent="0.25">
      <c r="A1149">
        <v>748</v>
      </c>
      <c r="B1149">
        <v>1764</v>
      </c>
      <c r="C1149" s="2">
        <v>43585</v>
      </c>
      <c r="D1149" t="s">
        <v>2263</v>
      </c>
      <c r="E1149">
        <v>145</v>
      </c>
      <c r="F1149" t="s">
        <v>65</v>
      </c>
      <c r="G1149">
        <v>518</v>
      </c>
      <c r="H1149" s="2">
        <v>43585</v>
      </c>
      <c r="I1149" t="s">
        <v>2061</v>
      </c>
      <c r="J1149" s="1">
        <v>21321000</v>
      </c>
      <c r="K1149" t="s">
        <v>5</v>
      </c>
      <c r="L1149" t="s">
        <v>228</v>
      </c>
      <c r="M1149" t="s">
        <v>229</v>
      </c>
      <c r="N1149" s="1">
        <v>21321000</v>
      </c>
      <c r="O1149" s="1">
        <v>0</v>
      </c>
      <c r="P1149" s="1">
        <f t="shared" si="35"/>
        <v>21321000</v>
      </c>
      <c r="Q1149" s="1">
        <v>0</v>
      </c>
      <c r="R1149" s="1">
        <f t="shared" si="36"/>
        <v>21321000</v>
      </c>
    </row>
  </sheetData>
  <autoFilter ref="A3:R1149">
    <sortState ref="A4:R1149">
      <sortCondition ref="B3:B1149"/>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PAA CVP (30 ABR 2019)</vt:lpstr>
      <vt:lpstr>RP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DIANA CAROLINA ARTEAGA ARTEAGA</cp:lastModifiedBy>
  <cp:lastPrinted>2019-02-13T12:56:30Z</cp:lastPrinted>
  <dcterms:created xsi:type="dcterms:W3CDTF">2017-12-28T20:15:10Z</dcterms:created>
  <dcterms:modified xsi:type="dcterms:W3CDTF">2019-05-23T21:32:21Z</dcterms:modified>
</cp:coreProperties>
</file>