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CRodriguezm\Desktop\PRESENTACIÓN VF\OCTUBRE\"/>
    </mc:Choice>
  </mc:AlternateContent>
  <bookViews>
    <workbookView xWindow="0" yWindow="0" windowWidth="28800" windowHeight="12330"/>
  </bookViews>
  <sheets>
    <sheet name="PAA" sheetId="1" r:id="rId1"/>
    <sheet name="Control de cambios " sheetId="60" r:id="rId2"/>
    <sheet name="Hoja1" sheetId="59" state="hidden" r:id="rId3"/>
    <sheet name="RP" sheetId="58" state="hidden" r:id="rId4"/>
    <sheet name="CDP" sheetId="57" state="hidden" r:id="rId5"/>
  </sheets>
  <definedNames>
    <definedName name="_xlnm._FilterDatabase" localSheetId="4" hidden="1">CDP!$A$3:$H$552</definedName>
    <definedName name="_xlnm._FilterDatabase" localSheetId="0" hidden="1">PAA!$A$17:$P$17</definedName>
    <definedName name="_xlnm._FilterDatabase" localSheetId="3" hidden="1">RP!$A$3:$Q$3124</definedName>
    <definedName name="CDP">CDP!$A$3:$H$609</definedName>
    <definedName name="RP">RP!$A$3:$Q$3500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1" l="1"/>
  <c r="O5" i="58" l="1"/>
  <c r="Q5" i="58" s="1"/>
  <c r="O6" i="58"/>
  <c r="Q6" i="58" s="1"/>
  <c r="O7" i="58"/>
  <c r="Q7" i="58" s="1"/>
  <c r="O8" i="58"/>
  <c r="Q8" i="58" s="1"/>
  <c r="O9" i="58"/>
  <c r="Q9" i="58" s="1"/>
  <c r="O10" i="58"/>
  <c r="Q10" i="58" s="1"/>
  <c r="O11" i="58"/>
  <c r="Q11" i="58" s="1"/>
  <c r="O12" i="58"/>
  <c r="Q12" i="58" s="1"/>
  <c r="O13" i="58"/>
  <c r="Q13" i="58" s="1"/>
  <c r="O14" i="58"/>
  <c r="Q14" i="58" s="1"/>
  <c r="O15" i="58"/>
  <c r="Q15" i="58" s="1"/>
  <c r="O16" i="58"/>
  <c r="Q16" i="58" s="1"/>
  <c r="O17" i="58"/>
  <c r="Q17" i="58" s="1"/>
  <c r="O18" i="58"/>
  <c r="Q18" i="58" s="1"/>
  <c r="O19" i="58"/>
  <c r="Q19" i="58" s="1"/>
  <c r="O20" i="58"/>
  <c r="Q20" i="58" s="1"/>
  <c r="O21" i="58"/>
  <c r="Q21" i="58" s="1"/>
  <c r="O22" i="58"/>
  <c r="Q22" i="58" s="1"/>
  <c r="O23" i="58"/>
  <c r="Q23" i="58" s="1"/>
  <c r="O24" i="58"/>
  <c r="Q24" i="58" s="1"/>
  <c r="O25" i="58"/>
  <c r="Q25" i="58" s="1"/>
  <c r="O26" i="58"/>
  <c r="Q26" i="58" s="1"/>
  <c r="O27" i="58"/>
  <c r="Q27" i="58" s="1"/>
  <c r="O28" i="58"/>
  <c r="Q28" i="58" s="1"/>
  <c r="O29" i="58"/>
  <c r="Q29" i="58" s="1"/>
  <c r="O30" i="58"/>
  <c r="Q30" i="58" s="1"/>
  <c r="O31" i="58"/>
  <c r="Q31" i="58" s="1"/>
  <c r="O32" i="58"/>
  <c r="Q32" i="58" s="1"/>
  <c r="O33" i="58"/>
  <c r="Q33" i="58" s="1"/>
  <c r="O34" i="58"/>
  <c r="Q34" i="58" s="1"/>
  <c r="O35" i="58"/>
  <c r="Q35" i="58" s="1"/>
  <c r="O36" i="58"/>
  <c r="Q36" i="58" s="1"/>
  <c r="O37" i="58"/>
  <c r="Q37" i="58" s="1"/>
  <c r="O38" i="58"/>
  <c r="Q38" i="58" s="1"/>
  <c r="O39" i="58"/>
  <c r="Q39" i="58" s="1"/>
  <c r="O40" i="58"/>
  <c r="Q40" i="58" s="1"/>
  <c r="O41" i="58"/>
  <c r="Q41" i="58" s="1"/>
  <c r="O42" i="58"/>
  <c r="Q42" i="58" s="1"/>
  <c r="O43" i="58"/>
  <c r="Q43" i="58" s="1"/>
  <c r="O44" i="58"/>
  <c r="Q44" i="58" s="1"/>
  <c r="O45" i="58"/>
  <c r="Q45" i="58" s="1"/>
  <c r="O46" i="58"/>
  <c r="Q46" i="58" s="1"/>
  <c r="O47" i="58"/>
  <c r="Q47" i="58" s="1"/>
  <c r="O48" i="58"/>
  <c r="Q48" i="58" s="1"/>
  <c r="O49" i="58"/>
  <c r="Q49" i="58" s="1"/>
  <c r="O50" i="58"/>
  <c r="Q50" i="58" s="1"/>
  <c r="O51" i="58"/>
  <c r="Q51" i="58" s="1"/>
  <c r="O52" i="58"/>
  <c r="Q52" i="58" s="1"/>
  <c r="O53" i="58"/>
  <c r="Q53" i="58" s="1"/>
  <c r="O54" i="58"/>
  <c r="Q54" i="58" s="1"/>
  <c r="O55" i="58"/>
  <c r="Q55" i="58" s="1"/>
  <c r="O56" i="58"/>
  <c r="Q56" i="58" s="1"/>
  <c r="O57" i="58"/>
  <c r="Q57" i="58" s="1"/>
  <c r="O58" i="58"/>
  <c r="Q58" i="58" s="1"/>
  <c r="O59" i="58"/>
  <c r="Q59" i="58" s="1"/>
  <c r="O60" i="58"/>
  <c r="Q60" i="58" s="1"/>
  <c r="O61" i="58"/>
  <c r="Q61" i="58" s="1"/>
  <c r="O62" i="58"/>
  <c r="Q62" i="58" s="1"/>
  <c r="O63" i="58"/>
  <c r="Q63" i="58" s="1"/>
  <c r="O64" i="58"/>
  <c r="Q64" i="58" s="1"/>
  <c r="O65" i="58"/>
  <c r="Q65" i="58" s="1"/>
  <c r="O66" i="58"/>
  <c r="Q66" i="58" s="1"/>
  <c r="O67" i="58"/>
  <c r="Q67" i="58" s="1"/>
  <c r="O68" i="58"/>
  <c r="Q68" i="58" s="1"/>
  <c r="O69" i="58"/>
  <c r="Q69" i="58" s="1"/>
  <c r="O70" i="58"/>
  <c r="Q70" i="58" s="1"/>
  <c r="O71" i="58"/>
  <c r="Q71" i="58" s="1"/>
  <c r="O72" i="58"/>
  <c r="Q72" i="58" s="1"/>
  <c r="O73" i="58"/>
  <c r="Q73" i="58" s="1"/>
  <c r="O74" i="58"/>
  <c r="Q74" i="58" s="1"/>
  <c r="O75" i="58"/>
  <c r="Q75" i="58" s="1"/>
  <c r="O76" i="58"/>
  <c r="Q76" i="58" s="1"/>
  <c r="O77" i="58"/>
  <c r="Q77" i="58" s="1"/>
  <c r="O78" i="58"/>
  <c r="Q78" i="58" s="1"/>
  <c r="O79" i="58"/>
  <c r="Q79" i="58" s="1"/>
  <c r="O80" i="58"/>
  <c r="Q80" i="58" s="1"/>
  <c r="O81" i="58"/>
  <c r="Q81" i="58" s="1"/>
  <c r="O82" i="58"/>
  <c r="Q82" i="58" s="1"/>
  <c r="O83" i="58"/>
  <c r="Q83" i="58" s="1"/>
  <c r="O84" i="58"/>
  <c r="Q84" i="58" s="1"/>
  <c r="O85" i="58"/>
  <c r="Q85" i="58" s="1"/>
  <c r="O86" i="58"/>
  <c r="Q86" i="58" s="1"/>
  <c r="O87" i="58"/>
  <c r="Q87" i="58" s="1"/>
  <c r="O88" i="58"/>
  <c r="Q88" i="58" s="1"/>
  <c r="O89" i="58"/>
  <c r="Q89" i="58" s="1"/>
  <c r="O90" i="58"/>
  <c r="Q90" i="58" s="1"/>
  <c r="O91" i="58"/>
  <c r="Q91" i="58" s="1"/>
  <c r="O92" i="58"/>
  <c r="Q92" i="58" s="1"/>
  <c r="O93" i="58"/>
  <c r="Q93" i="58" s="1"/>
  <c r="O94" i="58"/>
  <c r="Q94" i="58" s="1"/>
  <c r="O95" i="58"/>
  <c r="Q95" i="58" s="1"/>
  <c r="O96" i="58"/>
  <c r="Q96" i="58" s="1"/>
  <c r="O97" i="58"/>
  <c r="Q97" i="58" s="1"/>
  <c r="O98" i="58"/>
  <c r="Q98" i="58" s="1"/>
  <c r="O99" i="58"/>
  <c r="Q99" i="58" s="1"/>
  <c r="O100" i="58"/>
  <c r="Q100" i="58" s="1"/>
  <c r="O101" i="58"/>
  <c r="Q101" i="58" s="1"/>
  <c r="O102" i="58"/>
  <c r="Q102" i="58" s="1"/>
  <c r="O103" i="58"/>
  <c r="Q103" i="58" s="1"/>
  <c r="O104" i="58"/>
  <c r="Q104" i="58" s="1"/>
  <c r="O105" i="58"/>
  <c r="Q105" i="58" s="1"/>
  <c r="O106" i="58"/>
  <c r="Q106" i="58" s="1"/>
  <c r="O107" i="58"/>
  <c r="Q107" i="58" s="1"/>
  <c r="O108" i="58"/>
  <c r="Q108" i="58" s="1"/>
  <c r="O109" i="58"/>
  <c r="Q109" i="58" s="1"/>
  <c r="O110" i="58"/>
  <c r="Q110" i="58" s="1"/>
  <c r="O111" i="58"/>
  <c r="Q111" i="58" s="1"/>
  <c r="O112" i="58"/>
  <c r="Q112" i="58" s="1"/>
  <c r="O113" i="58"/>
  <c r="Q113" i="58" s="1"/>
  <c r="O114" i="58"/>
  <c r="Q114" i="58" s="1"/>
  <c r="O115" i="58"/>
  <c r="Q115" i="58" s="1"/>
  <c r="O116" i="58"/>
  <c r="Q116" i="58" s="1"/>
  <c r="O117" i="58"/>
  <c r="Q117" i="58" s="1"/>
  <c r="O118" i="58"/>
  <c r="Q118" i="58" s="1"/>
  <c r="O119" i="58"/>
  <c r="Q119" i="58" s="1"/>
  <c r="O120" i="58"/>
  <c r="Q120" i="58" s="1"/>
  <c r="O121" i="58"/>
  <c r="Q121" i="58" s="1"/>
  <c r="O122" i="58"/>
  <c r="Q122" i="58" s="1"/>
  <c r="O123" i="58"/>
  <c r="Q123" i="58" s="1"/>
  <c r="O124" i="58"/>
  <c r="Q124" i="58" s="1"/>
  <c r="O125" i="58"/>
  <c r="Q125" i="58" s="1"/>
  <c r="O126" i="58"/>
  <c r="Q126" i="58" s="1"/>
  <c r="O127" i="58"/>
  <c r="Q127" i="58" s="1"/>
  <c r="O128" i="58"/>
  <c r="Q128" i="58" s="1"/>
  <c r="O129" i="58"/>
  <c r="Q129" i="58" s="1"/>
  <c r="O130" i="58"/>
  <c r="Q130" i="58" s="1"/>
  <c r="O131" i="58"/>
  <c r="Q131" i="58" s="1"/>
  <c r="O132" i="58"/>
  <c r="Q132" i="58" s="1"/>
  <c r="O133" i="58"/>
  <c r="Q133" i="58" s="1"/>
  <c r="O134" i="58"/>
  <c r="Q134" i="58" s="1"/>
  <c r="O135" i="58"/>
  <c r="Q135" i="58" s="1"/>
  <c r="O136" i="58"/>
  <c r="Q136" i="58" s="1"/>
  <c r="O137" i="58"/>
  <c r="Q137" i="58" s="1"/>
  <c r="O138" i="58"/>
  <c r="Q138" i="58" s="1"/>
  <c r="O139" i="58"/>
  <c r="Q139" i="58" s="1"/>
  <c r="O140" i="58"/>
  <c r="Q140" i="58" s="1"/>
  <c r="O141" i="58"/>
  <c r="Q141" i="58" s="1"/>
  <c r="O142" i="58"/>
  <c r="Q142" i="58" s="1"/>
  <c r="O143" i="58"/>
  <c r="Q143" i="58" s="1"/>
  <c r="O144" i="58"/>
  <c r="Q144" i="58" s="1"/>
  <c r="O145" i="58"/>
  <c r="Q145" i="58" s="1"/>
  <c r="O146" i="58"/>
  <c r="Q146" i="58" s="1"/>
  <c r="O147" i="58"/>
  <c r="Q147" i="58" s="1"/>
  <c r="O148" i="58"/>
  <c r="Q148" i="58" s="1"/>
  <c r="O149" i="58"/>
  <c r="Q149" i="58" s="1"/>
  <c r="O150" i="58"/>
  <c r="Q150" i="58" s="1"/>
  <c r="O151" i="58"/>
  <c r="Q151" i="58" s="1"/>
  <c r="O152" i="58"/>
  <c r="Q152" i="58" s="1"/>
  <c r="O153" i="58"/>
  <c r="Q153" i="58" s="1"/>
  <c r="O154" i="58"/>
  <c r="Q154" i="58" s="1"/>
  <c r="O155" i="58"/>
  <c r="Q155" i="58" s="1"/>
  <c r="O156" i="58"/>
  <c r="Q156" i="58" s="1"/>
  <c r="O157" i="58"/>
  <c r="Q157" i="58" s="1"/>
  <c r="O158" i="58"/>
  <c r="Q158" i="58" s="1"/>
  <c r="O159" i="58"/>
  <c r="Q159" i="58" s="1"/>
  <c r="O160" i="58"/>
  <c r="Q160" i="58" s="1"/>
  <c r="O161" i="58"/>
  <c r="Q161" i="58" s="1"/>
  <c r="O162" i="58"/>
  <c r="Q162" i="58" s="1"/>
  <c r="O163" i="58"/>
  <c r="Q163" i="58" s="1"/>
  <c r="O164" i="58"/>
  <c r="Q164" i="58" s="1"/>
  <c r="O165" i="58"/>
  <c r="Q165" i="58" s="1"/>
  <c r="O166" i="58"/>
  <c r="Q166" i="58" s="1"/>
  <c r="O167" i="58"/>
  <c r="Q167" i="58" s="1"/>
  <c r="O168" i="58"/>
  <c r="Q168" i="58" s="1"/>
  <c r="O169" i="58"/>
  <c r="Q169" i="58" s="1"/>
  <c r="O170" i="58"/>
  <c r="Q170" i="58" s="1"/>
  <c r="O171" i="58"/>
  <c r="Q171" i="58" s="1"/>
  <c r="O172" i="58"/>
  <c r="Q172" i="58" s="1"/>
  <c r="O173" i="58"/>
  <c r="Q173" i="58" s="1"/>
  <c r="O174" i="58"/>
  <c r="Q174" i="58" s="1"/>
  <c r="O175" i="58"/>
  <c r="Q175" i="58" s="1"/>
  <c r="O176" i="58"/>
  <c r="Q176" i="58" s="1"/>
  <c r="O177" i="58"/>
  <c r="Q177" i="58" s="1"/>
  <c r="O178" i="58"/>
  <c r="Q178" i="58" s="1"/>
  <c r="O179" i="58"/>
  <c r="Q179" i="58" s="1"/>
  <c r="O180" i="58"/>
  <c r="Q180" i="58" s="1"/>
  <c r="O181" i="58"/>
  <c r="Q181" i="58" s="1"/>
  <c r="O182" i="58"/>
  <c r="Q182" i="58" s="1"/>
  <c r="O183" i="58"/>
  <c r="Q183" i="58" s="1"/>
  <c r="O184" i="58"/>
  <c r="Q184" i="58" s="1"/>
  <c r="O185" i="58"/>
  <c r="Q185" i="58" s="1"/>
  <c r="O186" i="58"/>
  <c r="Q186" i="58" s="1"/>
  <c r="O187" i="58"/>
  <c r="Q187" i="58" s="1"/>
  <c r="O188" i="58"/>
  <c r="Q188" i="58" s="1"/>
  <c r="O189" i="58"/>
  <c r="Q189" i="58" s="1"/>
  <c r="O190" i="58"/>
  <c r="Q190" i="58" s="1"/>
  <c r="O191" i="58"/>
  <c r="Q191" i="58" s="1"/>
  <c r="O192" i="58"/>
  <c r="Q192" i="58" s="1"/>
  <c r="O193" i="58"/>
  <c r="Q193" i="58" s="1"/>
  <c r="O194" i="58"/>
  <c r="Q194" i="58" s="1"/>
  <c r="O195" i="58"/>
  <c r="Q195" i="58" s="1"/>
  <c r="O196" i="58"/>
  <c r="Q196" i="58" s="1"/>
  <c r="O197" i="58"/>
  <c r="Q197" i="58" s="1"/>
  <c r="O198" i="58"/>
  <c r="Q198" i="58" s="1"/>
  <c r="O199" i="58"/>
  <c r="Q199" i="58" s="1"/>
  <c r="O200" i="58"/>
  <c r="Q200" i="58" s="1"/>
  <c r="O201" i="58"/>
  <c r="Q201" i="58" s="1"/>
  <c r="O202" i="58"/>
  <c r="Q202" i="58" s="1"/>
  <c r="O203" i="58"/>
  <c r="Q203" i="58" s="1"/>
  <c r="O204" i="58"/>
  <c r="Q204" i="58" s="1"/>
  <c r="O205" i="58"/>
  <c r="Q205" i="58" s="1"/>
  <c r="O206" i="58"/>
  <c r="Q206" i="58" s="1"/>
  <c r="O207" i="58"/>
  <c r="Q207" i="58" s="1"/>
  <c r="O208" i="58"/>
  <c r="Q208" i="58" s="1"/>
  <c r="O209" i="58"/>
  <c r="Q209" i="58" s="1"/>
  <c r="O210" i="58"/>
  <c r="Q210" i="58" s="1"/>
  <c r="O211" i="58"/>
  <c r="Q211" i="58" s="1"/>
  <c r="O212" i="58"/>
  <c r="Q212" i="58" s="1"/>
  <c r="O213" i="58"/>
  <c r="Q213" i="58" s="1"/>
  <c r="O214" i="58"/>
  <c r="Q214" i="58" s="1"/>
  <c r="O215" i="58"/>
  <c r="Q215" i="58" s="1"/>
  <c r="O216" i="58"/>
  <c r="Q216" i="58" s="1"/>
  <c r="O217" i="58"/>
  <c r="Q217" i="58" s="1"/>
  <c r="O218" i="58"/>
  <c r="Q218" i="58" s="1"/>
  <c r="O219" i="58"/>
  <c r="Q219" i="58" s="1"/>
  <c r="O220" i="58"/>
  <c r="Q220" i="58" s="1"/>
  <c r="O221" i="58"/>
  <c r="Q221" i="58" s="1"/>
  <c r="O222" i="58"/>
  <c r="Q222" i="58" s="1"/>
  <c r="O223" i="58"/>
  <c r="Q223" i="58" s="1"/>
  <c r="O224" i="58"/>
  <c r="Q224" i="58" s="1"/>
  <c r="O225" i="58"/>
  <c r="Q225" i="58" s="1"/>
  <c r="O226" i="58"/>
  <c r="Q226" i="58" s="1"/>
  <c r="O227" i="58"/>
  <c r="Q227" i="58" s="1"/>
  <c r="O228" i="58"/>
  <c r="Q228" i="58" s="1"/>
  <c r="O229" i="58"/>
  <c r="Q229" i="58" s="1"/>
  <c r="O230" i="58"/>
  <c r="Q230" i="58" s="1"/>
  <c r="O231" i="58"/>
  <c r="Q231" i="58" s="1"/>
  <c r="O232" i="58"/>
  <c r="Q232" i="58" s="1"/>
  <c r="O233" i="58"/>
  <c r="Q233" i="58" s="1"/>
  <c r="O234" i="58"/>
  <c r="Q234" i="58" s="1"/>
  <c r="O235" i="58"/>
  <c r="Q235" i="58" s="1"/>
  <c r="O236" i="58"/>
  <c r="Q236" i="58" s="1"/>
  <c r="O237" i="58"/>
  <c r="Q237" i="58" s="1"/>
  <c r="O238" i="58"/>
  <c r="Q238" i="58" s="1"/>
  <c r="O239" i="58"/>
  <c r="Q239" i="58" s="1"/>
  <c r="O240" i="58"/>
  <c r="Q240" i="58" s="1"/>
  <c r="O241" i="58"/>
  <c r="Q241" i="58" s="1"/>
  <c r="O242" i="58"/>
  <c r="Q242" i="58" s="1"/>
  <c r="O243" i="58"/>
  <c r="Q243" i="58" s="1"/>
  <c r="O244" i="58"/>
  <c r="Q244" i="58" s="1"/>
  <c r="O245" i="58"/>
  <c r="Q245" i="58" s="1"/>
  <c r="O246" i="58"/>
  <c r="Q246" i="58" s="1"/>
  <c r="O247" i="58"/>
  <c r="Q247" i="58" s="1"/>
  <c r="O248" i="58"/>
  <c r="Q248" i="58" s="1"/>
  <c r="O249" i="58"/>
  <c r="Q249" i="58" s="1"/>
  <c r="O250" i="58"/>
  <c r="Q250" i="58" s="1"/>
  <c r="O251" i="58"/>
  <c r="Q251" i="58" s="1"/>
  <c r="O252" i="58"/>
  <c r="Q252" i="58" s="1"/>
  <c r="O253" i="58"/>
  <c r="Q253" i="58" s="1"/>
  <c r="O254" i="58"/>
  <c r="Q254" i="58" s="1"/>
  <c r="O255" i="58"/>
  <c r="Q255" i="58" s="1"/>
  <c r="O256" i="58"/>
  <c r="Q256" i="58" s="1"/>
  <c r="O257" i="58"/>
  <c r="Q257" i="58" s="1"/>
  <c r="O258" i="58"/>
  <c r="Q258" i="58" s="1"/>
  <c r="O259" i="58"/>
  <c r="Q259" i="58" s="1"/>
  <c r="O260" i="58"/>
  <c r="Q260" i="58" s="1"/>
  <c r="O261" i="58"/>
  <c r="Q261" i="58" s="1"/>
  <c r="O262" i="58"/>
  <c r="Q262" i="58" s="1"/>
  <c r="O263" i="58"/>
  <c r="Q263" i="58" s="1"/>
  <c r="O264" i="58"/>
  <c r="Q264" i="58" s="1"/>
  <c r="O265" i="58"/>
  <c r="Q265" i="58" s="1"/>
  <c r="O266" i="58"/>
  <c r="Q266" i="58" s="1"/>
  <c r="O267" i="58"/>
  <c r="Q267" i="58" s="1"/>
  <c r="O268" i="58"/>
  <c r="Q268" i="58" s="1"/>
  <c r="O269" i="58"/>
  <c r="Q269" i="58" s="1"/>
  <c r="O270" i="58"/>
  <c r="Q270" i="58" s="1"/>
  <c r="O271" i="58"/>
  <c r="Q271" i="58" s="1"/>
  <c r="O272" i="58"/>
  <c r="Q272" i="58" s="1"/>
  <c r="O273" i="58"/>
  <c r="Q273" i="58" s="1"/>
  <c r="O274" i="58"/>
  <c r="Q274" i="58" s="1"/>
  <c r="O275" i="58"/>
  <c r="Q275" i="58" s="1"/>
  <c r="O276" i="58"/>
  <c r="Q276" i="58" s="1"/>
  <c r="O277" i="58"/>
  <c r="Q277" i="58" s="1"/>
  <c r="O278" i="58"/>
  <c r="Q278" i="58" s="1"/>
  <c r="O279" i="58"/>
  <c r="Q279" i="58" s="1"/>
  <c r="O280" i="58"/>
  <c r="Q280" i="58" s="1"/>
  <c r="O281" i="58"/>
  <c r="Q281" i="58" s="1"/>
  <c r="O282" i="58"/>
  <c r="Q282" i="58" s="1"/>
  <c r="O283" i="58"/>
  <c r="Q283" i="58" s="1"/>
  <c r="O284" i="58"/>
  <c r="Q284" i="58" s="1"/>
  <c r="O285" i="58"/>
  <c r="Q285" i="58" s="1"/>
  <c r="O286" i="58"/>
  <c r="Q286" i="58" s="1"/>
  <c r="O287" i="58"/>
  <c r="Q287" i="58" s="1"/>
  <c r="O288" i="58"/>
  <c r="Q288" i="58" s="1"/>
  <c r="O289" i="58"/>
  <c r="Q289" i="58" s="1"/>
  <c r="O290" i="58"/>
  <c r="Q290" i="58" s="1"/>
  <c r="O291" i="58"/>
  <c r="Q291" i="58" s="1"/>
  <c r="O292" i="58"/>
  <c r="Q292" i="58" s="1"/>
  <c r="O293" i="58"/>
  <c r="Q293" i="58" s="1"/>
  <c r="O294" i="58"/>
  <c r="Q294" i="58" s="1"/>
  <c r="O295" i="58"/>
  <c r="Q295" i="58" s="1"/>
  <c r="O296" i="58"/>
  <c r="Q296" i="58" s="1"/>
  <c r="O297" i="58"/>
  <c r="Q297" i="58" s="1"/>
  <c r="O298" i="58"/>
  <c r="Q298" i="58" s="1"/>
  <c r="O299" i="58"/>
  <c r="Q299" i="58" s="1"/>
  <c r="O300" i="58"/>
  <c r="Q300" i="58" s="1"/>
  <c r="O301" i="58"/>
  <c r="Q301" i="58" s="1"/>
  <c r="O302" i="58"/>
  <c r="Q302" i="58" s="1"/>
  <c r="O303" i="58"/>
  <c r="Q303" i="58" s="1"/>
  <c r="O304" i="58"/>
  <c r="Q304" i="58" s="1"/>
  <c r="O305" i="58"/>
  <c r="Q305" i="58" s="1"/>
  <c r="O306" i="58"/>
  <c r="Q306" i="58" s="1"/>
  <c r="O307" i="58"/>
  <c r="Q307" i="58" s="1"/>
  <c r="O308" i="58"/>
  <c r="Q308" i="58" s="1"/>
  <c r="O309" i="58"/>
  <c r="Q309" i="58" s="1"/>
  <c r="O310" i="58"/>
  <c r="Q310" i="58" s="1"/>
  <c r="O311" i="58"/>
  <c r="Q311" i="58" s="1"/>
  <c r="O312" i="58"/>
  <c r="Q312" i="58" s="1"/>
  <c r="O313" i="58"/>
  <c r="Q313" i="58" s="1"/>
  <c r="O314" i="58"/>
  <c r="Q314" i="58" s="1"/>
  <c r="O315" i="58"/>
  <c r="Q315" i="58" s="1"/>
  <c r="O316" i="58"/>
  <c r="Q316" i="58" s="1"/>
  <c r="O317" i="58"/>
  <c r="Q317" i="58" s="1"/>
  <c r="O318" i="58"/>
  <c r="Q318" i="58" s="1"/>
  <c r="O319" i="58"/>
  <c r="Q319" i="58" s="1"/>
  <c r="O320" i="58"/>
  <c r="Q320" i="58" s="1"/>
  <c r="O321" i="58"/>
  <c r="Q321" i="58" s="1"/>
  <c r="O322" i="58"/>
  <c r="Q322" i="58" s="1"/>
  <c r="O323" i="58"/>
  <c r="Q323" i="58" s="1"/>
  <c r="O324" i="58"/>
  <c r="Q324" i="58" s="1"/>
  <c r="O325" i="58"/>
  <c r="Q325" i="58" s="1"/>
  <c r="O326" i="58"/>
  <c r="Q326" i="58" s="1"/>
  <c r="O327" i="58"/>
  <c r="Q327" i="58" s="1"/>
  <c r="O328" i="58"/>
  <c r="Q328" i="58" s="1"/>
  <c r="O329" i="58"/>
  <c r="Q329" i="58" s="1"/>
  <c r="O330" i="58"/>
  <c r="Q330" i="58" s="1"/>
  <c r="O331" i="58"/>
  <c r="Q331" i="58" s="1"/>
  <c r="O332" i="58"/>
  <c r="Q332" i="58" s="1"/>
  <c r="O333" i="58"/>
  <c r="Q333" i="58" s="1"/>
  <c r="O334" i="58"/>
  <c r="Q334" i="58" s="1"/>
  <c r="O335" i="58"/>
  <c r="Q335" i="58" s="1"/>
  <c r="O336" i="58"/>
  <c r="Q336" i="58" s="1"/>
  <c r="O337" i="58"/>
  <c r="Q337" i="58" s="1"/>
  <c r="O338" i="58"/>
  <c r="Q338" i="58" s="1"/>
  <c r="O339" i="58"/>
  <c r="Q339" i="58" s="1"/>
  <c r="O340" i="58"/>
  <c r="Q340" i="58" s="1"/>
  <c r="O341" i="58"/>
  <c r="Q341" i="58" s="1"/>
  <c r="O342" i="58"/>
  <c r="Q342" i="58" s="1"/>
  <c r="O343" i="58"/>
  <c r="Q343" i="58" s="1"/>
  <c r="O344" i="58"/>
  <c r="Q344" i="58" s="1"/>
  <c r="O345" i="58"/>
  <c r="Q345" i="58" s="1"/>
  <c r="O346" i="58"/>
  <c r="Q346" i="58" s="1"/>
  <c r="O347" i="58"/>
  <c r="Q347" i="58" s="1"/>
  <c r="O348" i="58"/>
  <c r="Q348" i="58" s="1"/>
  <c r="O349" i="58"/>
  <c r="Q349" i="58" s="1"/>
  <c r="O350" i="58"/>
  <c r="Q350" i="58" s="1"/>
  <c r="O351" i="58"/>
  <c r="Q351" i="58" s="1"/>
  <c r="O352" i="58"/>
  <c r="Q352" i="58" s="1"/>
  <c r="O353" i="58"/>
  <c r="Q353" i="58" s="1"/>
  <c r="O354" i="58"/>
  <c r="Q354" i="58" s="1"/>
  <c r="O355" i="58"/>
  <c r="Q355" i="58" s="1"/>
  <c r="O356" i="58"/>
  <c r="Q356" i="58" s="1"/>
  <c r="O357" i="58"/>
  <c r="Q357" i="58" s="1"/>
  <c r="O358" i="58"/>
  <c r="Q358" i="58" s="1"/>
  <c r="O359" i="58"/>
  <c r="Q359" i="58" s="1"/>
  <c r="O360" i="58"/>
  <c r="Q360" i="58" s="1"/>
  <c r="O361" i="58"/>
  <c r="Q361" i="58" s="1"/>
  <c r="O362" i="58"/>
  <c r="Q362" i="58" s="1"/>
  <c r="O363" i="58"/>
  <c r="Q363" i="58" s="1"/>
  <c r="O364" i="58"/>
  <c r="Q364" i="58" s="1"/>
  <c r="O365" i="58"/>
  <c r="Q365" i="58" s="1"/>
  <c r="O366" i="58"/>
  <c r="Q366" i="58" s="1"/>
  <c r="O367" i="58"/>
  <c r="Q367" i="58" s="1"/>
  <c r="O368" i="58"/>
  <c r="Q368" i="58" s="1"/>
  <c r="O369" i="58"/>
  <c r="Q369" i="58" s="1"/>
  <c r="O370" i="58"/>
  <c r="Q370" i="58" s="1"/>
  <c r="O371" i="58"/>
  <c r="Q371" i="58" s="1"/>
  <c r="O372" i="58"/>
  <c r="Q372" i="58" s="1"/>
  <c r="O373" i="58"/>
  <c r="Q373" i="58" s="1"/>
  <c r="O374" i="58"/>
  <c r="Q374" i="58" s="1"/>
  <c r="O375" i="58"/>
  <c r="Q375" i="58" s="1"/>
  <c r="O376" i="58"/>
  <c r="Q376" i="58" s="1"/>
  <c r="O377" i="58"/>
  <c r="Q377" i="58" s="1"/>
  <c r="O378" i="58"/>
  <c r="Q378" i="58" s="1"/>
  <c r="O379" i="58"/>
  <c r="Q379" i="58" s="1"/>
  <c r="O380" i="58"/>
  <c r="Q380" i="58" s="1"/>
  <c r="O381" i="58"/>
  <c r="Q381" i="58" s="1"/>
  <c r="O382" i="58"/>
  <c r="Q382" i="58" s="1"/>
  <c r="O383" i="58"/>
  <c r="Q383" i="58" s="1"/>
  <c r="O384" i="58"/>
  <c r="Q384" i="58" s="1"/>
  <c r="O385" i="58"/>
  <c r="Q385" i="58" s="1"/>
  <c r="O386" i="58"/>
  <c r="Q386" i="58" s="1"/>
  <c r="O387" i="58"/>
  <c r="Q387" i="58" s="1"/>
  <c r="O388" i="58"/>
  <c r="Q388" i="58" s="1"/>
  <c r="O389" i="58"/>
  <c r="Q389" i="58" s="1"/>
  <c r="O390" i="58"/>
  <c r="Q390" i="58" s="1"/>
  <c r="O391" i="58"/>
  <c r="Q391" i="58" s="1"/>
  <c r="O392" i="58"/>
  <c r="Q392" i="58" s="1"/>
  <c r="O393" i="58"/>
  <c r="Q393" i="58" s="1"/>
  <c r="O394" i="58"/>
  <c r="Q394" i="58" s="1"/>
  <c r="O395" i="58"/>
  <c r="Q395" i="58" s="1"/>
  <c r="O396" i="58"/>
  <c r="Q396" i="58" s="1"/>
  <c r="O397" i="58"/>
  <c r="Q397" i="58" s="1"/>
  <c r="O398" i="58"/>
  <c r="Q398" i="58" s="1"/>
  <c r="O399" i="58"/>
  <c r="Q399" i="58" s="1"/>
  <c r="O400" i="58"/>
  <c r="Q400" i="58" s="1"/>
  <c r="O401" i="58"/>
  <c r="Q401" i="58" s="1"/>
  <c r="O402" i="58"/>
  <c r="Q402" i="58" s="1"/>
  <c r="O403" i="58"/>
  <c r="Q403" i="58" s="1"/>
  <c r="O404" i="58"/>
  <c r="Q404" i="58" s="1"/>
  <c r="O405" i="58"/>
  <c r="Q405" i="58" s="1"/>
  <c r="O406" i="58"/>
  <c r="Q406" i="58" s="1"/>
  <c r="O407" i="58"/>
  <c r="Q407" i="58" s="1"/>
  <c r="O408" i="58"/>
  <c r="Q408" i="58" s="1"/>
  <c r="O409" i="58"/>
  <c r="Q409" i="58" s="1"/>
  <c r="O410" i="58"/>
  <c r="Q410" i="58" s="1"/>
  <c r="O411" i="58"/>
  <c r="Q411" i="58" s="1"/>
  <c r="O412" i="58"/>
  <c r="Q412" i="58" s="1"/>
  <c r="O413" i="58"/>
  <c r="Q413" i="58" s="1"/>
  <c r="O414" i="58"/>
  <c r="Q414" i="58" s="1"/>
  <c r="O415" i="58"/>
  <c r="Q415" i="58" s="1"/>
  <c r="O416" i="58"/>
  <c r="Q416" i="58" s="1"/>
  <c r="O417" i="58"/>
  <c r="Q417" i="58" s="1"/>
  <c r="O418" i="58"/>
  <c r="Q418" i="58" s="1"/>
  <c r="O419" i="58"/>
  <c r="Q419" i="58" s="1"/>
  <c r="O420" i="58"/>
  <c r="Q420" i="58" s="1"/>
  <c r="O421" i="58"/>
  <c r="Q421" i="58" s="1"/>
  <c r="O422" i="58"/>
  <c r="Q422" i="58" s="1"/>
  <c r="O423" i="58"/>
  <c r="Q423" i="58" s="1"/>
  <c r="O424" i="58"/>
  <c r="Q424" i="58" s="1"/>
  <c r="O425" i="58"/>
  <c r="Q425" i="58" s="1"/>
  <c r="O426" i="58"/>
  <c r="Q426" i="58" s="1"/>
  <c r="O427" i="58"/>
  <c r="Q427" i="58" s="1"/>
  <c r="O428" i="58"/>
  <c r="Q428" i="58" s="1"/>
  <c r="O429" i="58"/>
  <c r="Q429" i="58" s="1"/>
  <c r="O430" i="58"/>
  <c r="Q430" i="58" s="1"/>
  <c r="O431" i="58"/>
  <c r="Q431" i="58" s="1"/>
  <c r="O432" i="58"/>
  <c r="Q432" i="58" s="1"/>
  <c r="O433" i="58"/>
  <c r="Q433" i="58" s="1"/>
  <c r="O434" i="58"/>
  <c r="Q434" i="58" s="1"/>
  <c r="O435" i="58"/>
  <c r="Q435" i="58" s="1"/>
  <c r="O436" i="58"/>
  <c r="Q436" i="58" s="1"/>
  <c r="O437" i="58"/>
  <c r="Q437" i="58" s="1"/>
  <c r="O438" i="58"/>
  <c r="Q438" i="58" s="1"/>
  <c r="O439" i="58"/>
  <c r="Q439" i="58" s="1"/>
  <c r="O440" i="58"/>
  <c r="Q440" i="58" s="1"/>
  <c r="O441" i="58"/>
  <c r="Q441" i="58" s="1"/>
  <c r="O442" i="58"/>
  <c r="Q442" i="58" s="1"/>
  <c r="O443" i="58"/>
  <c r="Q443" i="58" s="1"/>
  <c r="O444" i="58"/>
  <c r="Q444" i="58" s="1"/>
  <c r="O445" i="58"/>
  <c r="Q445" i="58" s="1"/>
  <c r="O446" i="58"/>
  <c r="Q446" i="58" s="1"/>
  <c r="O447" i="58"/>
  <c r="Q447" i="58" s="1"/>
  <c r="O448" i="58"/>
  <c r="Q448" i="58" s="1"/>
  <c r="O449" i="58"/>
  <c r="Q449" i="58" s="1"/>
  <c r="O450" i="58"/>
  <c r="Q450" i="58" s="1"/>
  <c r="O451" i="58"/>
  <c r="Q451" i="58" s="1"/>
  <c r="O452" i="58"/>
  <c r="Q452" i="58" s="1"/>
  <c r="O453" i="58"/>
  <c r="Q453" i="58" s="1"/>
  <c r="O454" i="58"/>
  <c r="Q454" i="58" s="1"/>
  <c r="O455" i="58"/>
  <c r="Q455" i="58" s="1"/>
  <c r="O456" i="58"/>
  <c r="Q456" i="58" s="1"/>
  <c r="O457" i="58"/>
  <c r="Q457" i="58" s="1"/>
  <c r="O458" i="58"/>
  <c r="Q458" i="58" s="1"/>
  <c r="O459" i="58"/>
  <c r="Q459" i="58" s="1"/>
  <c r="O460" i="58"/>
  <c r="Q460" i="58" s="1"/>
  <c r="O461" i="58"/>
  <c r="Q461" i="58" s="1"/>
  <c r="O462" i="58"/>
  <c r="Q462" i="58" s="1"/>
  <c r="O463" i="58"/>
  <c r="Q463" i="58" s="1"/>
  <c r="O464" i="58"/>
  <c r="Q464" i="58" s="1"/>
  <c r="O465" i="58"/>
  <c r="Q465" i="58" s="1"/>
  <c r="O466" i="58"/>
  <c r="Q466" i="58" s="1"/>
  <c r="O467" i="58"/>
  <c r="Q467" i="58" s="1"/>
  <c r="O468" i="58"/>
  <c r="Q468" i="58" s="1"/>
  <c r="O469" i="58"/>
  <c r="Q469" i="58" s="1"/>
  <c r="O470" i="58"/>
  <c r="Q470" i="58" s="1"/>
  <c r="O471" i="58"/>
  <c r="Q471" i="58" s="1"/>
  <c r="O472" i="58"/>
  <c r="Q472" i="58" s="1"/>
  <c r="O473" i="58"/>
  <c r="Q473" i="58" s="1"/>
  <c r="O474" i="58"/>
  <c r="Q474" i="58" s="1"/>
  <c r="O475" i="58"/>
  <c r="Q475" i="58" s="1"/>
  <c r="O476" i="58"/>
  <c r="Q476" i="58" s="1"/>
  <c r="O477" i="58"/>
  <c r="Q477" i="58" s="1"/>
  <c r="O478" i="58"/>
  <c r="Q478" i="58" s="1"/>
  <c r="O479" i="58"/>
  <c r="Q479" i="58" s="1"/>
  <c r="O480" i="58"/>
  <c r="Q480" i="58" s="1"/>
  <c r="O481" i="58"/>
  <c r="Q481" i="58" s="1"/>
  <c r="O482" i="58"/>
  <c r="Q482" i="58" s="1"/>
  <c r="O483" i="58"/>
  <c r="Q483" i="58" s="1"/>
  <c r="O484" i="58"/>
  <c r="Q484" i="58" s="1"/>
  <c r="O485" i="58"/>
  <c r="Q485" i="58" s="1"/>
  <c r="O486" i="58"/>
  <c r="Q486" i="58" s="1"/>
  <c r="O487" i="58"/>
  <c r="Q487" i="58" s="1"/>
  <c r="O488" i="58"/>
  <c r="Q488" i="58" s="1"/>
  <c r="O489" i="58"/>
  <c r="Q489" i="58" s="1"/>
  <c r="O490" i="58"/>
  <c r="Q490" i="58" s="1"/>
  <c r="O491" i="58"/>
  <c r="Q491" i="58" s="1"/>
  <c r="O492" i="58"/>
  <c r="Q492" i="58" s="1"/>
  <c r="O493" i="58"/>
  <c r="Q493" i="58" s="1"/>
  <c r="O494" i="58"/>
  <c r="Q494" i="58" s="1"/>
  <c r="O495" i="58"/>
  <c r="Q495" i="58" s="1"/>
  <c r="O496" i="58"/>
  <c r="Q496" i="58" s="1"/>
  <c r="O497" i="58"/>
  <c r="Q497" i="58" s="1"/>
  <c r="O498" i="58"/>
  <c r="Q498" i="58" s="1"/>
  <c r="O499" i="58"/>
  <c r="Q499" i="58" s="1"/>
  <c r="O500" i="58"/>
  <c r="Q500" i="58" s="1"/>
  <c r="O501" i="58"/>
  <c r="Q501" i="58" s="1"/>
  <c r="O502" i="58"/>
  <c r="Q502" i="58" s="1"/>
  <c r="O503" i="58"/>
  <c r="Q503" i="58" s="1"/>
  <c r="O504" i="58"/>
  <c r="Q504" i="58" s="1"/>
  <c r="O505" i="58"/>
  <c r="Q505" i="58" s="1"/>
  <c r="O506" i="58"/>
  <c r="Q506" i="58" s="1"/>
  <c r="O507" i="58"/>
  <c r="Q507" i="58" s="1"/>
  <c r="O508" i="58"/>
  <c r="Q508" i="58" s="1"/>
  <c r="O509" i="58"/>
  <c r="Q509" i="58" s="1"/>
  <c r="O510" i="58"/>
  <c r="Q510" i="58" s="1"/>
  <c r="O511" i="58"/>
  <c r="Q511" i="58" s="1"/>
  <c r="O512" i="58"/>
  <c r="Q512" i="58" s="1"/>
  <c r="O513" i="58"/>
  <c r="Q513" i="58" s="1"/>
  <c r="O514" i="58"/>
  <c r="Q514" i="58" s="1"/>
  <c r="O515" i="58"/>
  <c r="Q515" i="58" s="1"/>
  <c r="O516" i="58"/>
  <c r="Q516" i="58" s="1"/>
  <c r="O517" i="58"/>
  <c r="Q517" i="58" s="1"/>
  <c r="O518" i="58"/>
  <c r="Q518" i="58" s="1"/>
  <c r="O519" i="58"/>
  <c r="Q519" i="58" s="1"/>
  <c r="O520" i="58"/>
  <c r="Q520" i="58" s="1"/>
  <c r="O521" i="58"/>
  <c r="Q521" i="58" s="1"/>
  <c r="O522" i="58"/>
  <c r="Q522" i="58" s="1"/>
  <c r="O523" i="58"/>
  <c r="Q523" i="58" s="1"/>
  <c r="O524" i="58"/>
  <c r="Q524" i="58" s="1"/>
  <c r="O525" i="58"/>
  <c r="Q525" i="58" s="1"/>
  <c r="O526" i="58"/>
  <c r="Q526" i="58" s="1"/>
  <c r="O527" i="58"/>
  <c r="Q527" i="58" s="1"/>
  <c r="O528" i="58"/>
  <c r="Q528" i="58" s="1"/>
  <c r="O529" i="58"/>
  <c r="Q529" i="58" s="1"/>
  <c r="O530" i="58"/>
  <c r="Q530" i="58" s="1"/>
  <c r="O531" i="58"/>
  <c r="Q531" i="58" s="1"/>
  <c r="O532" i="58"/>
  <c r="Q532" i="58" s="1"/>
  <c r="O533" i="58"/>
  <c r="Q533" i="58" s="1"/>
  <c r="O534" i="58"/>
  <c r="Q534" i="58" s="1"/>
  <c r="O535" i="58"/>
  <c r="Q535" i="58" s="1"/>
  <c r="O536" i="58"/>
  <c r="Q536" i="58" s="1"/>
  <c r="O537" i="58"/>
  <c r="Q537" i="58" s="1"/>
  <c r="O538" i="58"/>
  <c r="Q538" i="58" s="1"/>
  <c r="O539" i="58"/>
  <c r="Q539" i="58" s="1"/>
  <c r="O540" i="58"/>
  <c r="Q540" i="58" s="1"/>
  <c r="O541" i="58"/>
  <c r="Q541" i="58" s="1"/>
  <c r="O542" i="58"/>
  <c r="Q542" i="58" s="1"/>
  <c r="O543" i="58"/>
  <c r="Q543" i="58" s="1"/>
  <c r="O544" i="58"/>
  <c r="Q544" i="58" s="1"/>
  <c r="O545" i="58"/>
  <c r="Q545" i="58" s="1"/>
  <c r="O546" i="58"/>
  <c r="Q546" i="58" s="1"/>
  <c r="O547" i="58"/>
  <c r="Q547" i="58" s="1"/>
  <c r="O548" i="58"/>
  <c r="Q548" i="58" s="1"/>
  <c r="O549" i="58"/>
  <c r="Q549" i="58" s="1"/>
  <c r="O550" i="58"/>
  <c r="Q550" i="58" s="1"/>
  <c r="O551" i="58"/>
  <c r="Q551" i="58" s="1"/>
  <c r="O552" i="58"/>
  <c r="Q552" i="58" s="1"/>
  <c r="O553" i="58"/>
  <c r="Q553" i="58" s="1"/>
  <c r="O554" i="58"/>
  <c r="Q554" i="58" s="1"/>
  <c r="O555" i="58"/>
  <c r="Q555" i="58" s="1"/>
  <c r="O556" i="58"/>
  <c r="Q556" i="58" s="1"/>
  <c r="O557" i="58"/>
  <c r="Q557" i="58" s="1"/>
  <c r="O558" i="58"/>
  <c r="Q558" i="58" s="1"/>
  <c r="O559" i="58"/>
  <c r="Q559" i="58" s="1"/>
  <c r="O560" i="58"/>
  <c r="Q560" i="58" s="1"/>
  <c r="O561" i="58"/>
  <c r="Q561" i="58" s="1"/>
  <c r="O562" i="58"/>
  <c r="Q562" i="58" s="1"/>
  <c r="O563" i="58"/>
  <c r="Q563" i="58" s="1"/>
  <c r="O564" i="58"/>
  <c r="Q564" i="58" s="1"/>
  <c r="O565" i="58"/>
  <c r="Q565" i="58" s="1"/>
  <c r="O566" i="58"/>
  <c r="Q566" i="58" s="1"/>
  <c r="O567" i="58"/>
  <c r="Q567" i="58" s="1"/>
  <c r="O568" i="58"/>
  <c r="Q568" i="58" s="1"/>
  <c r="O569" i="58"/>
  <c r="Q569" i="58" s="1"/>
  <c r="O570" i="58"/>
  <c r="Q570" i="58" s="1"/>
  <c r="O571" i="58"/>
  <c r="Q571" i="58" s="1"/>
  <c r="O572" i="58"/>
  <c r="Q572" i="58" s="1"/>
  <c r="O573" i="58"/>
  <c r="Q573" i="58" s="1"/>
  <c r="O574" i="58"/>
  <c r="Q574" i="58" s="1"/>
  <c r="O575" i="58"/>
  <c r="Q575" i="58" s="1"/>
  <c r="O576" i="58"/>
  <c r="Q576" i="58" s="1"/>
  <c r="O577" i="58"/>
  <c r="Q577" i="58" s="1"/>
  <c r="O578" i="58"/>
  <c r="Q578" i="58" s="1"/>
  <c r="O579" i="58"/>
  <c r="Q579" i="58" s="1"/>
  <c r="O580" i="58"/>
  <c r="Q580" i="58" s="1"/>
  <c r="O581" i="58"/>
  <c r="Q581" i="58" s="1"/>
  <c r="O582" i="58"/>
  <c r="Q582" i="58" s="1"/>
  <c r="O583" i="58"/>
  <c r="Q583" i="58" s="1"/>
  <c r="O584" i="58"/>
  <c r="Q584" i="58" s="1"/>
  <c r="O585" i="58"/>
  <c r="Q585" i="58" s="1"/>
  <c r="O586" i="58"/>
  <c r="Q586" i="58" s="1"/>
  <c r="O587" i="58"/>
  <c r="Q587" i="58" s="1"/>
  <c r="O588" i="58"/>
  <c r="Q588" i="58" s="1"/>
  <c r="O589" i="58"/>
  <c r="Q589" i="58" s="1"/>
  <c r="O590" i="58"/>
  <c r="Q590" i="58" s="1"/>
  <c r="O591" i="58"/>
  <c r="Q591" i="58" s="1"/>
  <c r="O592" i="58"/>
  <c r="Q592" i="58" s="1"/>
  <c r="O593" i="58"/>
  <c r="Q593" i="58" s="1"/>
  <c r="O594" i="58"/>
  <c r="Q594" i="58" s="1"/>
  <c r="O595" i="58"/>
  <c r="Q595" i="58" s="1"/>
  <c r="O596" i="58"/>
  <c r="Q596" i="58" s="1"/>
  <c r="O597" i="58"/>
  <c r="Q597" i="58" s="1"/>
  <c r="O598" i="58"/>
  <c r="Q598" i="58" s="1"/>
  <c r="O599" i="58"/>
  <c r="Q599" i="58" s="1"/>
  <c r="O600" i="58"/>
  <c r="Q600" i="58" s="1"/>
  <c r="O601" i="58"/>
  <c r="Q601" i="58" s="1"/>
  <c r="O602" i="58"/>
  <c r="Q602" i="58" s="1"/>
  <c r="O603" i="58"/>
  <c r="Q603" i="58" s="1"/>
  <c r="O604" i="58"/>
  <c r="Q604" i="58" s="1"/>
  <c r="O605" i="58"/>
  <c r="Q605" i="58" s="1"/>
  <c r="O606" i="58"/>
  <c r="Q606" i="58" s="1"/>
  <c r="O607" i="58"/>
  <c r="Q607" i="58" s="1"/>
  <c r="O608" i="58"/>
  <c r="Q608" i="58" s="1"/>
  <c r="O609" i="58"/>
  <c r="Q609" i="58" s="1"/>
  <c r="O610" i="58"/>
  <c r="Q610" i="58" s="1"/>
  <c r="O611" i="58"/>
  <c r="Q611" i="58" s="1"/>
  <c r="O612" i="58"/>
  <c r="Q612" i="58" s="1"/>
  <c r="O613" i="58"/>
  <c r="Q613" i="58" s="1"/>
  <c r="O614" i="58"/>
  <c r="Q614" i="58" s="1"/>
  <c r="O615" i="58"/>
  <c r="Q615" i="58" s="1"/>
  <c r="O616" i="58"/>
  <c r="Q616" i="58" s="1"/>
  <c r="O617" i="58"/>
  <c r="Q617" i="58" s="1"/>
  <c r="O618" i="58"/>
  <c r="Q618" i="58" s="1"/>
  <c r="O619" i="58"/>
  <c r="Q619" i="58" s="1"/>
  <c r="O620" i="58"/>
  <c r="Q620" i="58" s="1"/>
  <c r="O621" i="58"/>
  <c r="Q621" i="58" s="1"/>
  <c r="O622" i="58"/>
  <c r="Q622" i="58" s="1"/>
  <c r="O623" i="58"/>
  <c r="Q623" i="58" s="1"/>
  <c r="O624" i="58"/>
  <c r="Q624" i="58" s="1"/>
  <c r="O625" i="58"/>
  <c r="Q625" i="58" s="1"/>
  <c r="O626" i="58"/>
  <c r="Q626" i="58" s="1"/>
  <c r="O627" i="58"/>
  <c r="Q627" i="58" s="1"/>
  <c r="O628" i="58"/>
  <c r="Q628" i="58" s="1"/>
  <c r="O629" i="58"/>
  <c r="Q629" i="58" s="1"/>
  <c r="O630" i="58"/>
  <c r="Q630" i="58" s="1"/>
  <c r="O631" i="58"/>
  <c r="Q631" i="58" s="1"/>
  <c r="O632" i="58"/>
  <c r="Q632" i="58" s="1"/>
  <c r="O633" i="58"/>
  <c r="Q633" i="58" s="1"/>
  <c r="O634" i="58"/>
  <c r="Q634" i="58" s="1"/>
  <c r="O635" i="58"/>
  <c r="Q635" i="58" s="1"/>
  <c r="O636" i="58"/>
  <c r="Q636" i="58" s="1"/>
  <c r="O637" i="58"/>
  <c r="Q637" i="58" s="1"/>
  <c r="O638" i="58"/>
  <c r="Q638" i="58" s="1"/>
  <c r="O639" i="58"/>
  <c r="Q639" i="58" s="1"/>
  <c r="O640" i="58"/>
  <c r="Q640" i="58" s="1"/>
  <c r="O641" i="58"/>
  <c r="Q641" i="58" s="1"/>
  <c r="O642" i="58"/>
  <c r="Q642" i="58" s="1"/>
  <c r="O643" i="58"/>
  <c r="Q643" i="58" s="1"/>
  <c r="O644" i="58"/>
  <c r="Q644" i="58" s="1"/>
  <c r="O645" i="58"/>
  <c r="Q645" i="58" s="1"/>
  <c r="O646" i="58"/>
  <c r="Q646" i="58" s="1"/>
  <c r="O647" i="58"/>
  <c r="Q647" i="58" s="1"/>
  <c r="O648" i="58"/>
  <c r="Q648" i="58" s="1"/>
  <c r="O649" i="58"/>
  <c r="Q649" i="58" s="1"/>
  <c r="O650" i="58"/>
  <c r="Q650" i="58" s="1"/>
  <c r="O651" i="58"/>
  <c r="Q651" i="58" s="1"/>
  <c r="O652" i="58"/>
  <c r="Q652" i="58" s="1"/>
  <c r="O653" i="58"/>
  <c r="Q653" i="58" s="1"/>
  <c r="O654" i="58"/>
  <c r="Q654" i="58" s="1"/>
  <c r="O655" i="58"/>
  <c r="Q655" i="58" s="1"/>
  <c r="O656" i="58"/>
  <c r="Q656" i="58" s="1"/>
  <c r="O657" i="58"/>
  <c r="Q657" i="58" s="1"/>
  <c r="O658" i="58"/>
  <c r="Q658" i="58" s="1"/>
  <c r="O659" i="58"/>
  <c r="Q659" i="58" s="1"/>
  <c r="O660" i="58"/>
  <c r="Q660" i="58" s="1"/>
  <c r="O661" i="58"/>
  <c r="Q661" i="58" s="1"/>
  <c r="O662" i="58"/>
  <c r="Q662" i="58" s="1"/>
  <c r="O663" i="58"/>
  <c r="Q663" i="58" s="1"/>
  <c r="O664" i="58"/>
  <c r="Q664" i="58" s="1"/>
  <c r="O665" i="58"/>
  <c r="Q665" i="58" s="1"/>
  <c r="O666" i="58"/>
  <c r="Q666" i="58" s="1"/>
  <c r="O667" i="58"/>
  <c r="Q667" i="58" s="1"/>
  <c r="O668" i="58"/>
  <c r="Q668" i="58" s="1"/>
  <c r="O669" i="58"/>
  <c r="Q669" i="58" s="1"/>
  <c r="O670" i="58"/>
  <c r="Q670" i="58" s="1"/>
  <c r="O671" i="58"/>
  <c r="Q671" i="58" s="1"/>
  <c r="O672" i="58"/>
  <c r="Q672" i="58" s="1"/>
  <c r="O673" i="58"/>
  <c r="Q673" i="58" s="1"/>
  <c r="O674" i="58"/>
  <c r="Q674" i="58" s="1"/>
  <c r="O675" i="58"/>
  <c r="Q675" i="58" s="1"/>
  <c r="O676" i="58"/>
  <c r="Q676" i="58" s="1"/>
  <c r="O677" i="58"/>
  <c r="Q677" i="58" s="1"/>
  <c r="O678" i="58"/>
  <c r="Q678" i="58" s="1"/>
  <c r="O679" i="58"/>
  <c r="Q679" i="58" s="1"/>
  <c r="O680" i="58"/>
  <c r="Q680" i="58" s="1"/>
  <c r="O681" i="58"/>
  <c r="Q681" i="58" s="1"/>
  <c r="O682" i="58"/>
  <c r="Q682" i="58" s="1"/>
  <c r="O683" i="58"/>
  <c r="Q683" i="58" s="1"/>
  <c r="O684" i="58"/>
  <c r="Q684" i="58" s="1"/>
  <c r="O685" i="58"/>
  <c r="Q685" i="58" s="1"/>
  <c r="O686" i="58"/>
  <c r="Q686" i="58" s="1"/>
  <c r="O687" i="58"/>
  <c r="Q687" i="58" s="1"/>
  <c r="O688" i="58"/>
  <c r="Q688" i="58" s="1"/>
  <c r="O689" i="58"/>
  <c r="Q689" i="58" s="1"/>
  <c r="O690" i="58"/>
  <c r="Q690" i="58" s="1"/>
  <c r="O691" i="58"/>
  <c r="Q691" i="58" s="1"/>
  <c r="O692" i="58"/>
  <c r="Q692" i="58" s="1"/>
  <c r="O693" i="58"/>
  <c r="Q693" i="58" s="1"/>
  <c r="O694" i="58"/>
  <c r="Q694" i="58" s="1"/>
  <c r="O695" i="58"/>
  <c r="Q695" i="58" s="1"/>
  <c r="O696" i="58"/>
  <c r="Q696" i="58" s="1"/>
  <c r="O697" i="58"/>
  <c r="Q697" i="58" s="1"/>
  <c r="O698" i="58"/>
  <c r="Q698" i="58" s="1"/>
  <c r="O699" i="58"/>
  <c r="Q699" i="58" s="1"/>
  <c r="O700" i="58"/>
  <c r="Q700" i="58" s="1"/>
  <c r="O701" i="58"/>
  <c r="Q701" i="58" s="1"/>
  <c r="O702" i="58"/>
  <c r="Q702" i="58" s="1"/>
  <c r="O703" i="58"/>
  <c r="Q703" i="58" s="1"/>
  <c r="O704" i="58"/>
  <c r="Q704" i="58" s="1"/>
  <c r="O705" i="58"/>
  <c r="Q705" i="58" s="1"/>
  <c r="O706" i="58"/>
  <c r="Q706" i="58" s="1"/>
  <c r="O707" i="58"/>
  <c r="Q707" i="58" s="1"/>
  <c r="O708" i="58"/>
  <c r="Q708" i="58" s="1"/>
  <c r="O709" i="58"/>
  <c r="Q709" i="58" s="1"/>
  <c r="O710" i="58"/>
  <c r="Q710" i="58" s="1"/>
  <c r="O711" i="58"/>
  <c r="Q711" i="58" s="1"/>
  <c r="O712" i="58"/>
  <c r="Q712" i="58" s="1"/>
  <c r="O713" i="58"/>
  <c r="Q713" i="58" s="1"/>
  <c r="O714" i="58"/>
  <c r="Q714" i="58" s="1"/>
  <c r="O715" i="58"/>
  <c r="Q715" i="58" s="1"/>
  <c r="O716" i="58"/>
  <c r="Q716" i="58" s="1"/>
  <c r="O717" i="58"/>
  <c r="Q717" i="58" s="1"/>
  <c r="O718" i="58"/>
  <c r="Q718" i="58" s="1"/>
  <c r="O719" i="58"/>
  <c r="Q719" i="58" s="1"/>
  <c r="O720" i="58"/>
  <c r="Q720" i="58" s="1"/>
  <c r="O721" i="58"/>
  <c r="Q721" i="58" s="1"/>
  <c r="O722" i="58"/>
  <c r="Q722" i="58" s="1"/>
  <c r="O723" i="58"/>
  <c r="Q723" i="58" s="1"/>
  <c r="O724" i="58"/>
  <c r="Q724" i="58" s="1"/>
  <c r="O725" i="58"/>
  <c r="Q725" i="58" s="1"/>
  <c r="O726" i="58"/>
  <c r="Q726" i="58" s="1"/>
  <c r="O727" i="58"/>
  <c r="Q727" i="58" s="1"/>
  <c r="O728" i="58"/>
  <c r="Q728" i="58" s="1"/>
  <c r="O729" i="58"/>
  <c r="Q729" i="58" s="1"/>
  <c r="O730" i="58"/>
  <c r="Q730" i="58" s="1"/>
  <c r="O731" i="58"/>
  <c r="Q731" i="58" s="1"/>
  <c r="O732" i="58"/>
  <c r="Q732" i="58" s="1"/>
  <c r="O733" i="58"/>
  <c r="Q733" i="58" s="1"/>
  <c r="O734" i="58"/>
  <c r="Q734" i="58" s="1"/>
  <c r="O735" i="58"/>
  <c r="Q735" i="58" s="1"/>
  <c r="O736" i="58"/>
  <c r="Q736" i="58" s="1"/>
  <c r="O737" i="58"/>
  <c r="Q737" i="58" s="1"/>
  <c r="O738" i="58"/>
  <c r="Q738" i="58" s="1"/>
  <c r="O739" i="58"/>
  <c r="Q739" i="58" s="1"/>
  <c r="O740" i="58"/>
  <c r="Q740" i="58" s="1"/>
  <c r="O741" i="58"/>
  <c r="Q741" i="58" s="1"/>
  <c r="O742" i="58"/>
  <c r="Q742" i="58" s="1"/>
  <c r="O743" i="58"/>
  <c r="Q743" i="58" s="1"/>
  <c r="O744" i="58"/>
  <c r="Q744" i="58" s="1"/>
  <c r="O745" i="58"/>
  <c r="Q745" i="58" s="1"/>
  <c r="O746" i="58"/>
  <c r="Q746" i="58" s="1"/>
  <c r="O747" i="58"/>
  <c r="Q747" i="58" s="1"/>
  <c r="O748" i="58"/>
  <c r="Q748" i="58" s="1"/>
  <c r="O749" i="58"/>
  <c r="Q749" i="58" s="1"/>
  <c r="O750" i="58"/>
  <c r="Q750" i="58" s="1"/>
  <c r="O751" i="58"/>
  <c r="Q751" i="58" s="1"/>
  <c r="O752" i="58"/>
  <c r="Q752" i="58" s="1"/>
  <c r="O753" i="58"/>
  <c r="Q753" i="58" s="1"/>
  <c r="O754" i="58"/>
  <c r="Q754" i="58" s="1"/>
  <c r="O755" i="58"/>
  <c r="Q755" i="58" s="1"/>
  <c r="O756" i="58"/>
  <c r="Q756" i="58" s="1"/>
  <c r="O757" i="58"/>
  <c r="Q757" i="58" s="1"/>
  <c r="O758" i="58"/>
  <c r="Q758" i="58" s="1"/>
  <c r="O759" i="58"/>
  <c r="Q759" i="58" s="1"/>
  <c r="O760" i="58"/>
  <c r="Q760" i="58" s="1"/>
  <c r="O761" i="58"/>
  <c r="Q761" i="58" s="1"/>
  <c r="O762" i="58"/>
  <c r="Q762" i="58" s="1"/>
  <c r="O763" i="58"/>
  <c r="Q763" i="58" s="1"/>
  <c r="O764" i="58"/>
  <c r="Q764" i="58" s="1"/>
  <c r="O765" i="58"/>
  <c r="Q765" i="58" s="1"/>
  <c r="O766" i="58"/>
  <c r="Q766" i="58" s="1"/>
  <c r="O767" i="58"/>
  <c r="Q767" i="58" s="1"/>
  <c r="O768" i="58"/>
  <c r="Q768" i="58" s="1"/>
  <c r="O769" i="58"/>
  <c r="Q769" i="58" s="1"/>
  <c r="O770" i="58"/>
  <c r="Q770" i="58" s="1"/>
  <c r="O771" i="58"/>
  <c r="Q771" i="58" s="1"/>
  <c r="O772" i="58"/>
  <c r="Q772" i="58" s="1"/>
  <c r="O773" i="58"/>
  <c r="Q773" i="58" s="1"/>
  <c r="O774" i="58"/>
  <c r="Q774" i="58" s="1"/>
  <c r="O775" i="58"/>
  <c r="Q775" i="58" s="1"/>
  <c r="O776" i="58"/>
  <c r="Q776" i="58" s="1"/>
  <c r="O777" i="58"/>
  <c r="Q777" i="58" s="1"/>
  <c r="O778" i="58"/>
  <c r="Q778" i="58" s="1"/>
  <c r="O779" i="58"/>
  <c r="Q779" i="58" s="1"/>
  <c r="O780" i="58"/>
  <c r="Q780" i="58" s="1"/>
  <c r="O781" i="58"/>
  <c r="Q781" i="58" s="1"/>
  <c r="O782" i="58"/>
  <c r="Q782" i="58" s="1"/>
  <c r="O783" i="58"/>
  <c r="Q783" i="58" s="1"/>
  <c r="O784" i="58"/>
  <c r="Q784" i="58" s="1"/>
  <c r="O785" i="58"/>
  <c r="Q785" i="58" s="1"/>
  <c r="O786" i="58"/>
  <c r="Q786" i="58" s="1"/>
  <c r="O787" i="58"/>
  <c r="Q787" i="58" s="1"/>
  <c r="O788" i="58"/>
  <c r="Q788" i="58" s="1"/>
  <c r="O789" i="58"/>
  <c r="Q789" i="58" s="1"/>
  <c r="O790" i="58"/>
  <c r="Q790" i="58" s="1"/>
  <c r="O791" i="58"/>
  <c r="Q791" i="58" s="1"/>
  <c r="O792" i="58"/>
  <c r="Q792" i="58" s="1"/>
  <c r="O793" i="58"/>
  <c r="Q793" i="58" s="1"/>
  <c r="O794" i="58"/>
  <c r="Q794" i="58" s="1"/>
  <c r="O795" i="58"/>
  <c r="Q795" i="58" s="1"/>
  <c r="O796" i="58"/>
  <c r="Q796" i="58" s="1"/>
  <c r="O797" i="58"/>
  <c r="Q797" i="58" s="1"/>
  <c r="O798" i="58"/>
  <c r="Q798" i="58" s="1"/>
  <c r="O799" i="58"/>
  <c r="Q799" i="58" s="1"/>
  <c r="O800" i="58"/>
  <c r="Q800" i="58" s="1"/>
  <c r="O801" i="58"/>
  <c r="Q801" i="58" s="1"/>
  <c r="O802" i="58"/>
  <c r="Q802" i="58" s="1"/>
  <c r="O803" i="58"/>
  <c r="Q803" i="58" s="1"/>
  <c r="O804" i="58"/>
  <c r="Q804" i="58" s="1"/>
  <c r="O805" i="58"/>
  <c r="Q805" i="58" s="1"/>
  <c r="O806" i="58"/>
  <c r="Q806" i="58" s="1"/>
  <c r="O807" i="58"/>
  <c r="Q807" i="58" s="1"/>
  <c r="O808" i="58"/>
  <c r="Q808" i="58" s="1"/>
  <c r="O809" i="58"/>
  <c r="Q809" i="58" s="1"/>
  <c r="O810" i="58"/>
  <c r="Q810" i="58" s="1"/>
  <c r="O811" i="58"/>
  <c r="Q811" i="58" s="1"/>
  <c r="O812" i="58"/>
  <c r="Q812" i="58" s="1"/>
  <c r="O813" i="58"/>
  <c r="Q813" i="58" s="1"/>
  <c r="O814" i="58"/>
  <c r="Q814" i="58" s="1"/>
  <c r="O815" i="58"/>
  <c r="Q815" i="58" s="1"/>
  <c r="O816" i="58"/>
  <c r="Q816" i="58" s="1"/>
  <c r="O817" i="58"/>
  <c r="Q817" i="58" s="1"/>
  <c r="O818" i="58"/>
  <c r="Q818" i="58" s="1"/>
  <c r="O819" i="58"/>
  <c r="Q819" i="58" s="1"/>
  <c r="O820" i="58"/>
  <c r="Q820" i="58" s="1"/>
  <c r="O821" i="58"/>
  <c r="Q821" i="58" s="1"/>
  <c r="O822" i="58"/>
  <c r="Q822" i="58" s="1"/>
  <c r="O823" i="58"/>
  <c r="Q823" i="58" s="1"/>
  <c r="O824" i="58"/>
  <c r="Q824" i="58" s="1"/>
  <c r="O825" i="58"/>
  <c r="Q825" i="58" s="1"/>
  <c r="O826" i="58"/>
  <c r="Q826" i="58" s="1"/>
  <c r="O827" i="58"/>
  <c r="Q827" i="58" s="1"/>
  <c r="O828" i="58"/>
  <c r="Q828" i="58" s="1"/>
  <c r="O829" i="58"/>
  <c r="Q829" i="58" s="1"/>
  <c r="O830" i="58"/>
  <c r="Q830" i="58" s="1"/>
  <c r="O831" i="58"/>
  <c r="Q831" i="58" s="1"/>
  <c r="O832" i="58"/>
  <c r="Q832" i="58" s="1"/>
  <c r="O833" i="58"/>
  <c r="Q833" i="58" s="1"/>
  <c r="O834" i="58"/>
  <c r="Q834" i="58" s="1"/>
  <c r="O835" i="58"/>
  <c r="Q835" i="58" s="1"/>
  <c r="O836" i="58"/>
  <c r="Q836" i="58" s="1"/>
  <c r="O837" i="58"/>
  <c r="Q837" i="58" s="1"/>
  <c r="O838" i="58"/>
  <c r="Q838" i="58" s="1"/>
  <c r="O839" i="58"/>
  <c r="Q839" i="58" s="1"/>
  <c r="O840" i="58"/>
  <c r="Q840" i="58" s="1"/>
  <c r="O841" i="58"/>
  <c r="Q841" i="58" s="1"/>
  <c r="O842" i="58"/>
  <c r="Q842" i="58" s="1"/>
  <c r="O843" i="58"/>
  <c r="Q843" i="58" s="1"/>
  <c r="O844" i="58"/>
  <c r="Q844" i="58" s="1"/>
  <c r="O845" i="58"/>
  <c r="Q845" i="58" s="1"/>
  <c r="O846" i="58"/>
  <c r="Q846" i="58" s="1"/>
  <c r="O847" i="58"/>
  <c r="Q847" i="58" s="1"/>
  <c r="O848" i="58"/>
  <c r="Q848" i="58" s="1"/>
  <c r="O849" i="58"/>
  <c r="Q849" i="58" s="1"/>
  <c r="O850" i="58"/>
  <c r="Q850" i="58" s="1"/>
  <c r="O851" i="58"/>
  <c r="Q851" i="58" s="1"/>
  <c r="O852" i="58"/>
  <c r="Q852" i="58" s="1"/>
  <c r="O853" i="58"/>
  <c r="Q853" i="58" s="1"/>
  <c r="O854" i="58"/>
  <c r="Q854" i="58" s="1"/>
  <c r="O855" i="58"/>
  <c r="Q855" i="58" s="1"/>
  <c r="O856" i="58"/>
  <c r="Q856" i="58" s="1"/>
  <c r="O857" i="58"/>
  <c r="Q857" i="58" s="1"/>
  <c r="O858" i="58"/>
  <c r="Q858" i="58" s="1"/>
  <c r="O859" i="58"/>
  <c r="Q859" i="58" s="1"/>
  <c r="O860" i="58"/>
  <c r="Q860" i="58" s="1"/>
  <c r="O861" i="58"/>
  <c r="Q861" i="58" s="1"/>
  <c r="O862" i="58"/>
  <c r="Q862" i="58" s="1"/>
  <c r="O863" i="58"/>
  <c r="Q863" i="58" s="1"/>
  <c r="O864" i="58"/>
  <c r="Q864" i="58" s="1"/>
  <c r="O865" i="58"/>
  <c r="Q865" i="58" s="1"/>
  <c r="O866" i="58"/>
  <c r="Q866" i="58" s="1"/>
  <c r="O867" i="58"/>
  <c r="Q867" i="58" s="1"/>
  <c r="O868" i="58"/>
  <c r="Q868" i="58" s="1"/>
  <c r="O869" i="58"/>
  <c r="Q869" i="58" s="1"/>
  <c r="O870" i="58"/>
  <c r="Q870" i="58" s="1"/>
  <c r="O871" i="58"/>
  <c r="Q871" i="58" s="1"/>
  <c r="O872" i="58"/>
  <c r="Q872" i="58" s="1"/>
  <c r="O873" i="58"/>
  <c r="Q873" i="58" s="1"/>
  <c r="O874" i="58"/>
  <c r="Q874" i="58" s="1"/>
  <c r="O875" i="58"/>
  <c r="Q875" i="58" s="1"/>
  <c r="O876" i="58"/>
  <c r="Q876" i="58" s="1"/>
  <c r="O877" i="58"/>
  <c r="Q877" i="58" s="1"/>
  <c r="O878" i="58"/>
  <c r="Q878" i="58" s="1"/>
  <c r="O879" i="58"/>
  <c r="Q879" i="58" s="1"/>
  <c r="O880" i="58"/>
  <c r="Q880" i="58" s="1"/>
  <c r="O881" i="58"/>
  <c r="Q881" i="58" s="1"/>
  <c r="O882" i="58"/>
  <c r="Q882" i="58" s="1"/>
  <c r="O883" i="58"/>
  <c r="Q883" i="58" s="1"/>
  <c r="O884" i="58"/>
  <c r="Q884" i="58" s="1"/>
  <c r="O885" i="58"/>
  <c r="Q885" i="58" s="1"/>
  <c r="O886" i="58"/>
  <c r="Q886" i="58" s="1"/>
  <c r="O887" i="58"/>
  <c r="Q887" i="58" s="1"/>
  <c r="O888" i="58"/>
  <c r="Q888" i="58" s="1"/>
  <c r="O889" i="58"/>
  <c r="Q889" i="58" s="1"/>
  <c r="O890" i="58"/>
  <c r="Q890" i="58" s="1"/>
  <c r="O891" i="58"/>
  <c r="Q891" i="58" s="1"/>
  <c r="O892" i="58"/>
  <c r="Q892" i="58" s="1"/>
  <c r="O893" i="58"/>
  <c r="Q893" i="58" s="1"/>
  <c r="O894" i="58"/>
  <c r="Q894" i="58" s="1"/>
  <c r="O895" i="58"/>
  <c r="Q895" i="58" s="1"/>
  <c r="O896" i="58"/>
  <c r="Q896" i="58" s="1"/>
  <c r="O897" i="58"/>
  <c r="Q897" i="58" s="1"/>
  <c r="O898" i="58"/>
  <c r="Q898" i="58" s="1"/>
  <c r="O899" i="58"/>
  <c r="Q899" i="58" s="1"/>
  <c r="O900" i="58"/>
  <c r="Q900" i="58" s="1"/>
  <c r="O901" i="58"/>
  <c r="Q901" i="58" s="1"/>
  <c r="O902" i="58"/>
  <c r="Q902" i="58" s="1"/>
  <c r="O903" i="58"/>
  <c r="Q903" i="58" s="1"/>
  <c r="O904" i="58"/>
  <c r="Q904" i="58" s="1"/>
  <c r="O905" i="58"/>
  <c r="Q905" i="58" s="1"/>
  <c r="O906" i="58"/>
  <c r="Q906" i="58" s="1"/>
  <c r="O907" i="58"/>
  <c r="Q907" i="58" s="1"/>
  <c r="O908" i="58"/>
  <c r="Q908" i="58" s="1"/>
  <c r="O909" i="58"/>
  <c r="Q909" i="58" s="1"/>
  <c r="O910" i="58"/>
  <c r="Q910" i="58" s="1"/>
  <c r="O911" i="58"/>
  <c r="Q911" i="58" s="1"/>
  <c r="O912" i="58"/>
  <c r="Q912" i="58" s="1"/>
  <c r="O913" i="58"/>
  <c r="Q913" i="58" s="1"/>
  <c r="O914" i="58"/>
  <c r="Q914" i="58" s="1"/>
  <c r="O915" i="58"/>
  <c r="Q915" i="58" s="1"/>
  <c r="O916" i="58"/>
  <c r="Q916" i="58" s="1"/>
  <c r="O917" i="58"/>
  <c r="Q917" i="58" s="1"/>
  <c r="O918" i="58"/>
  <c r="Q918" i="58" s="1"/>
  <c r="O919" i="58"/>
  <c r="Q919" i="58" s="1"/>
  <c r="O920" i="58"/>
  <c r="Q920" i="58" s="1"/>
  <c r="O921" i="58"/>
  <c r="Q921" i="58" s="1"/>
  <c r="O922" i="58"/>
  <c r="Q922" i="58" s="1"/>
  <c r="O923" i="58"/>
  <c r="Q923" i="58" s="1"/>
  <c r="O924" i="58"/>
  <c r="Q924" i="58" s="1"/>
  <c r="O925" i="58"/>
  <c r="Q925" i="58" s="1"/>
  <c r="O926" i="58"/>
  <c r="Q926" i="58" s="1"/>
  <c r="O927" i="58"/>
  <c r="Q927" i="58" s="1"/>
  <c r="O928" i="58"/>
  <c r="Q928" i="58" s="1"/>
  <c r="O929" i="58"/>
  <c r="Q929" i="58" s="1"/>
  <c r="O930" i="58"/>
  <c r="Q930" i="58" s="1"/>
  <c r="O931" i="58"/>
  <c r="Q931" i="58" s="1"/>
  <c r="O932" i="58"/>
  <c r="Q932" i="58" s="1"/>
  <c r="O933" i="58"/>
  <c r="Q933" i="58" s="1"/>
  <c r="O934" i="58"/>
  <c r="Q934" i="58" s="1"/>
  <c r="O935" i="58"/>
  <c r="Q935" i="58" s="1"/>
  <c r="O936" i="58"/>
  <c r="Q936" i="58" s="1"/>
  <c r="O937" i="58"/>
  <c r="Q937" i="58" s="1"/>
  <c r="O938" i="58"/>
  <c r="Q938" i="58" s="1"/>
  <c r="O939" i="58"/>
  <c r="Q939" i="58" s="1"/>
  <c r="O940" i="58"/>
  <c r="Q940" i="58" s="1"/>
  <c r="O941" i="58"/>
  <c r="Q941" i="58" s="1"/>
  <c r="O942" i="58"/>
  <c r="Q942" i="58" s="1"/>
  <c r="O943" i="58"/>
  <c r="Q943" i="58" s="1"/>
  <c r="O944" i="58"/>
  <c r="Q944" i="58" s="1"/>
  <c r="O945" i="58"/>
  <c r="Q945" i="58" s="1"/>
  <c r="O946" i="58"/>
  <c r="Q946" i="58" s="1"/>
  <c r="O947" i="58"/>
  <c r="Q947" i="58" s="1"/>
  <c r="O948" i="58"/>
  <c r="Q948" i="58" s="1"/>
  <c r="O949" i="58"/>
  <c r="Q949" i="58" s="1"/>
  <c r="O950" i="58"/>
  <c r="Q950" i="58" s="1"/>
  <c r="O951" i="58"/>
  <c r="Q951" i="58" s="1"/>
  <c r="O952" i="58"/>
  <c r="Q952" i="58" s="1"/>
  <c r="O953" i="58"/>
  <c r="Q953" i="58" s="1"/>
  <c r="O954" i="58"/>
  <c r="Q954" i="58" s="1"/>
  <c r="O955" i="58"/>
  <c r="Q955" i="58" s="1"/>
  <c r="O956" i="58"/>
  <c r="Q956" i="58" s="1"/>
  <c r="O957" i="58"/>
  <c r="Q957" i="58" s="1"/>
  <c r="O958" i="58"/>
  <c r="Q958" i="58" s="1"/>
  <c r="O959" i="58"/>
  <c r="Q959" i="58" s="1"/>
  <c r="O960" i="58"/>
  <c r="Q960" i="58" s="1"/>
  <c r="O961" i="58"/>
  <c r="Q961" i="58" s="1"/>
  <c r="O962" i="58"/>
  <c r="Q962" i="58" s="1"/>
  <c r="O963" i="58"/>
  <c r="Q963" i="58" s="1"/>
  <c r="O964" i="58"/>
  <c r="Q964" i="58" s="1"/>
  <c r="O965" i="58"/>
  <c r="Q965" i="58" s="1"/>
  <c r="O966" i="58"/>
  <c r="Q966" i="58" s="1"/>
  <c r="O967" i="58"/>
  <c r="Q967" i="58" s="1"/>
  <c r="O968" i="58"/>
  <c r="Q968" i="58" s="1"/>
  <c r="O969" i="58"/>
  <c r="Q969" i="58" s="1"/>
  <c r="O970" i="58"/>
  <c r="Q970" i="58" s="1"/>
  <c r="O971" i="58"/>
  <c r="Q971" i="58" s="1"/>
  <c r="O972" i="58"/>
  <c r="Q972" i="58" s="1"/>
  <c r="O973" i="58"/>
  <c r="Q973" i="58" s="1"/>
  <c r="O974" i="58"/>
  <c r="Q974" i="58" s="1"/>
  <c r="O975" i="58"/>
  <c r="Q975" i="58" s="1"/>
  <c r="O976" i="58"/>
  <c r="Q976" i="58" s="1"/>
  <c r="O977" i="58"/>
  <c r="Q977" i="58" s="1"/>
  <c r="O978" i="58"/>
  <c r="Q978" i="58" s="1"/>
  <c r="O979" i="58"/>
  <c r="Q979" i="58" s="1"/>
  <c r="O980" i="58"/>
  <c r="Q980" i="58" s="1"/>
  <c r="O981" i="58"/>
  <c r="Q981" i="58" s="1"/>
  <c r="O982" i="58"/>
  <c r="Q982" i="58" s="1"/>
  <c r="O983" i="58"/>
  <c r="Q983" i="58" s="1"/>
  <c r="O984" i="58"/>
  <c r="Q984" i="58" s="1"/>
  <c r="O985" i="58"/>
  <c r="Q985" i="58" s="1"/>
  <c r="O986" i="58"/>
  <c r="Q986" i="58" s="1"/>
  <c r="O987" i="58"/>
  <c r="Q987" i="58" s="1"/>
  <c r="O988" i="58"/>
  <c r="Q988" i="58" s="1"/>
  <c r="O989" i="58"/>
  <c r="Q989" i="58" s="1"/>
  <c r="O990" i="58"/>
  <c r="Q990" i="58" s="1"/>
  <c r="O991" i="58"/>
  <c r="Q991" i="58" s="1"/>
  <c r="O992" i="58"/>
  <c r="Q992" i="58" s="1"/>
  <c r="O993" i="58"/>
  <c r="Q993" i="58" s="1"/>
  <c r="O994" i="58"/>
  <c r="Q994" i="58" s="1"/>
  <c r="O995" i="58"/>
  <c r="Q995" i="58" s="1"/>
  <c r="O996" i="58"/>
  <c r="Q996" i="58" s="1"/>
  <c r="O997" i="58"/>
  <c r="Q997" i="58" s="1"/>
  <c r="O998" i="58"/>
  <c r="Q998" i="58" s="1"/>
  <c r="O999" i="58"/>
  <c r="Q999" i="58" s="1"/>
  <c r="O1000" i="58"/>
  <c r="Q1000" i="58" s="1"/>
  <c r="O1001" i="58"/>
  <c r="Q1001" i="58" s="1"/>
  <c r="O1002" i="58"/>
  <c r="Q1002" i="58" s="1"/>
  <c r="O1003" i="58"/>
  <c r="Q1003" i="58" s="1"/>
  <c r="O1004" i="58"/>
  <c r="Q1004" i="58" s="1"/>
  <c r="O1005" i="58"/>
  <c r="Q1005" i="58" s="1"/>
  <c r="O1006" i="58"/>
  <c r="Q1006" i="58" s="1"/>
  <c r="O1007" i="58"/>
  <c r="Q1007" i="58" s="1"/>
  <c r="O1008" i="58"/>
  <c r="Q1008" i="58" s="1"/>
  <c r="O1009" i="58"/>
  <c r="Q1009" i="58" s="1"/>
  <c r="O1010" i="58"/>
  <c r="Q1010" i="58" s="1"/>
  <c r="O1011" i="58"/>
  <c r="Q1011" i="58" s="1"/>
  <c r="O1012" i="58"/>
  <c r="Q1012" i="58" s="1"/>
  <c r="O1013" i="58"/>
  <c r="Q1013" i="58" s="1"/>
  <c r="O1014" i="58"/>
  <c r="Q1014" i="58" s="1"/>
  <c r="O1015" i="58"/>
  <c r="Q1015" i="58" s="1"/>
  <c r="O1016" i="58"/>
  <c r="Q1016" i="58" s="1"/>
  <c r="O1017" i="58"/>
  <c r="Q1017" i="58" s="1"/>
  <c r="O1018" i="58"/>
  <c r="Q1018" i="58" s="1"/>
  <c r="O1019" i="58"/>
  <c r="Q1019" i="58" s="1"/>
  <c r="O1020" i="58"/>
  <c r="Q1020" i="58" s="1"/>
  <c r="O1021" i="58"/>
  <c r="Q1021" i="58" s="1"/>
  <c r="O1022" i="58"/>
  <c r="Q1022" i="58" s="1"/>
  <c r="O1023" i="58"/>
  <c r="Q1023" i="58" s="1"/>
  <c r="O1024" i="58"/>
  <c r="Q1024" i="58" s="1"/>
  <c r="O1025" i="58"/>
  <c r="Q1025" i="58" s="1"/>
  <c r="O1026" i="58"/>
  <c r="Q1026" i="58" s="1"/>
  <c r="O1027" i="58"/>
  <c r="Q1027" i="58" s="1"/>
  <c r="O1028" i="58"/>
  <c r="Q1028" i="58" s="1"/>
  <c r="O1029" i="58"/>
  <c r="Q1029" i="58" s="1"/>
  <c r="O1030" i="58"/>
  <c r="Q1030" i="58" s="1"/>
  <c r="O1031" i="58"/>
  <c r="Q1031" i="58" s="1"/>
  <c r="O1032" i="58"/>
  <c r="Q1032" i="58" s="1"/>
  <c r="O1033" i="58"/>
  <c r="Q1033" i="58" s="1"/>
  <c r="O1034" i="58"/>
  <c r="Q1034" i="58" s="1"/>
  <c r="O1035" i="58"/>
  <c r="Q1035" i="58" s="1"/>
  <c r="O1036" i="58"/>
  <c r="Q1036" i="58" s="1"/>
  <c r="O1037" i="58"/>
  <c r="Q1037" i="58" s="1"/>
  <c r="O1038" i="58"/>
  <c r="Q1038" i="58" s="1"/>
  <c r="O1039" i="58"/>
  <c r="Q1039" i="58" s="1"/>
  <c r="O1040" i="58"/>
  <c r="Q1040" i="58" s="1"/>
  <c r="O1041" i="58"/>
  <c r="Q1041" i="58" s="1"/>
  <c r="O1042" i="58"/>
  <c r="Q1042" i="58" s="1"/>
  <c r="O1043" i="58"/>
  <c r="Q1043" i="58" s="1"/>
  <c r="O1044" i="58"/>
  <c r="Q1044" i="58" s="1"/>
  <c r="O1045" i="58"/>
  <c r="Q1045" i="58" s="1"/>
  <c r="O1046" i="58"/>
  <c r="Q1046" i="58" s="1"/>
  <c r="O1047" i="58"/>
  <c r="Q1047" i="58" s="1"/>
  <c r="O1048" i="58"/>
  <c r="Q1048" i="58" s="1"/>
  <c r="O1049" i="58"/>
  <c r="Q1049" i="58" s="1"/>
  <c r="O1050" i="58"/>
  <c r="Q1050" i="58" s="1"/>
  <c r="O1051" i="58"/>
  <c r="Q1051" i="58" s="1"/>
  <c r="O1052" i="58"/>
  <c r="Q1052" i="58" s="1"/>
  <c r="O1053" i="58"/>
  <c r="Q1053" i="58" s="1"/>
  <c r="O1054" i="58"/>
  <c r="Q1054" i="58" s="1"/>
  <c r="O1055" i="58"/>
  <c r="Q1055" i="58" s="1"/>
  <c r="O1056" i="58"/>
  <c r="Q1056" i="58" s="1"/>
  <c r="O1057" i="58"/>
  <c r="Q1057" i="58" s="1"/>
  <c r="O1058" i="58"/>
  <c r="Q1058" i="58" s="1"/>
  <c r="O1059" i="58"/>
  <c r="Q1059" i="58" s="1"/>
  <c r="O1060" i="58"/>
  <c r="Q1060" i="58" s="1"/>
  <c r="O1061" i="58"/>
  <c r="Q1061" i="58" s="1"/>
  <c r="O1062" i="58"/>
  <c r="Q1062" i="58" s="1"/>
  <c r="O1063" i="58"/>
  <c r="Q1063" i="58" s="1"/>
  <c r="O1064" i="58"/>
  <c r="Q1064" i="58" s="1"/>
  <c r="O1065" i="58"/>
  <c r="Q1065" i="58" s="1"/>
  <c r="O1066" i="58"/>
  <c r="Q1066" i="58" s="1"/>
  <c r="O1067" i="58"/>
  <c r="Q1067" i="58" s="1"/>
  <c r="O1068" i="58"/>
  <c r="Q1068" i="58" s="1"/>
  <c r="O1069" i="58"/>
  <c r="Q1069" i="58" s="1"/>
  <c r="O1070" i="58"/>
  <c r="Q1070" i="58" s="1"/>
  <c r="O1071" i="58"/>
  <c r="Q1071" i="58" s="1"/>
  <c r="O1072" i="58"/>
  <c r="Q1072" i="58" s="1"/>
  <c r="O1073" i="58"/>
  <c r="Q1073" i="58" s="1"/>
  <c r="O1074" i="58"/>
  <c r="Q1074" i="58" s="1"/>
  <c r="O1075" i="58"/>
  <c r="Q1075" i="58" s="1"/>
  <c r="O1076" i="58"/>
  <c r="Q1076" i="58" s="1"/>
  <c r="O1077" i="58"/>
  <c r="Q1077" i="58" s="1"/>
  <c r="O1078" i="58"/>
  <c r="Q1078" i="58" s="1"/>
  <c r="O1079" i="58"/>
  <c r="Q1079" i="58" s="1"/>
  <c r="O1080" i="58"/>
  <c r="Q1080" i="58" s="1"/>
  <c r="O1081" i="58"/>
  <c r="Q1081" i="58" s="1"/>
  <c r="O1082" i="58"/>
  <c r="Q1082" i="58" s="1"/>
  <c r="O1083" i="58"/>
  <c r="Q1083" i="58" s="1"/>
  <c r="O1084" i="58"/>
  <c r="Q1084" i="58" s="1"/>
  <c r="O1085" i="58"/>
  <c r="Q1085" i="58" s="1"/>
  <c r="O1086" i="58"/>
  <c r="Q1086" i="58" s="1"/>
  <c r="O1087" i="58"/>
  <c r="Q1087" i="58" s="1"/>
  <c r="O1088" i="58"/>
  <c r="Q1088" i="58" s="1"/>
  <c r="O1089" i="58"/>
  <c r="Q1089" i="58" s="1"/>
  <c r="O1090" i="58"/>
  <c r="Q1090" i="58" s="1"/>
  <c r="O1091" i="58"/>
  <c r="Q1091" i="58" s="1"/>
  <c r="O1092" i="58"/>
  <c r="Q1092" i="58" s="1"/>
  <c r="O1093" i="58"/>
  <c r="Q1093" i="58" s="1"/>
  <c r="O1094" i="58"/>
  <c r="Q1094" i="58" s="1"/>
  <c r="O1095" i="58"/>
  <c r="Q1095" i="58" s="1"/>
  <c r="O1096" i="58"/>
  <c r="Q1096" i="58" s="1"/>
  <c r="O1097" i="58"/>
  <c r="Q1097" i="58" s="1"/>
  <c r="O1098" i="58"/>
  <c r="Q1098" i="58" s="1"/>
  <c r="O1099" i="58"/>
  <c r="Q1099" i="58" s="1"/>
  <c r="O1100" i="58"/>
  <c r="Q1100" i="58" s="1"/>
  <c r="O1101" i="58"/>
  <c r="Q1101" i="58" s="1"/>
  <c r="O1102" i="58"/>
  <c r="Q1102" i="58" s="1"/>
  <c r="O1103" i="58"/>
  <c r="Q1103" i="58" s="1"/>
  <c r="O1104" i="58"/>
  <c r="Q1104" i="58" s="1"/>
  <c r="O1105" i="58"/>
  <c r="Q1105" i="58" s="1"/>
  <c r="O1106" i="58"/>
  <c r="Q1106" i="58" s="1"/>
  <c r="O1107" i="58"/>
  <c r="Q1107" i="58" s="1"/>
  <c r="O1108" i="58"/>
  <c r="Q1108" i="58" s="1"/>
  <c r="O1109" i="58"/>
  <c r="Q1109" i="58" s="1"/>
  <c r="O1110" i="58"/>
  <c r="Q1110" i="58" s="1"/>
  <c r="O1111" i="58"/>
  <c r="Q1111" i="58" s="1"/>
  <c r="O1112" i="58"/>
  <c r="Q1112" i="58" s="1"/>
  <c r="O1113" i="58"/>
  <c r="Q1113" i="58" s="1"/>
  <c r="O1114" i="58"/>
  <c r="Q1114" i="58" s="1"/>
  <c r="O1115" i="58"/>
  <c r="Q1115" i="58" s="1"/>
  <c r="O1116" i="58"/>
  <c r="Q1116" i="58" s="1"/>
  <c r="O1117" i="58"/>
  <c r="Q1117" i="58" s="1"/>
  <c r="O1118" i="58"/>
  <c r="Q1118" i="58" s="1"/>
  <c r="O1119" i="58"/>
  <c r="Q1119" i="58" s="1"/>
  <c r="O1120" i="58"/>
  <c r="Q1120" i="58" s="1"/>
  <c r="O1121" i="58"/>
  <c r="Q1121" i="58" s="1"/>
  <c r="O1122" i="58"/>
  <c r="Q1122" i="58" s="1"/>
  <c r="O1123" i="58"/>
  <c r="Q1123" i="58" s="1"/>
  <c r="O1124" i="58"/>
  <c r="Q1124" i="58" s="1"/>
  <c r="O1125" i="58"/>
  <c r="Q1125" i="58" s="1"/>
  <c r="O1126" i="58"/>
  <c r="Q1126" i="58" s="1"/>
  <c r="O1127" i="58"/>
  <c r="Q1127" i="58" s="1"/>
  <c r="O1128" i="58"/>
  <c r="Q1128" i="58" s="1"/>
  <c r="O1129" i="58"/>
  <c r="Q1129" i="58" s="1"/>
  <c r="O1130" i="58"/>
  <c r="Q1130" i="58" s="1"/>
  <c r="O1131" i="58"/>
  <c r="Q1131" i="58" s="1"/>
  <c r="O1132" i="58"/>
  <c r="Q1132" i="58" s="1"/>
  <c r="O1133" i="58"/>
  <c r="Q1133" i="58" s="1"/>
  <c r="O1134" i="58"/>
  <c r="Q1134" i="58" s="1"/>
  <c r="O1135" i="58"/>
  <c r="Q1135" i="58" s="1"/>
  <c r="O1136" i="58"/>
  <c r="Q1136" i="58" s="1"/>
  <c r="O1137" i="58"/>
  <c r="Q1137" i="58" s="1"/>
  <c r="O1138" i="58"/>
  <c r="Q1138" i="58" s="1"/>
  <c r="O1139" i="58"/>
  <c r="Q1139" i="58" s="1"/>
  <c r="O1140" i="58"/>
  <c r="Q1140" i="58" s="1"/>
  <c r="O1141" i="58"/>
  <c r="Q1141" i="58" s="1"/>
  <c r="O1142" i="58"/>
  <c r="Q1142" i="58" s="1"/>
  <c r="O1143" i="58"/>
  <c r="Q1143" i="58" s="1"/>
  <c r="O1144" i="58"/>
  <c r="Q1144" i="58" s="1"/>
  <c r="O1145" i="58"/>
  <c r="Q1145" i="58" s="1"/>
  <c r="O1146" i="58"/>
  <c r="Q1146" i="58" s="1"/>
  <c r="O1147" i="58"/>
  <c r="Q1147" i="58" s="1"/>
  <c r="O1148" i="58"/>
  <c r="Q1148" i="58" s="1"/>
  <c r="O1149" i="58"/>
  <c r="Q1149" i="58" s="1"/>
  <c r="O1150" i="58"/>
  <c r="Q1150" i="58" s="1"/>
  <c r="O1151" i="58"/>
  <c r="Q1151" i="58" s="1"/>
  <c r="O1152" i="58"/>
  <c r="Q1152" i="58" s="1"/>
  <c r="O1153" i="58"/>
  <c r="Q1153" i="58" s="1"/>
  <c r="O1154" i="58"/>
  <c r="Q1154" i="58" s="1"/>
  <c r="O1155" i="58"/>
  <c r="Q1155" i="58" s="1"/>
  <c r="O1156" i="58"/>
  <c r="Q1156" i="58" s="1"/>
  <c r="O1157" i="58"/>
  <c r="Q1157" i="58" s="1"/>
  <c r="O1158" i="58"/>
  <c r="Q1158" i="58" s="1"/>
  <c r="O1159" i="58"/>
  <c r="Q1159" i="58" s="1"/>
  <c r="O1160" i="58"/>
  <c r="Q1160" i="58" s="1"/>
  <c r="O1161" i="58"/>
  <c r="Q1161" i="58" s="1"/>
  <c r="O1162" i="58"/>
  <c r="Q1162" i="58" s="1"/>
  <c r="O1163" i="58"/>
  <c r="Q1163" i="58" s="1"/>
  <c r="O1164" i="58"/>
  <c r="Q1164" i="58" s="1"/>
  <c r="O1165" i="58"/>
  <c r="Q1165" i="58" s="1"/>
  <c r="O1166" i="58"/>
  <c r="Q1166" i="58" s="1"/>
  <c r="O1167" i="58"/>
  <c r="Q1167" i="58" s="1"/>
  <c r="O1168" i="58"/>
  <c r="Q1168" i="58" s="1"/>
  <c r="O1169" i="58"/>
  <c r="Q1169" i="58" s="1"/>
  <c r="O1170" i="58"/>
  <c r="Q1170" i="58" s="1"/>
  <c r="O1171" i="58"/>
  <c r="Q1171" i="58" s="1"/>
  <c r="O1172" i="58"/>
  <c r="Q1172" i="58" s="1"/>
  <c r="O1173" i="58"/>
  <c r="Q1173" i="58" s="1"/>
  <c r="O1174" i="58"/>
  <c r="Q1174" i="58" s="1"/>
  <c r="O1175" i="58"/>
  <c r="Q1175" i="58" s="1"/>
  <c r="O1176" i="58"/>
  <c r="Q1176" i="58" s="1"/>
  <c r="O1177" i="58"/>
  <c r="Q1177" i="58" s="1"/>
  <c r="O1178" i="58"/>
  <c r="Q1178" i="58" s="1"/>
  <c r="O1179" i="58"/>
  <c r="Q1179" i="58" s="1"/>
  <c r="O1180" i="58"/>
  <c r="Q1180" i="58" s="1"/>
  <c r="O1181" i="58"/>
  <c r="Q1181" i="58" s="1"/>
  <c r="O1182" i="58"/>
  <c r="Q1182" i="58" s="1"/>
  <c r="O1183" i="58"/>
  <c r="Q1183" i="58" s="1"/>
  <c r="O1184" i="58"/>
  <c r="Q1184" i="58" s="1"/>
  <c r="O1185" i="58"/>
  <c r="Q1185" i="58" s="1"/>
  <c r="O1186" i="58"/>
  <c r="Q1186" i="58" s="1"/>
  <c r="O1187" i="58"/>
  <c r="Q1187" i="58" s="1"/>
  <c r="O1188" i="58"/>
  <c r="Q1188" i="58" s="1"/>
  <c r="O1189" i="58"/>
  <c r="Q1189" i="58" s="1"/>
  <c r="O1190" i="58"/>
  <c r="Q1190" i="58" s="1"/>
  <c r="O1191" i="58"/>
  <c r="Q1191" i="58" s="1"/>
  <c r="O1192" i="58"/>
  <c r="Q1192" i="58" s="1"/>
  <c r="O1193" i="58"/>
  <c r="Q1193" i="58" s="1"/>
  <c r="O1194" i="58"/>
  <c r="Q1194" i="58" s="1"/>
  <c r="O1195" i="58"/>
  <c r="Q1195" i="58" s="1"/>
  <c r="O1196" i="58"/>
  <c r="Q1196" i="58" s="1"/>
  <c r="O1197" i="58"/>
  <c r="Q1197" i="58" s="1"/>
  <c r="O1198" i="58"/>
  <c r="Q1198" i="58" s="1"/>
  <c r="O1199" i="58"/>
  <c r="Q1199" i="58" s="1"/>
  <c r="O1200" i="58"/>
  <c r="Q1200" i="58" s="1"/>
  <c r="O1201" i="58"/>
  <c r="Q1201" i="58" s="1"/>
  <c r="O1202" i="58"/>
  <c r="Q1202" i="58" s="1"/>
  <c r="O1203" i="58"/>
  <c r="Q1203" i="58" s="1"/>
  <c r="O1204" i="58"/>
  <c r="Q1204" i="58" s="1"/>
  <c r="O1205" i="58"/>
  <c r="Q1205" i="58" s="1"/>
  <c r="O1206" i="58"/>
  <c r="Q1206" i="58" s="1"/>
  <c r="O1207" i="58"/>
  <c r="Q1207" i="58" s="1"/>
  <c r="O1208" i="58"/>
  <c r="Q1208" i="58" s="1"/>
  <c r="O1209" i="58"/>
  <c r="Q1209" i="58" s="1"/>
  <c r="O1210" i="58"/>
  <c r="Q1210" i="58" s="1"/>
  <c r="O1211" i="58"/>
  <c r="Q1211" i="58" s="1"/>
  <c r="O1212" i="58"/>
  <c r="Q1212" i="58" s="1"/>
  <c r="O1213" i="58"/>
  <c r="Q1213" i="58" s="1"/>
  <c r="O1214" i="58"/>
  <c r="Q1214" i="58" s="1"/>
  <c r="O1215" i="58"/>
  <c r="Q1215" i="58" s="1"/>
  <c r="O1216" i="58"/>
  <c r="Q1216" i="58" s="1"/>
  <c r="O1217" i="58"/>
  <c r="Q1217" i="58" s="1"/>
  <c r="O1218" i="58"/>
  <c r="Q1218" i="58" s="1"/>
  <c r="O1219" i="58"/>
  <c r="Q1219" i="58" s="1"/>
  <c r="O1220" i="58"/>
  <c r="Q1220" i="58" s="1"/>
  <c r="O1221" i="58"/>
  <c r="Q1221" i="58" s="1"/>
  <c r="O1222" i="58"/>
  <c r="Q1222" i="58" s="1"/>
  <c r="O1223" i="58"/>
  <c r="Q1223" i="58" s="1"/>
  <c r="O1224" i="58"/>
  <c r="Q1224" i="58" s="1"/>
  <c r="O1225" i="58"/>
  <c r="Q1225" i="58" s="1"/>
  <c r="O1226" i="58"/>
  <c r="Q1226" i="58" s="1"/>
  <c r="O1227" i="58"/>
  <c r="Q1227" i="58" s="1"/>
  <c r="O1228" i="58"/>
  <c r="Q1228" i="58" s="1"/>
  <c r="O1229" i="58"/>
  <c r="Q1229" i="58" s="1"/>
  <c r="O1230" i="58"/>
  <c r="Q1230" i="58" s="1"/>
  <c r="O1231" i="58"/>
  <c r="Q1231" i="58" s="1"/>
  <c r="O1232" i="58"/>
  <c r="Q1232" i="58" s="1"/>
  <c r="O1233" i="58"/>
  <c r="Q1233" i="58" s="1"/>
  <c r="O1234" i="58"/>
  <c r="Q1234" i="58" s="1"/>
  <c r="O1235" i="58"/>
  <c r="Q1235" i="58" s="1"/>
  <c r="O1236" i="58"/>
  <c r="Q1236" i="58" s="1"/>
  <c r="O1237" i="58"/>
  <c r="Q1237" i="58" s="1"/>
  <c r="O1238" i="58"/>
  <c r="Q1238" i="58" s="1"/>
  <c r="O1239" i="58"/>
  <c r="Q1239" i="58" s="1"/>
  <c r="O1240" i="58"/>
  <c r="Q1240" i="58" s="1"/>
  <c r="O1241" i="58"/>
  <c r="Q1241" i="58" s="1"/>
  <c r="O1242" i="58"/>
  <c r="Q1242" i="58" s="1"/>
  <c r="O1243" i="58"/>
  <c r="Q1243" i="58" s="1"/>
  <c r="O1244" i="58"/>
  <c r="Q1244" i="58" s="1"/>
  <c r="O1245" i="58"/>
  <c r="Q1245" i="58" s="1"/>
  <c r="O1246" i="58"/>
  <c r="Q1246" i="58" s="1"/>
  <c r="O1247" i="58"/>
  <c r="Q1247" i="58" s="1"/>
  <c r="O1248" i="58"/>
  <c r="Q1248" i="58" s="1"/>
  <c r="O1249" i="58"/>
  <c r="Q1249" i="58" s="1"/>
  <c r="O1250" i="58"/>
  <c r="Q1250" i="58" s="1"/>
  <c r="O1251" i="58"/>
  <c r="Q1251" i="58" s="1"/>
  <c r="O1252" i="58"/>
  <c r="Q1252" i="58" s="1"/>
  <c r="O1253" i="58"/>
  <c r="Q1253" i="58" s="1"/>
  <c r="O1254" i="58"/>
  <c r="Q1254" i="58" s="1"/>
  <c r="O1255" i="58"/>
  <c r="Q1255" i="58" s="1"/>
  <c r="O1256" i="58"/>
  <c r="Q1256" i="58" s="1"/>
  <c r="O1257" i="58"/>
  <c r="Q1257" i="58" s="1"/>
  <c r="O1258" i="58"/>
  <c r="Q1258" i="58" s="1"/>
  <c r="O1259" i="58"/>
  <c r="Q1259" i="58" s="1"/>
  <c r="O1260" i="58"/>
  <c r="Q1260" i="58" s="1"/>
  <c r="O1261" i="58"/>
  <c r="Q1261" i="58" s="1"/>
  <c r="O1262" i="58"/>
  <c r="Q1262" i="58" s="1"/>
  <c r="O1263" i="58"/>
  <c r="Q1263" i="58" s="1"/>
  <c r="O1264" i="58"/>
  <c r="Q1264" i="58" s="1"/>
  <c r="O1265" i="58"/>
  <c r="Q1265" i="58" s="1"/>
  <c r="O1266" i="58"/>
  <c r="Q1266" i="58" s="1"/>
  <c r="O1267" i="58"/>
  <c r="Q1267" i="58" s="1"/>
  <c r="O1268" i="58"/>
  <c r="Q1268" i="58" s="1"/>
  <c r="O1269" i="58"/>
  <c r="Q1269" i="58" s="1"/>
  <c r="O1270" i="58"/>
  <c r="Q1270" i="58" s="1"/>
  <c r="O1271" i="58"/>
  <c r="Q1271" i="58" s="1"/>
  <c r="O1272" i="58"/>
  <c r="Q1272" i="58" s="1"/>
  <c r="O1273" i="58"/>
  <c r="Q1273" i="58" s="1"/>
  <c r="O1274" i="58"/>
  <c r="Q1274" i="58" s="1"/>
  <c r="O1275" i="58"/>
  <c r="Q1275" i="58" s="1"/>
  <c r="O1276" i="58"/>
  <c r="Q1276" i="58" s="1"/>
  <c r="O1277" i="58"/>
  <c r="Q1277" i="58" s="1"/>
  <c r="O1278" i="58"/>
  <c r="Q1278" i="58" s="1"/>
  <c r="O1279" i="58"/>
  <c r="Q1279" i="58" s="1"/>
  <c r="O1280" i="58"/>
  <c r="Q1280" i="58" s="1"/>
  <c r="O1281" i="58"/>
  <c r="Q1281" i="58" s="1"/>
  <c r="O1282" i="58"/>
  <c r="Q1282" i="58" s="1"/>
  <c r="O1283" i="58"/>
  <c r="Q1283" i="58" s="1"/>
  <c r="O1284" i="58"/>
  <c r="Q1284" i="58" s="1"/>
  <c r="O1285" i="58"/>
  <c r="Q1285" i="58" s="1"/>
  <c r="O1286" i="58"/>
  <c r="Q1286" i="58" s="1"/>
  <c r="O1287" i="58"/>
  <c r="Q1287" i="58" s="1"/>
  <c r="O1288" i="58"/>
  <c r="Q1288" i="58" s="1"/>
  <c r="O1289" i="58"/>
  <c r="Q1289" i="58" s="1"/>
  <c r="O1290" i="58"/>
  <c r="Q1290" i="58" s="1"/>
  <c r="O1291" i="58"/>
  <c r="Q1291" i="58" s="1"/>
  <c r="O1292" i="58"/>
  <c r="Q1292" i="58" s="1"/>
  <c r="O1293" i="58"/>
  <c r="Q1293" i="58" s="1"/>
  <c r="O1294" i="58"/>
  <c r="Q1294" i="58" s="1"/>
  <c r="O1295" i="58"/>
  <c r="Q1295" i="58" s="1"/>
  <c r="O1296" i="58"/>
  <c r="Q1296" i="58" s="1"/>
  <c r="O1297" i="58"/>
  <c r="Q1297" i="58" s="1"/>
  <c r="O1298" i="58"/>
  <c r="Q1298" i="58" s="1"/>
  <c r="O1299" i="58"/>
  <c r="Q1299" i="58" s="1"/>
  <c r="O1300" i="58"/>
  <c r="Q1300" i="58" s="1"/>
  <c r="O1301" i="58"/>
  <c r="Q1301" i="58" s="1"/>
  <c r="O1302" i="58"/>
  <c r="Q1302" i="58" s="1"/>
  <c r="O1303" i="58"/>
  <c r="Q1303" i="58" s="1"/>
  <c r="O1304" i="58"/>
  <c r="Q1304" i="58" s="1"/>
  <c r="O1305" i="58"/>
  <c r="Q1305" i="58" s="1"/>
  <c r="O1306" i="58"/>
  <c r="Q1306" i="58" s="1"/>
  <c r="O1307" i="58"/>
  <c r="Q1307" i="58" s="1"/>
  <c r="O1308" i="58"/>
  <c r="Q1308" i="58" s="1"/>
  <c r="O1309" i="58"/>
  <c r="Q1309" i="58" s="1"/>
  <c r="O1310" i="58"/>
  <c r="Q1310" i="58" s="1"/>
  <c r="O1311" i="58"/>
  <c r="Q1311" i="58" s="1"/>
  <c r="O1312" i="58"/>
  <c r="Q1312" i="58" s="1"/>
  <c r="O1313" i="58"/>
  <c r="Q1313" i="58" s="1"/>
  <c r="O1314" i="58"/>
  <c r="Q1314" i="58" s="1"/>
  <c r="O1315" i="58"/>
  <c r="Q1315" i="58" s="1"/>
  <c r="O1316" i="58"/>
  <c r="Q1316" i="58" s="1"/>
  <c r="O1317" i="58"/>
  <c r="Q1317" i="58" s="1"/>
  <c r="O1318" i="58"/>
  <c r="Q1318" i="58" s="1"/>
  <c r="O1319" i="58"/>
  <c r="Q1319" i="58" s="1"/>
  <c r="O1320" i="58"/>
  <c r="Q1320" i="58" s="1"/>
  <c r="O1321" i="58"/>
  <c r="Q1321" i="58" s="1"/>
  <c r="O1322" i="58"/>
  <c r="Q1322" i="58" s="1"/>
  <c r="O1323" i="58"/>
  <c r="Q1323" i="58" s="1"/>
  <c r="O1324" i="58"/>
  <c r="Q1324" i="58" s="1"/>
  <c r="O1325" i="58"/>
  <c r="Q1325" i="58" s="1"/>
  <c r="O1326" i="58"/>
  <c r="Q1326" i="58" s="1"/>
  <c r="O1327" i="58"/>
  <c r="Q1327" i="58" s="1"/>
  <c r="O1328" i="58"/>
  <c r="Q1328" i="58" s="1"/>
  <c r="O1329" i="58"/>
  <c r="Q1329" i="58" s="1"/>
  <c r="O1330" i="58"/>
  <c r="Q1330" i="58" s="1"/>
  <c r="O1331" i="58"/>
  <c r="Q1331" i="58" s="1"/>
  <c r="O1332" i="58"/>
  <c r="Q1332" i="58" s="1"/>
  <c r="O1333" i="58"/>
  <c r="Q1333" i="58" s="1"/>
  <c r="O1334" i="58"/>
  <c r="Q1334" i="58" s="1"/>
  <c r="O1335" i="58"/>
  <c r="Q1335" i="58" s="1"/>
  <c r="O1336" i="58"/>
  <c r="Q1336" i="58" s="1"/>
  <c r="O1337" i="58"/>
  <c r="Q1337" i="58" s="1"/>
  <c r="O1338" i="58"/>
  <c r="Q1338" i="58" s="1"/>
  <c r="O1339" i="58"/>
  <c r="Q1339" i="58" s="1"/>
  <c r="O1340" i="58"/>
  <c r="Q1340" i="58" s="1"/>
  <c r="O1341" i="58"/>
  <c r="Q1341" i="58" s="1"/>
  <c r="O1342" i="58"/>
  <c r="Q1342" i="58" s="1"/>
  <c r="O1343" i="58"/>
  <c r="Q1343" i="58" s="1"/>
  <c r="O1344" i="58"/>
  <c r="Q1344" i="58" s="1"/>
  <c r="O1345" i="58"/>
  <c r="Q1345" i="58" s="1"/>
  <c r="O1346" i="58"/>
  <c r="Q1346" i="58" s="1"/>
  <c r="O1347" i="58"/>
  <c r="Q1347" i="58" s="1"/>
  <c r="O1348" i="58"/>
  <c r="Q1348" i="58" s="1"/>
  <c r="O1349" i="58"/>
  <c r="Q1349" i="58" s="1"/>
  <c r="O1350" i="58"/>
  <c r="Q1350" i="58" s="1"/>
  <c r="O1351" i="58"/>
  <c r="Q1351" i="58" s="1"/>
  <c r="O1352" i="58"/>
  <c r="Q1352" i="58" s="1"/>
  <c r="O1353" i="58"/>
  <c r="Q1353" i="58" s="1"/>
  <c r="O1354" i="58"/>
  <c r="Q1354" i="58" s="1"/>
  <c r="O1355" i="58"/>
  <c r="Q1355" i="58" s="1"/>
  <c r="O1356" i="58"/>
  <c r="Q1356" i="58" s="1"/>
  <c r="O1357" i="58"/>
  <c r="Q1357" i="58" s="1"/>
  <c r="O1358" i="58"/>
  <c r="Q1358" i="58" s="1"/>
  <c r="O1359" i="58"/>
  <c r="Q1359" i="58" s="1"/>
  <c r="O1360" i="58"/>
  <c r="Q1360" i="58" s="1"/>
  <c r="O1361" i="58"/>
  <c r="Q1361" i="58" s="1"/>
  <c r="O1362" i="58"/>
  <c r="Q1362" i="58" s="1"/>
  <c r="O1363" i="58"/>
  <c r="Q1363" i="58" s="1"/>
  <c r="O1364" i="58"/>
  <c r="Q1364" i="58" s="1"/>
  <c r="O1365" i="58"/>
  <c r="Q1365" i="58" s="1"/>
  <c r="O1366" i="58"/>
  <c r="Q1366" i="58" s="1"/>
  <c r="O1367" i="58"/>
  <c r="Q1367" i="58" s="1"/>
  <c r="O1368" i="58"/>
  <c r="Q1368" i="58" s="1"/>
  <c r="O1369" i="58"/>
  <c r="Q1369" i="58" s="1"/>
  <c r="O1370" i="58"/>
  <c r="Q1370" i="58" s="1"/>
  <c r="O1371" i="58"/>
  <c r="Q1371" i="58" s="1"/>
  <c r="O1372" i="58"/>
  <c r="Q1372" i="58" s="1"/>
  <c r="O1373" i="58"/>
  <c r="Q1373" i="58" s="1"/>
  <c r="O1374" i="58"/>
  <c r="Q1374" i="58" s="1"/>
  <c r="O1375" i="58"/>
  <c r="Q1375" i="58" s="1"/>
  <c r="O1376" i="58"/>
  <c r="Q1376" i="58" s="1"/>
  <c r="O1377" i="58"/>
  <c r="Q1377" i="58" s="1"/>
  <c r="O1378" i="58"/>
  <c r="Q1378" i="58" s="1"/>
  <c r="O1379" i="58"/>
  <c r="Q1379" i="58" s="1"/>
  <c r="O1380" i="58"/>
  <c r="Q1380" i="58" s="1"/>
  <c r="O1381" i="58"/>
  <c r="Q1381" i="58" s="1"/>
  <c r="O1382" i="58"/>
  <c r="Q1382" i="58" s="1"/>
  <c r="O1383" i="58"/>
  <c r="Q1383" i="58" s="1"/>
  <c r="O1384" i="58"/>
  <c r="Q1384" i="58" s="1"/>
  <c r="O1385" i="58"/>
  <c r="Q1385" i="58" s="1"/>
  <c r="O1386" i="58"/>
  <c r="Q1386" i="58" s="1"/>
  <c r="O1387" i="58"/>
  <c r="Q1387" i="58" s="1"/>
  <c r="O1388" i="58"/>
  <c r="Q1388" i="58" s="1"/>
  <c r="O1389" i="58"/>
  <c r="Q1389" i="58" s="1"/>
  <c r="O1390" i="58"/>
  <c r="Q1390" i="58" s="1"/>
  <c r="O1391" i="58"/>
  <c r="Q1391" i="58" s="1"/>
  <c r="O1392" i="58"/>
  <c r="Q1392" i="58" s="1"/>
  <c r="O1393" i="58"/>
  <c r="Q1393" i="58" s="1"/>
  <c r="O1394" i="58"/>
  <c r="Q1394" i="58" s="1"/>
  <c r="O1395" i="58"/>
  <c r="Q1395" i="58" s="1"/>
  <c r="O1396" i="58"/>
  <c r="Q1396" i="58" s="1"/>
  <c r="O1397" i="58"/>
  <c r="Q1397" i="58" s="1"/>
  <c r="O1398" i="58"/>
  <c r="Q1398" i="58" s="1"/>
  <c r="O1399" i="58"/>
  <c r="Q1399" i="58" s="1"/>
  <c r="O1400" i="58"/>
  <c r="Q1400" i="58" s="1"/>
  <c r="O1401" i="58"/>
  <c r="Q1401" i="58" s="1"/>
  <c r="O1402" i="58"/>
  <c r="Q1402" i="58" s="1"/>
  <c r="O1403" i="58"/>
  <c r="Q1403" i="58" s="1"/>
  <c r="O1404" i="58"/>
  <c r="Q1404" i="58" s="1"/>
  <c r="O1405" i="58"/>
  <c r="Q1405" i="58" s="1"/>
  <c r="O1406" i="58"/>
  <c r="Q1406" i="58" s="1"/>
  <c r="O1407" i="58"/>
  <c r="Q1407" i="58" s="1"/>
  <c r="O1408" i="58"/>
  <c r="Q1408" i="58" s="1"/>
  <c r="O1409" i="58"/>
  <c r="Q1409" i="58" s="1"/>
  <c r="O1410" i="58"/>
  <c r="Q1410" i="58" s="1"/>
  <c r="O1411" i="58"/>
  <c r="Q1411" i="58" s="1"/>
  <c r="O1412" i="58"/>
  <c r="Q1412" i="58" s="1"/>
  <c r="O1413" i="58"/>
  <c r="Q1413" i="58" s="1"/>
  <c r="O1414" i="58"/>
  <c r="Q1414" i="58" s="1"/>
  <c r="O1415" i="58"/>
  <c r="Q1415" i="58" s="1"/>
  <c r="O1416" i="58"/>
  <c r="Q1416" i="58" s="1"/>
  <c r="O1417" i="58"/>
  <c r="Q1417" i="58" s="1"/>
  <c r="O1418" i="58"/>
  <c r="Q1418" i="58" s="1"/>
  <c r="O1419" i="58"/>
  <c r="Q1419" i="58" s="1"/>
  <c r="O1420" i="58"/>
  <c r="Q1420" i="58" s="1"/>
  <c r="O1421" i="58"/>
  <c r="Q1421" i="58" s="1"/>
  <c r="O1422" i="58"/>
  <c r="Q1422" i="58" s="1"/>
  <c r="O1423" i="58"/>
  <c r="Q1423" i="58" s="1"/>
  <c r="O1424" i="58"/>
  <c r="Q1424" i="58" s="1"/>
  <c r="O1425" i="58"/>
  <c r="Q1425" i="58" s="1"/>
  <c r="O1426" i="58"/>
  <c r="Q1426" i="58" s="1"/>
  <c r="O1427" i="58"/>
  <c r="Q1427" i="58" s="1"/>
  <c r="O1428" i="58"/>
  <c r="Q1428" i="58" s="1"/>
  <c r="O1429" i="58"/>
  <c r="Q1429" i="58" s="1"/>
  <c r="O1430" i="58"/>
  <c r="Q1430" i="58" s="1"/>
  <c r="O1431" i="58"/>
  <c r="Q1431" i="58" s="1"/>
  <c r="O1432" i="58"/>
  <c r="Q1432" i="58" s="1"/>
  <c r="O1433" i="58"/>
  <c r="Q1433" i="58" s="1"/>
  <c r="O1434" i="58"/>
  <c r="Q1434" i="58" s="1"/>
  <c r="O1435" i="58"/>
  <c r="Q1435" i="58" s="1"/>
  <c r="O1436" i="58"/>
  <c r="Q1436" i="58" s="1"/>
  <c r="O1437" i="58"/>
  <c r="Q1437" i="58" s="1"/>
  <c r="O1438" i="58"/>
  <c r="Q1438" i="58" s="1"/>
  <c r="O1439" i="58"/>
  <c r="Q1439" i="58" s="1"/>
  <c r="O1440" i="58"/>
  <c r="Q1440" i="58" s="1"/>
  <c r="O1441" i="58"/>
  <c r="Q1441" i="58" s="1"/>
  <c r="O1442" i="58"/>
  <c r="Q1442" i="58" s="1"/>
  <c r="O1443" i="58"/>
  <c r="Q1443" i="58" s="1"/>
  <c r="O1444" i="58"/>
  <c r="Q1444" i="58" s="1"/>
  <c r="O1445" i="58"/>
  <c r="Q1445" i="58" s="1"/>
  <c r="O1446" i="58"/>
  <c r="Q1446" i="58" s="1"/>
  <c r="O1447" i="58"/>
  <c r="Q1447" i="58" s="1"/>
  <c r="O1448" i="58"/>
  <c r="Q1448" i="58" s="1"/>
  <c r="O1449" i="58"/>
  <c r="Q1449" i="58" s="1"/>
  <c r="O1450" i="58"/>
  <c r="Q1450" i="58" s="1"/>
  <c r="O1451" i="58"/>
  <c r="Q1451" i="58" s="1"/>
  <c r="O1452" i="58"/>
  <c r="Q1452" i="58" s="1"/>
  <c r="O1453" i="58"/>
  <c r="Q1453" i="58" s="1"/>
  <c r="O1454" i="58"/>
  <c r="Q1454" i="58" s="1"/>
  <c r="O1455" i="58"/>
  <c r="Q1455" i="58" s="1"/>
  <c r="O1456" i="58"/>
  <c r="Q1456" i="58" s="1"/>
  <c r="O1457" i="58"/>
  <c r="Q1457" i="58" s="1"/>
  <c r="O1458" i="58"/>
  <c r="Q1458" i="58" s="1"/>
  <c r="O1459" i="58"/>
  <c r="Q1459" i="58" s="1"/>
  <c r="O1460" i="58"/>
  <c r="Q1460" i="58" s="1"/>
  <c r="O1461" i="58"/>
  <c r="Q1461" i="58" s="1"/>
  <c r="O1462" i="58"/>
  <c r="Q1462" i="58" s="1"/>
  <c r="O1463" i="58"/>
  <c r="Q1463" i="58" s="1"/>
  <c r="O1464" i="58"/>
  <c r="Q1464" i="58" s="1"/>
  <c r="O1465" i="58"/>
  <c r="Q1465" i="58" s="1"/>
  <c r="O1466" i="58"/>
  <c r="Q1466" i="58" s="1"/>
  <c r="O1467" i="58"/>
  <c r="Q1467" i="58" s="1"/>
  <c r="O1468" i="58"/>
  <c r="Q1468" i="58" s="1"/>
  <c r="O1469" i="58"/>
  <c r="Q1469" i="58" s="1"/>
  <c r="O1470" i="58"/>
  <c r="Q1470" i="58" s="1"/>
  <c r="O1471" i="58"/>
  <c r="Q1471" i="58" s="1"/>
  <c r="O1472" i="58"/>
  <c r="Q1472" i="58" s="1"/>
  <c r="O1473" i="58"/>
  <c r="Q1473" i="58" s="1"/>
  <c r="O1474" i="58"/>
  <c r="Q1474" i="58" s="1"/>
  <c r="O1475" i="58"/>
  <c r="Q1475" i="58" s="1"/>
  <c r="O1476" i="58"/>
  <c r="Q1476" i="58" s="1"/>
  <c r="O1477" i="58"/>
  <c r="Q1477" i="58" s="1"/>
  <c r="O1478" i="58"/>
  <c r="Q1478" i="58" s="1"/>
  <c r="O1479" i="58"/>
  <c r="Q1479" i="58" s="1"/>
  <c r="O1480" i="58"/>
  <c r="Q1480" i="58" s="1"/>
  <c r="O1481" i="58"/>
  <c r="Q1481" i="58" s="1"/>
  <c r="O1482" i="58"/>
  <c r="Q1482" i="58" s="1"/>
  <c r="O1483" i="58"/>
  <c r="Q1483" i="58" s="1"/>
  <c r="O1484" i="58"/>
  <c r="Q1484" i="58" s="1"/>
  <c r="O1485" i="58"/>
  <c r="Q1485" i="58" s="1"/>
  <c r="O1486" i="58"/>
  <c r="Q1486" i="58" s="1"/>
  <c r="O1487" i="58"/>
  <c r="Q1487" i="58" s="1"/>
  <c r="O1488" i="58"/>
  <c r="Q1488" i="58" s="1"/>
  <c r="O1489" i="58"/>
  <c r="Q1489" i="58" s="1"/>
  <c r="O1490" i="58"/>
  <c r="Q1490" i="58" s="1"/>
  <c r="O1491" i="58"/>
  <c r="Q1491" i="58" s="1"/>
  <c r="O1492" i="58"/>
  <c r="Q1492" i="58" s="1"/>
  <c r="O1493" i="58"/>
  <c r="Q1493" i="58" s="1"/>
  <c r="O1494" i="58"/>
  <c r="Q1494" i="58" s="1"/>
  <c r="O1495" i="58"/>
  <c r="Q1495" i="58" s="1"/>
  <c r="O1496" i="58"/>
  <c r="Q1496" i="58" s="1"/>
  <c r="O1497" i="58"/>
  <c r="Q1497" i="58" s="1"/>
  <c r="O1498" i="58"/>
  <c r="Q1498" i="58" s="1"/>
  <c r="O1499" i="58"/>
  <c r="Q1499" i="58" s="1"/>
  <c r="O1500" i="58"/>
  <c r="Q1500" i="58" s="1"/>
  <c r="O1501" i="58"/>
  <c r="Q1501" i="58" s="1"/>
  <c r="O1502" i="58"/>
  <c r="Q1502" i="58" s="1"/>
  <c r="O1503" i="58"/>
  <c r="Q1503" i="58" s="1"/>
  <c r="O1504" i="58"/>
  <c r="Q1504" i="58" s="1"/>
  <c r="O1505" i="58"/>
  <c r="Q1505" i="58" s="1"/>
  <c r="O1506" i="58"/>
  <c r="Q1506" i="58" s="1"/>
  <c r="O1507" i="58"/>
  <c r="Q1507" i="58" s="1"/>
  <c r="O1508" i="58"/>
  <c r="Q1508" i="58" s="1"/>
  <c r="O1509" i="58"/>
  <c r="Q1509" i="58" s="1"/>
  <c r="O1510" i="58"/>
  <c r="Q1510" i="58" s="1"/>
  <c r="O1511" i="58"/>
  <c r="Q1511" i="58" s="1"/>
  <c r="O1512" i="58"/>
  <c r="Q1512" i="58" s="1"/>
  <c r="O1513" i="58"/>
  <c r="Q1513" i="58" s="1"/>
  <c r="O1514" i="58"/>
  <c r="Q1514" i="58" s="1"/>
  <c r="O1515" i="58"/>
  <c r="Q1515" i="58" s="1"/>
  <c r="O1516" i="58"/>
  <c r="Q1516" i="58" s="1"/>
  <c r="O1517" i="58"/>
  <c r="Q1517" i="58" s="1"/>
  <c r="O1518" i="58"/>
  <c r="Q1518" i="58" s="1"/>
  <c r="O1519" i="58"/>
  <c r="Q1519" i="58" s="1"/>
  <c r="O1520" i="58"/>
  <c r="Q1520" i="58" s="1"/>
  <c r="O1521" i="58"/>
  <c r="Q1521" i="58" s="1"/>
  <c r="O1522" i="58"/>
  <c r="Q1522" i="58" s="1"/>
  <c r="O1523" i="58"/>
  <c r="Q1523" i="58" s="1"/>
  <c r="O1524" i="58"/>
  <c r="Q1524" i="58" s="1"/>
  <c r="O1525" i="58"/>
  <c r="Q1525" i="58" s="1"/>
  <c r="O1526" i="58"/>
  <c r="Q1526" i="58" s="1"/>
  <c r="O1527" i="58"/>
  <c r="Q1527" i="58" s="1"/>
  <c r="O1528" i="58"/>
  <c r="Q1528" i="58" s="1"/>
  <c r="O1529" i="58"/>
  <c r="Q1529" i="58" s="1"/>
  <c r="O1530" i="58"/>
  <c r="Q1530" i="58" s="1"/>
  <c r="O1531" i="58"/>
  <c r="Q1531" i="58" s="1"/>
  <c r="O1532" i="58"/>
  <c r="Q1532" i="58" s="1"/>
  <c r="O1533" i="58"/>
  <c r="Q1533" i="58" s="1"/>
  <c r="O1534" i="58"/>
  <c r="Q1534" i="58" s="1"/>
  <c r="O1535" i="58"/>
  <c r="Q1535" i="58" s="1"/>
  <c r="O1536" i="58"/>
  <c r="Q1536" i="58" s="1"/>
  <c r="O1537" i="58"/>
  <c r="Q1537" i="58" s="1"/>
  <c r="O1538" i="58"/>
  <c r="Q1538" i="58" s="1"/>
  <c r="O1539" i="58"/>
  <c r="Q1539" i="58" s="1"/>
  <c r="O1540" i="58"/>
  <c r="Q1540" i="58" s="1"/>
  <c r="O1541" i="58"/>
  <c r="Q1541" i="58" s="1"/>
  <c r="O1542" i="58"/>
  <c r="Q1542" i="58" s="1"/>
  <c r="O1543" i="58"/>
  <c r="Q1543" i="58" s="1"/>
  <c r="O1544" i="58"/>
  <c r="Q1544" i="58" s="1"/>
  <c r="O1545" i="58"/>
  <c r="Q1545" i="58" s="1"/>
  <c r="O1546" i="58"/>
  <c r="Q1546" i="58" s="1"/>
  <c r="O1547" i="58"/>
  <c r="Q1547" i="58" s="1"/>
  <c r="O1548" i="58"/>
  <c r="Q1548" i="58" s="1"/>
  <c r="O1549" i="58"/>
  <c r="Q1549" i="58" s="1"/>
  <c r="O1550" i="58"/>
  <c r="Q1550" i="58" s="1"/>
  <c r="O1551" i="58"/>
  <c r="Q1551" i="58" s="1"/>
  <c r="O1552" i="58"/>
  <c r="Q1552" i="58" s="1"/>
  <c r="O1553" i="58"/>
  <c r="Q1553" i="58" s="1"/>
  <c r="O1554" i="58"/>
  <c r="Q1554" i="58" s="1"/>
  <c r="O1555" i="58"/>
  <c r="Q1555" i="58" s="1"/>
  <c r="O1556" i="58"/>
  <c r="Q1556" i="58" s="1"/>
  <c r="O1557" i="58"/>
  <c r="Q1557" i="58" s="1"/>
  <c r="O1558" i="58"/>
  <c r="Q1558" i="58" s="1"/>
  <c r="O1559" i="58"/>
  <c r="Q1559" i="58" s="1"/>
  <c r="O1560" i="58"/>
  <c r="Q1560" i="58" s="1"/>
  <c r="O1561" i="58"/>
  <c r="Q1561" i="58" s="1"/>
  <c r="O1562" i="58"/>
  <c r="Q1562" i="58" s="1"/>
  <c r="O1563" i="58"/>
  <c r="Q1563" i="58" s="1"/>
  <c r="O1564" i="58"/>
  <c r="Q1564" i="58" s="1"/>
  <c r="O1565" i="58"/>
  <c r="Q1565" i="58" s="1"/>
  <c r="O1566" i="58"/>
  <c r="Q1566" i="58" s="1"/>
  <c r="O1567" i="58"/>
  <c r="Q1567" i="58" s="1"/>
  <c r="O1568" i="58"/>
  <c r="Q1568" i="58" s="1"/>
  <c r="O1569" i="58"/>
  <c r="Q1569" i="58" s="1"/>
  <c r="O1570" i="58"/>
  <c r="Q1570" i="58" s="1"/>
  <c r="O1571" i="58"/>
  <c r="Q1571" i="58" s="1"/>
  <c r="O1572" i="58"/>
  <c r="Q1572" i="58" s="1"/>
  <c r="O1573" i="58"/>
  <c r="Q1573" i="58" s="1"/>
  <c r="O1574" i="58"/>
  <c r="Q1574" i="58" s="1"/>
  <c r="O1575" i="58"/>
  <c r="Q1575" i="58" s="1"/>
  <c r="O1576" i="58"/>
  <c r="Q1576" i="58" s="1"/>
  <c r="O1577" i="58"/>
  <c r="Q1577" i="58" s="1"/>
  <c r="O1578" i="58"/>
  <c r="Q1578" i="58" s="1"/>
  <c r="O1579" i="58"/>
  <c r="Q1579" i="58" s="1"/>
  <c r="O1580" i="58"/>
  <c r="Q1580" i="58" s="1"/>
  <c r="O1581" i="58"/>
  <c r="Q1581" i="58" s="1"/>
  <c r="O1582" i="58"/>
  <c r="Q1582" i="58" s="1"/>
  <c r="O1583" i="58"/>
  <c r="Q1583" i="58" s="1"/>
  <c r="O1584" i="58"/>
  <c r="Q1584" i="58" s="1"/>
  <c r="O1585" i="58"/>
  <c r="Q1585" i="58" s="1"/>
  <c r="O1586" i="58"/>
  <c r="Q1586" i="58" s="1"/>
  <c r="O1587" i="58"/>
  <c r="Q1587" i="58" s="1"/>
  <c r="O1588" i="58"/>
  <c r="Q1588" i="58" s="1"/>
  <c r="O1589" i="58"/>
  <c r="Q1589" i="58" s="1"/>
  <c r="O1590" i="58"/>
  <c r="Q1590" i="58" s="1"/>
  <c r="O1591" i="58"/>
  <c r="Q1591" i="58" s="1"/>
  <c r="O1592" i="58"/>
  <c r="Q1592" i="58" s="1"/>
  <c r="O1593" i="58"/>
  <c r="Q1593" i="58" s="1"/>
  <c r="O1594" i="58"/>
  <c r="Q1594" i="58" s="1"/>
  <c r="O1595" i="58"/>
  <c r="Q1595" i="58" s="1"/>
  <c r="O1596" i="58"/>
  <c r="Q1596" i="58" s="1"/>
  <c r="O1597" i="58"/>
  <c r="Q1597" i="58" s="1"/>
  <c r="O1598" i="58"/>
  <c r="Q1598" i="58" s="1"/>
  <c r="O1599" i="58"/>
  <c r="Q1599" i="58" s="1"/>
  <c r="O1600" i="58"/>
  <c r="Q1600" i="58" s="1"/>
  <c r="O1601" i="58"/>
  <c r="Q1601" i="58" s="1"/>
  <c r="O1602" i="58"/>
  <c r="Q1602" i="58" s="1"/>
  <c r="O1603" i="58"/>
  <c r="Q1603" i="58" s="1"/>
  <c r="O1604" i="58"/>
  <c r="Q1604" i="58" s="1"/>
  <c r="O1605" i="58"/>
  <c r="Q1605" i="58" s="1"/>
  <c r="O1606" i="58"/>
  <c r="Q1606" i="58" s="1"/>
  <c r="O1607" i="58"/>
  <c r="Q1607" i="58" s="1"/>
  <c r="O1608" i="58"/>
  <c r="Q1608" i="58" s="1"/>
  <c r="O1609" i="58"/>
  <c r="Q1609" i="58" s="1"/>
  <c r="O1610" i="58"/>
  <c r="Q1610" i="58" s="1"/>
  <c r="O1611" i="58"/>
  <c r="Q1611" i="58" s="1"/>
  <c r="O1612" i="58"/>
  <c r="Q1612" i="58" s="1"/>
  <c r="O1613" i="58"/>
  <c r="Q1613" i="58" s="1"/>
  <c r="O1614" i="58"/>
  <c r="Q1614" i="58" s="1"/>
  <c r="O1615" i="58"/>
  <c r="Q1615" i="58" s="1"/>
  <c r="O1616" i="58"/>
  <c r="Q1616" i="58" s="1"/>
  <c r="O1617" i="58"/>
  <c r="Q1617" i="58" s="1"/>
  <c r="O1618" i="58"/>
  <c r="Q1618" i="58" s="1"/>
  <c r="O1619" i="58"/>
  <c r="Q1619" i="58" s="1"/>
  <c r="O1620" i="58"/>
  <c r="Q1620" i="58" s="1"/>
  <c r="O1621" i="58"/>
  <c r="Q1621" i="58" s="1"/>
  <c r="O1622" i="58"/>
  <c r="Q1622" i="58" s="1"/>
  <c r="O1623" i="58"/>
  <c r="Q1623" i="58" s="1"/>
  <c r="O1624" i="58"/>
  <c r="Q1624" i="58" s="1"/>
  <c r="O1625" i="58"/>
  <c r="Q1625" i="58" s="1"/>
  <c r="O1626" i="58"/>
  <c r="Q1626" i="58" s="1"/>
  <c r="O1627" i="58"/>
  <c r="Q1627" i="58" s="1"/>
  <c r="O1628" i="58"/>
  <c r="Q1628" i="58" s="1"/>
  <c r="O1629" i="58"/>
  <c r="Q1629" i="58" s="1"/>
  <c r="O1630" i="58"/>
  <c r="Q1630" i="58" s="1"/>
  <c r="O1631" i="58"/>
  <c r="Q1631" i="58" s="1"/>
  <c r="O1632" i="58"/>
  <c r="Q1632" i="58" s="1"/>
  <c r="O1633" i="58"/>
  <c r="Q1633" i="58" s="1"/>
  <c r="O1634" i="58"/>
  <c r="Q1634" i="58" s="1"/>
  <c r="O1635" i="58"/>
  <c r="Q1635" i="58" s="1"/>
  <c r="O1636" i="58"/>
  <c r="Q1636" i="58" s="1"/>
  <c r="O1637" i="58"/>
  <c r="Q1637" i="58" s="1"/>
  <c r="O1638" i="58"/>
  <c r="Q1638" i="58" s="1"/>
  <c r="O1639" i="58"/>
  <c r="Q1639" i="58" s="1"/>
  <c r="O1640" i="58"/>
  <c r="Q1640" i="58" s="1"/>
  <c r="O1641" i="58"/>
  <c r="Q1641" i="58" s="1"/>
  <c r="O1642" i="58"/>
  <c r="Q1642" i="58" s="1"/>
  <c r="O1643" i="58"/>
  <c r="Q1643" i="58" s="1"/>
  <c r="O1644" i="58"/>
  <c r="Q1644" i="58" s="1"/>
  <c r="O1645" i="58"/>
  <c r="Q1645" i="58" s="1"/>
  <c r="O1646" i="58"/>
  <c r="Q1646" i="58" s="1"/>
  <c r="O1647" i="58"/>
  <c r="Q1647" i="58" s="1"/>
  <c r="O1648" i="58"/>
  <c r="Q1648" i="58" s="1"/>
  <c r="O1649" i="58"/>
  <c r="Q1649" i="58" s="1"/>
  <c r="O1650" i="58"/>
  <c r="Q1650" i="58" s="1"/>
  <c r="O1651" i="58"/>
  <c r="Q1651" i="58" s="1"/>
  <c r="O1652" i="58"/>
  <c r="Q1652" i="58" s="1"/>
  <c r="O1653" i="58"/>
  <c r="Q1653" i="58" s="1"/>
  <c r="O1654" i="58"/>
  <c r="Q1654" i="58" s="1"/>
  <c r="O1655" i="58"/>
  <c r="Q1655" i="58" s="1"/>
  <c r="O1656" i="58"/>
  <c r="Q1656" i="58" s="1"/>
  <c r="O1657" i="58"/>
  <c r="Q1657" i="58" s="1"/>
  <c r="O1658" i="58"/>
  <c r="Q1658" i="58" s="1"/>
  <c r="O1659" i="58"/>
  <c r="Q1659" i="58" s="1"/>
  <c r="O1660" i="58"/>
  <c r="Q1660" i="58" s="1"/>
  <c r="O1661" i="58"/>
  <c r="Q1661" i="58" s="1"/>
  <c r="O1662" i="58"/>
  <c r="Q1662" i="58" s="1"/>
  <c r="O1663" i="58"/>
  <c r="Q1663" i="58" s="1"/>
  <c r="O1664" i="58"/>
  <c r="Q1664" i="58" s="1"/>
  <c r="O1665" i="58"/>
  <c r="Q1665" i="58" s="1"/>
  <c r="O1666" i="58"/>
  <c r="Q1666" i="58" s="1"/>
  <c r="O1667" i="58"/>
  <c r="Q1667" i="58" s="1"/>
  <c r="O1668" i="58"/>
  <c r="Q1668" i="58" s="1"/>
  <c r="O1669" i="58"/>
  <c r="Q1669" i="58" s="1"/>
  <c r="O1670" i="58"/>
  <c r="Q1670" i="58" s="1"/>
  <c r="O1671" i="58"/>
  <c r="Q1671" i="58" s="1"/>
  <c r="O1672" i="58"/>
  <c r="Q1672" i="58" s="1"/>
  <c r="O1673" i="58"/>
  <c r="Q1673" i="58" s="1"/>
  <c r="O1674" i="58"/>
  <c r="Q1674" i="58" s="1"/>
  <c r="O1675" i="58"/>
  <c r="Q1675" i="58" s="1"/>
  <c r="O1676" i="58"/>
  <c r="Q1676" i="58" s="1"/>
  <c r="O1677" i="58"/>
  <c r="Q1677" i="58" s="1"/>
  <c r="O1678" i="58"/>
  <c r="Q1678" i="58" s="1"/>
  <c r="O1679" i="58"/>
  <c r="Q1679" i="58" s="1"/>
  <c r="O1680" i="58"/>
  <c r="Q1680" i="58" s="1"/>
  <c r="O1681" i="58"/>
  <c r="Q1681" i="58" s="1"/>
  <c r="O1682" i="58"/>
  <c r="Q1682" i="58" s="1"/>
  <c r="O1683" i="58"/>
  <c r="Q1683" i="58" s="1"/>
  <c r="O1684" i="58"/>
  <c r="Q1684" i="58" s="1"/>
  <c r="O1685" i="58"/>
  <c r="Q1685" i="58" s="1"/>
  <c r="O1686" i="58"/>
  <c r="Q1686" i="58" s="1"/>
  <c r="O1687" i="58"/>
  <c r="Q1687" i="58" s="1"/>
  <c r="O1688" i="58"/>
  <c r="Q1688" i="58" s="1"/>
  <c r="O1689" i="58"/>
  <c r="Q1689" i="58" s="1"/>
  <c r="O1690" i="58"/>
  <c r="Q1690" i="58" s="1"/>
  <c r="O1691" i="58"/>
  <c r="Q1691" i="58" s="1"/>
  <c r="O1692" i="58"/>
  <c r="Q1692" i="58" s="1"/>
  <c r="O1693" i="58"/>
  <c r="Q1693" i="58" s="1"/>
  <c r="O1694" i="58"/>
  <c r="Q1694" i="58" s="1"/>
  <c r="O1695" i="58"/>
  <c r="Q1695" i="58" s="1"/>
  <c r="O1696" i="58"/>
  <c r="Q1696" i="58" s="1"/>
  <c r="O1697" i="58"/>
  <c r="Q1697" i="58" s="1"/>
  <c r="O1698" i="58"/>
  <c r="Q1698" i="58" s="1"/>
  <c r="O1699" i="58"/>
  <c r="Q1699" i="58" s="1"/>
  <c r="O1700" i="58"/>
  <c r="Q1700" i="58" s="1"/>
  <c r="O1701" i="58"/>
  <c r="Q1701" i="58" s="1"/>
  <c r="O1702" i="58"/>
  <c r="Q1702" i="58" s="1"/>
  <c r="O1703" i="58"/>
  <c r="Q1703" i="58" s="1"/>
  <c r="O1704" i="58"/>
  <c r="Q1704" i="58" s="1"/>
  <c r="O1705" i="58"/>
  <c r="Q1705" i="58" s="1"/>
  <c r="O1706" i="58"/>
  <c r="Q1706" i="58" s="1"/>
  <c r="O1707" i="58"/>
  <c r="Q1707" i="58" s="1"/>
  <c r="O1708" i="58"/>
  <c r="Q1708" i="58" s="1"/>
  <c r="O1709" i="58"/>
  <c r="Q1709" i="58" s="1"/>
  <c r="O1710" i="58"/>
  <c r="Q1710" i="58" s="1"/>
  <c r="O1711" i="58"/>
  <c r="Q1711" i="58" s="1"/>
  <c r="O1712" i="58"/>
  <c r="Q1712" i="58" s="1"/>
  <c r="O1713" i="58"/>
  <c r="Q1713" i="58" s="1"/>
  <c r="O1714" i="58"/>
  <c r="Q1714" i="58" s="1"/>
  <c r="O1715" i="58"/>
  <c r="Q1715" i="58" s="1"/>
  <c r="O1716" i="58"/>
  <c r="Q1716" i="58" s="1"/>
  <c r="O1717" i="58"/>
  <c r="Q1717" i="58" s="1"/>
  <c r="O1718" i="58"/>
  <c r="Q1718" i="58" s="1"/>
  <c r="O1719" i="58"/>
  <c r="Q1719" i="58" s="1"/>
  <c r="O1720" i="58"/>
  <c r="Q1720" i="58" s="1"/>
  <c r="O1721" i="58"/>
  <c r="Q1721" i="58" s="1"/>
  <c r="O1722" i="58"/>
  <c r="Q1722" i="58" s="1"/>
  <c r="O1723" i="58"/>
  <c r="Q1723" i="58" s="1"/>
  <c r="O1724" i="58"/>
  <c r="Q1724" i="58" s="1"/>
  <c r="O1725" i="58"/>
  <c r="Q1725" i="58" s="1"/>
  <c r="O1726" i="58"/>
  <c r="Q1726" i="58" s="1"/>
  <c r="O1727" i="58"/>
  <c r="Q1727" i="58" s="1"/>
  <c r="O1728" i="58"/>
  <c r="Q1728" i="58" s="1"/>
  <c r="O1729" i="58"/>
  <c r="Q1729" i="58" s="1"/>
  <c r="O1730" i="58"/>
  <c r="Q1730" i="58" s="1"/>
  <c r="O1731" i="58"/>
  <c r="Q1731" i="58" s="1"/>
  <c r="O1732" i="58"/>
  <c r="Q1732" i="58" s="1"/>
  <c r="O1733" i="58"/>
  <c r="Q1733" i="58" s="1"/>
  <c r="O1734" i="58"/>
  <c r="Q1734" i="58" s="1"/>
  <c r="O1735" i="58"/>
  <c r="Q1735" i="58" s="1"/>
  <c r="O1736" i="58"/>
  <c r="Q1736" i="58" s="1"/>
  <c r="O1737" i="58"/>
  <c r="Q1737" i="58" s="1"/>
  <c r="O1738" i="58"/>
  <c r="Q1738" i="58" s="1"/>
  <c r="O1739" i="58"/>
  <c r="Q1739" i="58" s="1"/>
  <c r="O1740" i="58"/>
  <c r="Q1740" i="58" s="1"/>
  <c r="O1741" i="58"/>
  <c r="Q1741" i="58" s="1"/>
  <c r="O1742" i="58"/>
  <c r="Q1742" i="58" s="1"/>
  <c r="O1743" i="58"/>
  <c r="Q1743" i="58" s="1"/>
  <c r="O1744" i="58"/>
  <c r="Q1744" i="58" s="1"/>
  <c r="O1745" i="58"/>
  <c r="Q1745" i="58" s="1"/>
  <c r="O1746" i="58"/>
  <c r="Q1746" i="58" s="1"/>
  <c r="O1747" i="58"/>
  <c r="Q1747" i="58" s="1"/>
  <c r="O1748" i="58"/>
  <c r="Q1748" i="58" s="1"/>
  <c r="O1749" i="58"/>
  <c r="Q1749" i="58" s="1"/>
  <c r="O1750" i="58"/>
  <c r="Q1750" i="58" s="1"/>
  <c r="O1751" i="58"/>
  <c r="Q1751" i="58" s="1"/>
  <c r="O1752" i="58"/>
  <c r="Q1752" i="58" s="1"/>
  <c r="O1753" i="58"/>
  <c r="Q1753" i="58" s="1"/>
  <c r="O1754" i="58"/>
  <c r="Q1754" i="58" s="1"/>
  <c r="O1755" i="58"/>
  <c r="Q1755" i="58" s="1"/>
  <c r="O1756" i="58"/>
  <c r="Q1756" i="58" s="1"/>
  <c r="O1757" i="58"/>
  <c r="Q1757" i="58" s="1"/>
  <c r="O1758" i="58"/>
  <c r="Q1758" i="58" s="1"/>
  <c r="O1759" i="58"/>
  <c r="Q1759" i="58" s="1"/>
  <c r="O1760" i="58"/>
  <c r="Q1760" i="58" s="1"/>
  <c r="O1761" i="58"/>
  <c r="Q1761" i="58" s="1"/>
  <c r="O1762" i="58"/>
  <c r="Q1762" i="58" s="1"/>
  <c r="O1763" i="58"/>
  <c r="Q1763" i="58" s="1"/>
  <c r="O1764" i="58"/>
  <c r="Q1764" i="58" s="1"/>
  <c r="O1765" i="58"/>
  <c r="Q1765" i="58" s="1"/>
  <c r="O1766" i="58"/>
  <c r="Q1766" i="58" s="1"/>
  <c r="O1767" i="58"/>
  <c r="Q1767" i="58" s="1"/>
  <c r="O1768" i="58"/>
  <c r="Q1768" i="58" s="1"/>
  <c r="O1769" i="58"/>
  <c r="Q1769" i="58" s="1"/>
  <c r="O1770" i="58"/>
  <c r="Q1770" i="58" s="1"/>
  <c r="O1771" i="58"/>
  <c r="Q1771" i="58" s="1"/>
  <c r="O1772" i="58"/>
  <c r="Q1772" i="58" s="1"/>
  <c r="O1773" i="58"/>
  <c r="Q1773" i="58" s="1"/>
  <c r="O1774" i="58"/>
  <c r="Q1774" i="58" s="1"/>
  <c r="O1775" i="58"/>
  <c r="Q1775" i="58" s="1"/>
  <c r="O1776" i="58"/>
  <c r="Q1776" i="58" s="1"/>
  <c r="O1777" i="58"/>
  <c r="Q1777" i="58" s="1"/>
  <c r="O1778" i="58"/>
  <c r="Q1778" i="58" s="1"/>
  <c r="O1779" i="58"/>
  <c r="Q1779" i="58" s="1"/>
  <c r="O1780" i="58"/>
  <c r="Q1780" i="58" s="1"/>
  <c r="O1781" i="58"/>
  <c r="Q1781" i="58" s="1"/>
  <c r="O1782" i="58"/>
  <c r="Q1782" i="58" s="1"/>
  <c r="O1783" i="58"/>
  <c r="Q1783" i="58" s="1"/>
  <c r="O1784" i="58"/>
  <c r="Q1784" i="58" s="1"/>
  <c r="O1785" i="58"/>
  <c r="Q1785" i="58" s="1"/>
  <c r="O1786" i="58"/>
  <c r="Q1786" i="58" s="1"/>
  <c r="O1787" i="58"/>
  <c r="Q1787" i="58" s="1"/>
  <c r="O1788" i="58"/>
  <c r="Q1788" i="58" s="1"/>
  <c r="O1789" i="58"/>
  <c r="Q1789" i="58" s="1"/>
  <c r="O1790" i="58"/>
  <c r="Q1790" i="58" s="1"/>
  <c r="O1791" i="58"/>
  <c r="Q1791" i="58" s="1"/>
  <c r="O1792" i="58"/>
  <c r="Q1792" i="58" s="1"/>
  <c r="O1793" i="58"/>
  <c r="Q1793" i="58" s="1"/>
  <c r="O1794" i="58"/>
  <c r="Q1794" i="58" s="1"/>
  <c r="O1795" i="58"/>
  <c r="Q1795" i="58" s="1"/>
  <c r="O1796" i="58"/>
  <c r="Q1796" i="58" s="1"/>
  <c r="O1797" i="58"/>
  <c r="Q1797" i="58" s="1"/>
  <c r="O1798" i="58"/>
  <c r="Q1798" i="58" s="1"/>
  <c r="O1799" i="58"/>
  <c r="Q1799" i="58" s="1"/>
  <c r="O1800" i="58"/>
  <c r="Q1800" i="58" s="1"/>
  <c r="O1801" i="58"/>
  <c r="Q1801" i="58" s="1"/>
  <c r="O1802" i="58"/>
  <c r="Q1802" i="58" s="1"/>
  <c r="O1803" i="58"/>
  <c r="Q1803" i="58" s="1"/>
  <c r="O1804" i="58"/>
  <c r="Q1804" i="58" s="1"/>
  <c r="O1805" i="58"/>
  <c r="Q1805" i="58" s="1"/>
  <c r="O1806" i="58"/>
  <c r="Q1806" i="58" s="1"/>
  <c r="O1807" i="58"/>
  <c r="Q1807" i="58" s="1"/>
  <c r="O1808" i="58"/>
  <c r="Q1808" i="58" s="1"/>
  <c r="O1809" i="58"/>
  <c r="Q1809" i="58" s="1"/>
  <c r="O1810" i="58"/>
  <c r="Q1810" i="58" s="1"/>
  <c r="O1811" i="58"/>
  <c r="Q1811" i="58" s="1"/>
  <c r="O1812" i="58"/>
  <c r="Q1812" i="58" s="1"/>
  <c r="O1813" i="58"/>
  <c r="Q1813" i="58" s="1"/>
  <c r="O1814" i="58"/>
  <c r="Q1814" i="58" s="1"/>
  <c r="O1815" i="58"/>
  <c r="Q1815" i="58" s="1"/>
  <c r="O1816" i="58"/>
  <c r="Q1816" i="58" s="1"/>
  <c r="O1817" i="58"/>
  <c r="Q1817" i="58" s="1"/>
  <c r="O1818" i="58"/>
  <c r="Q1818" i="58" s="1"/>
  <c r="O1819" i="58"/>
  <c r="Q1819" i="58" s="1"/>
  <c r="O1820" i="58"/>
  <c r="Q1820" i="58" s="1"/>
  <c r="O1821" i="58"/>
  <c r="Q1821" i="58" s="1"/>
  <c r="O1822" i="58"/>
  <c r="Q1822" i="58" s="1"/>
  <c r="O1823" i="58"/>
  <c r="Q1823" i="58" s="1"/>
  <c r="O1824" i="58"/>
  <c r="Q1824" i="58" s="1"/>
  <c r="O1825" i="58"/>
  <c r="Q1825" i="58" s="1"/>
  <c r="O1826" i="58"/>
  <c r="Q1826" i="58" s="1"/>
  <c r="O1827" i="58"/>
  <c r="Q1827" i="58" s="1"/>
  <c r="O1828" i="58"/>
  <c r="Q1828" i="58" s="1"/>
  <c r="O1829" i="58"/>
  <c r="Q1829" i="58" s="1"/>
  <c r="O1830" i="58"/>
  <c r="Q1830" i="58" s="1"/>
  <c r="O1831" i="58"/>
  <c r="Q1831" i="58" s="1"/>
  <c r="O1832" i="58"/>
  <c r="Q1832" i="58" s="1"/>
  <c r="O1833" i="58"/>
  <c r="Q1833" i="58" s="1"/>
  <c r="O1834" i="58"/>
  <c r="Q1834" i="58" s="1"/>
  <c r="O1835" i="58"/>
  <c r="Q1835" i="58" s="1"/>
  <c r="O1836" i="58"/>
  <c r="Q1836" i="58" s="1"/>
  <c r="O1837" i="58"/>
  <c r="Q1837" i="58" s="1"/>
  <c r="O1838" i="58"/>
  <c r="Q1838" i="58" s="1"/>
  <c r="O1839" i="58"/>
  <c r="Q1839" i="58" s="1"/>
  <c r="O1840" i="58"/>
  <c r="Q1840" i="58" s="1"/>
  <c r="O1841" i="58"/>
  <c r="Q1841" i="58" s="1"/>
  <c r="O1842" i="58"/>
  <c r="Q1842" i="58" s="1"/>
  <c r="O1843" i="58"/>
  <c r="Q1843" i="58" s="1"/>
  <c r="O1844" i="58"/>
  <c r="Q1844" i="58" s="1"/>
  <c r="O1845" i="58"/>
  <c r="Q1845" i="58" s="1"/>
  <c r="O1846" i="58"/>
  <c r="Q1846" i="58" s="1"/>
  <c r="O1847" i="58"/>
  <c r="Q1847" i="58" s="1"/>
  <c r="O1848" i="58"/>
  <c r="Q1848" i="58" s="1"/>
  <c r="O1849" i="58"/>
  <c r="Q1849" i="58" s="1"/>
  <c r="O1850" i="58"/>
  <c r="Q1850" i="58" s="1"/>
  <c r="O1851" i="58"/>
  <c r="Q1851" i="58" s="1"/>
  <c r="O1852" i="58"/>
  <c r="Q1852" i="58" s="1"/>
  <c r="O1853" i="58"/>
  <c r="Q1853" i="58" s="1"/>
  <c r="O1854" i="58"/>
  <c r="Q1854" i="58" s="1"/>
  <c r="O1855" i="58"/>
  <c r="Q1855" i="58" s="1"/>
  <c r="O1856" i="58"/>
  <c r="Q1856" i="58" s="1"/>
  <c r="O1857" i="58"/>
  <c r="Q1857" i="58" s="1"/>
  <c r="O1858" i="58"/>
  <c r="Q1858" i="58" s="1"/>
  <c r="O1859" i="58"/>
  <c r="Q1859" i="58" s="1"/>
  <c r="O1860" i="58"/>
  <c r="Q1860" i="58" s="1"/>
  <c r="O1861" i="58"/>
  <c r="Q1861" i="58" s="1"/>
  <c r="O1862" i="58"/>
  <c r="Q1862" i="58" s="1"/>
  <c r="O1863" i="58"/>
  <c r="Q1863" i="58" s="1"/>
  <c r="O1864" i="58"/>
  <c r="Q1864" i="58" s="1"/>
  <c r="O1865" i="58"/>
  <c r="Q1865" i="58" s="1"/>
  <c r="O1866" i="58"/>
  <c r="Q1866" i="58" s="1"/>
  <c r="O1867" i="58"/>
  <c r="Q1867" i="58" s="1"/>
  <c r="O1868" i="58"/>
  <c r="Q1868" i="58" s="1"/>
  <c r="O1869" i="58"/>
  <c r="Q1869" i="58" s="1"/>
  <c r="O1870" i="58"/>
  <c r="Q1870" i="58" s="1"/>
  <c r="O1871" i="58"/>
  <c r="Q1871" i="58" s="1"/>
  <c r="O1872" i="58"/>
  <c r="Q1872" i="58" s="1"/>
  <c r="O1873" i="58"/>
  <c r="Q1873" i="58" s="1"/>
  <c r="O1874" i="58"/>
  <c r="Q1874" i="58" s="1"/>
  <c r="O1875" i="58"/>
  <c r="Q1875" i="58" s="1"/>
  <c r="O1876" i="58"/>
  <c r="Q1876" i="58" s="1"/>
  <c r="O1877" i="58"/>
  <c r="Q1877" i="58" s="1"/>
  <c r="O1878" i="58"/>
  <c r="Q1878" i="58" s="1"/>
  <c r="O1879" i="58"/>
  <c r="Q1879" i="58" s="1"/>
  <c r="O1880" i="58"/>
  <c r="Q1880" i="58" s="1"/>
  <c r="O1881" i="58"/>
  <c r="Q1881" i="58" s="1"/>
  <c r="O1882" i="58"/>
  <c r="Q1882" i="58" s="1"/>
  <c r="O1883" i="58"/>
  <c r="Q1883" i="58" s="1"/>
  <c r="O1884" i="58"/>
  <c r="Q1884" i="58" s="1"/>
  <c r="O1885" i="58"/>
  <c r="Q1885" i="58" s="1"/>
  <c r="O1886" i="58"/>
  <c r="Q1886" i="58" s="1"/>
  <c r="O1887" i="58"/>
  <c r="Q1887" i="58" s="1"/>
  <c r="O1888" i="58"/>
  <c r="Q1888" i="58" s="1"/>
  <c r="O1889" i="58"/>
  <c r="Q1889" i="58" s="1"/>
  <c r="O1890" i="58"/>
  <c r="Q1890" i="58" s="1"/>
  <c r="O1891" i="58"/>
  <c r="Q1891" i="58" s="1"/>
  <c r="O1892" i="58"/>
  <c r="Q1892" i="58" s="1"/>
  <c r="O1893" i="58"/>
  <c r="Q1893" i="58" s="1"/>
  <c r="O1894" i="58"/>
  <c r="Q1894" i="58" s="1"/>
  <c r="O1895" i="58"/>
  <c r="Q1895" i="58" s="1"/>
  <c r="O1896" i="58"/>
  <c r="Q1896" i="58" s="1"/>
  <c r="O1897" i="58"/>
  <c r="Q1897" i="58" s="1"/>
  <c r="O1898" i="58"/>
  <c r="Q1898" i="58" s="1"/>
  <c r="O1899" i="58"/>
  <c r="Q1899" i="58" s="1"/>
  <c r="O1900" i="58"/>
  <c r="Q1900" i="58" s="1"/>
  <c r="O1901" i="58"/>
  <c r="Q1901" i="58" s="1"/>
  <c r="O1902" i="58"/>
  <c r="Q1902" i="58" s="1"/>
  <c r="O1903" i="58"/>
  <c r="Q1903" i="58" s="1"/>
  <c r="O1904" i="58"/>
  <c r="Q1904" i="58" s="1"/>
  <c r="O1905" i="58"/>
  <c r="Q1905" i="58" s="1"/>
  <c r="O1906" i="58"/>
  <c r="Q1906" i="58" s="1"/>
  <c r="O1907" i="58"/>
  <c r="Q1907" i="58" s="1"/>
  <c r="O1908" i="58"/>
  <c r="Q1908" i="58" s="1"/>
  <c r="O1909" i="58"/>
  <c r="Q1909" i="58" s="1"/>
  <c r="O1910" i="58"/>
  <c r="Q1910" i="58" s="1"/>
  <c r="O1911" i="58"/>
  <c r="Q1911" i="58" s="1"/>
  <c r="O1912" i="58"/>
  <c r="Q1912" i="58" s="1"/>
  <c r="O1913" i="58"/>
  <c r="Q1913" i="58" s="1"/>
  <c r="O1914" i="58"/>
  <c r="Q1914" i="58" s="1"/>
  <c r="O1915" i="58"/>
  <c r="Q1915" i="58" s="1"/>
  <c r="O1916" i="58"/>
  <c r="Q1916" i="58" s="1"/>
  <c r="O1917" i="58"/>
  <c r="Q1917" i="58" s="1"/>
  <c r="O1918" i="58"/>
  <c r="Q1918" i="58" s="1"/>
  <c r="O1919" i="58"/>
  <c r="Q1919" i="58" s="1"/>
  <c r="O1920" i="58"/>
  <c r="Q1920" i="58" s="1"/>
  <c r="O1921" i="58"/>
  <c r="Q1921" i="58" s="1"/>
  <c r="O1922" i="58"/>
  <c r="Q1922" i="58" s="1"/>
  <c r="O1923" i="58"/>
  <c r="Q1923" i="58" s="1"/>
  <c r="O1924" i="58"/>
  <c r="Q1924" i="58" s="1"/>
  <c r="O1925" i="58"/>
  <c r="Q1925" i="58" s="1"/>
  <c r="O1926" i="58"/>
  <c r="Q1926" i="58" s="1"/>
  <c r="O1927" i="58"/>
  <c r="Q1927" i="58" s="1"/>
  <c r="O1928" i="58"/>
  <c r="Q1928" i="58" s="1"/>
  <c r="O1929" i="58"/>
  <c r="Q1929" i="58" s="1"/>
  <c r="O1930" i="58"/>
  <c r="Q1930" i="58" s="1"/>
  <c r="O1931" i="58"/>
  <c r="Q1931" i="58" s="1"/>
  <c r="O1932" i="58"/>
  <c r="Q1932" i="58" s="1"/>
  <c r="O1933" i="58"/>
  <c r="Q1933" i="58" s="1"/>
  <c r="O1934" i="58"/>
  <c r="Q1934" i="58" s="1"/>
  <c r="O1935" i="58"/>
  <c r="Q1935" i="58" s="1"/>
  <c r="O1936" i="58"/>
  <c r="Q1936" i="58" s="1"/>
  <c r="O1937" i="58"/>
  <c r="Q1937" i="58" s="1"/>
  <c r="O1938" i="58"/>
  <c r="Q1938" i="58" s="1"/>
  <c r="O1939" i="58"/>
  <c r="Q1939" i="58" s="1"/>
  <c r="O1940" i="58"/>
  <c r="Q1940" i="58" s="1"/>
  <c r="O1941" i="58"/>
  <c r="Q1941" i="58" s="1"/>
  <c r="O1942" i="58"/>
  <c r="Q1942" i="58" s="1"/>
  <c r="O1943" i="58"/>
  <c r="Q1943" i="58" s="1"/>
  <c r="O1944" i="58"/>
  <c r="Q1944" i="58" s="1"/>
  <c r="O1945" i="58"/>
  <c r="Q1945" i="58" s="1"/>
  <c r="O1946" i="58"/>
  <c r="Q1946" i="58" s="1"/>
  <c r="O1947" i="58"/>
  <c r="Q1947" i="58" s="1"/>
  <c r="O1948" i="58"/>
  <c r="Q1948" i="58" s="1"/>
  <c r="O1949" i="58"/>
  <c r="Q1949" i="58" s="1"/>
  <c r="O1950" i="58"/>
  <c r="Q1950" i="58" s="1"/>
  <c r="O1951" i="58"/>
  <c r="Q1951" i="58" s="1"/>
  <c r="O1952" i="58"/>
  <c r="Q1952" i="58" s="1"/>
  <c r="O1953" i="58"/>
  <c r="Q1953" i="58" s="1"/>
  <c r="O1954" i="58"/>
  <c r="Q1954" i="58" s="1"/>
  <c r="O1955" i="58"/>
  <c r="Q1955" i="58" s="1"/>
  <c r="O1956" i="58"/>
  <c r="Q1956" i="58" s="1"/>
  <c r="O1957" i="58"/>
  <c r="Q1957" i="58" s="1"/>
  <c r="O1958" i="58"/>
  <c r="Q1958" i="58" s="1"/>
  <c r="O1959" i="58"/>
  <c r="Q1959" i="58" s="1"/>
  <c r="O1960" i="58"/>
  <c r="Q1960" i="58" s="1"/>
  <c r="O1961" i="58"/>
  <c r="Q1961" i="58" s="1"/>
  <c r="O1962" i="58"/>
  <c r="Q1962" i="58" s="1"/>
  <c r="O1963" i="58"/>
  <c r="Q1963" i="58" s="1"/>
  <c r="O1964" i="58"/>
  <c r="Q1964" i="58" s="1"/>
  <c r="O1965" i="58"/>
  <c r="Q1965" i="58" s="1"/>
  <c r="O1966" i="58"/>
  <c r="Q1966" i="58" s="1"/>
  <c r="O1967" i="58"/>
  <c r="Q1967" i="58" s="1"/>
  <c r="O1968" i="58"/>
  <c r="Q1968" i="58" s="1"/>
  <c r="O1969" i="58"/>
  <c r="Q1969" i="58" s="1"/>
  <c r="O1970" i="58"/>
  <c r="Q1970" i="58" s="1"/>
  <c r="O1971" i="58"/>
  <c r="Q1971" i="58" s="1"/>
  <c r="O1972" i="58"/>
  <c r="Q1972" i="58" s="1"/>
  <c r="O1973" i="58"/>
  <c r="Q1973" i="58" s="1"/>
  <c r="O1974" i="58"/>
  <c r="Q1974" i="58" s="1"/>
  <c r="O1975" i="58"/>
  <c r="Q1975" i="58" s="1"/>
  <c r="O1976" i="58"/>
  <c r="Q1976" i="58" s="1"/>
  <c r="O1977" i="58"/>
  <c r="Q1977" i="58" s="1"/>
  <c r="O1978" i="58"/>
  <c r="Q1978" i="58" s="1"/>
  <c r="O1979" i="58"/>
  <c r="Q1979" i="58" s="1"/>
  <c r="O1980" i="58"/>
  <c r="Q1980" i="58" s="1"/>
  <c r="O1981" i="58"/>
  <c r="Q1981" i="58" s="1"/>
  <c r="O1982" i="58"/>
  <c r="Q1982" i="58" s="1"/>
  <c r="O1983" i="58"/>
  <c r="Q1983" i="58" s="1"/>
  <c r="O1984" i="58"/>
  <c r="Q1984" i="58" s="1"/>
  <c r="O1985" i="58"/>
  <c r="Q1985" i="58" s="1"/>
  <c r="O1986" i="58"/>
  <c r="Q1986" i="58" s="1"/>
  <c r="O1987" i="58"/>
  <c r="Q1987" i="58" s="1"/>
  <c r="O1988" i="58"/>
  <c r="Q1988" i="58" s="1"/>
  <c r="O1989" i="58"/>
  <c r="Q1989" i="58" s="1"/>
  <c r="O1990" i="58"/>
  <c r="Q1990" i="58" s="1"/>
  <c r="O1991" i="58"/>
  <c r="Q1991" i="58" s="1"/>
  <c r="O1992" i="58"/>
  <c r="Q1992" i="58" s="1"/>
  <c r="O1993" i="58"/>
  <c r="Q1993" i="58" s="1"/>
  <c r="O1994" i="58"/>
  <c r="Q1994" i="58" s="1"/>
  <c r="O1995" i="58"/>
  <c r="Q1995" i="58" s="1"/>
  <c r="O1996" i="58"/>
  <c r="Q1996" i="58" s="1"/>
  <c r="O1997" i="58"/>
  <c r="Q1997" i="58" s="1"/>
  <c r="O1998" i="58"/>
  <c r="Q1998" i="58" s="1"/>
  <c r="O1999" i="58"/>
  <c r="Q1999" i="58" s="1"/>
  <c r="O2000" i="58"/>
  <c r="Q2000" i="58" s="1"/>
  <c r="O2001" i="58"/>
  <c r="Q2001" i="58" s="1"/>
  <c r="O2002" i="58"/>
  <c r="Q2002" i="58" s="1"/>
  <c r="O2003" i="58"/>
  <c r="Q2003" i="58" s="1"/>
  <c r="O2004" i="58"/>
  <c r="Q2004" i="58" s="1"/>
  <c r="O2005" i="58"/>
  <c r="Q2005" i="58" s="1"/>
  <c r="O2006" i="58"/>
  <c r="Q2006" i="58" s="1"/>
  <c r="O2007" i="58"/>
  <c r="Q2007" i="58" s="1"/>
  <c r="O2008" i="58"/>
  <c r="Q2008" i="58" s="1"/>
  <c r="O2009" i="58"/>
  <c r="Q2009" i="58" s="1"/>
  <c r="O2010" i="58"/>
  <c r="Q2010" i="58" s="1"/>
  <c r="O2011" i="58"/>
  <c r="Q2011" i="58" s="1"/>
  <c r="O2012" i="58"/>
  <c r="Q2012" i="58" s="1"/>
  <c r="O2013" i="58"/>
  <c r="Q2013" i="58" s="1"/>
  <c r="O2014" i="58"/>
  <c r="Q2014" i="58" s="1"/>
  <c r="O2015" i="58"/>
  <c r="Q2015" i="58" s="1"/>
  <c r="O2016" i="58"/>
  <c r="Q2016" i="58" s="1"/>
  <c r="O2017" i="58"/>
  <c r="Q2017" i="58" s="1"/>
  <c r="O2018" i="58"/>
  <c r="Q2018" i="58" s="1"/>
  <c r="O2019" i="58"/>
  <c r="Q2019" i="58" s="1"/>
  <c r="O2020" i="58"/>
  <c r="Q2020" i="58" s="1"/>
  <c r="O2021" i="58"/>
  <c r="Q2021" i="58" s="1"/>
  <c r="O2022" i="58"/>
  <c r="Q2022" i="58" s="1"/>
  <c r="O2023" i="58"/>
  <c r="Q2023" i="58" s="1"/>
  <c r="O2024" i="58"/>
  <c r="Q2024" i="58" s="1"/>
  <c r="O2025" i="58"/>
  <c r="Q2025" i="58" s="1"/>
  <c r="O2026" i="58"/>
  <c r="Q2026" i="58" s="1"/>
  <c r="O2027" i="58"/>
  <c r="Q2027" i="58" s="1"/>
  <c r="O2028" i="58"/>
  <c r="Q2028" i="58" s="1"/>
  <c r="O2029" i="58"/>
  <c r="Q2029" i="58" s="1"/>
  <c r="O2030" i="58"/>
  <c r="Q2030" i="58" s="1"/>
  <c r="O2031" i="58"/>
  <c r="Q2031" i="58" s="1"/>
  <c r="O2032" i="58"/>
  <c r="Q2032" i="58" s="1"/>
  <c r="O2033" i="58"/>
  <c r="Q2033" i="58" s="1"/>
  <c r="O2034" i="58"/>
  <c r="Q2034" i="58" s="1"/>
  <c r="O2035" i="58"/>
  <c r="Q2035" i="58" s="1"/>
  <c r="O2036" i="58"/>
  <c r="Q2036" i="58" s="1"/>
  <c r="O2037" i="58"/>
  <c r="Q2037" i="58" s="1"/>
  <c r="O2038" i="58"/>
  <c r="Q2038" i="58" s="1"/>
  <c r="O2039" i="58"/>
  <c r="Q2039" i="58" s="1"/>
  <c r="O2040" i="58"/>
  <c r="Q2040" i="58" s="1"/>
  <c r="O2041" i="58"/>
  <c r="Q2041" i="58" s="1"/>
  <c r="O2042" i="58"/>
  <c r="Q2042" i="58" s="1"/>
  <c r="O2043" i="58"/>
  <c r="Q2043" i="58" s="1"/>
  <c r="O2044" i="58"/>
  <c r="Q2044" i="58" s="1"/>
  <c r="O2045" i="58"/>
  <c r="Q2045" i="58" s="1"/>
  <c r="O2046" i="58"/>
  <c r="Q2046" i="58" s="1"/>
  <c r="O2047" i="58"/>
  <c r="Q2047" i="58" s="1"/>
  <c r="O2048" i="58"/>
  <c r="Q2048" i="58" s="1"/>
  <c r="O2049" i="58"/>
  <c r="Q2049" i="58" s="1"/>
  <c r="O2050" i="58"/>
  <c r="Q2050" i="58" s="1"/>
  <c r="O2051" i="58"/>
  <c r="Q2051" i="58" s="1"/>
  <c r="O2052" i="58"/>
  <c r="Q2052" i="58" s="1"/>
  <c r="O2053" i="58"/>
  <c r="Q2053" i="58" s="1"/>
  <c r="O2054" i="58"/>
  <c r="Q2054" i="58" s="1"/>
  <c r="O2055" i="58"/>
  <c r="Q2055" i="58" s="1"/>
  <c r="O2056" i="58"/>
  <c r="Q2056" i="58" s="1"/>
  <c r="O2057" i="58"/>
  <c r="Q2057" i="58" s="1"/>
  <c r="O2058" i="58"/>
  <c r="Q2058" i="58" s="1"/>
  <c r="O2059" i="58"/>
  <c r="Q2059" i="58" s="1"/>
  <c r="O2060" i="58"/>
  <c r="Q2060" i="58" s="1"/>
  <c r="O2061" i="58"/>
  <c r="Q2061" i="58" s="1"/>
  <c r="O2062" i="58"/>
  <c r="Q2062" i="58" s="1"/>
  <c r="O2063" i="58"/>
  <c r="Q2063" i="58" s="1"/>
  <c r="O2064" i="58"/>
  <c r="Q2064" i="58" s="1"/>
  <c r="O2065" i="58"/>
  <c r="Q2065" i="58" s="1"/>
  <c r="O2066" i="58"/>
  <c r="Q2066" i="58" s="1"/>
  <c r="O2067" i="58"/>
  <c r="Q2067" i="58" s="1"/>
  <c r="O2068" i="58"/>
  <c r="Q2068" i="58" s="1"/>
  <c r="O2069" i="58"/>
  <c r="Q2069" i="58" s="1"/>
  <c r="O2070" i="58"/>
  <c r="Q2070" i="58" s="1"/>
  <c r="O2071" i="58"/>
  <c r="Q2071" i="58" s="1"/>
  <c r="O2072" i="58"/>
  <c r="Q2072" i="58" s="1"/>
  <c r="O2073" i="58"/>
  <c r="Q2073" i="58" s="1"/>
  <c r="O2074" i="58"/>
  <c r="Q2074" i="58" s="1"/>
  <c r="O2075" i="58"/>
  <c r="Q2075" i="58" s="1"/>
  <c r="O2076" i="58"/>
  <c r="Q2076" i="58" s="1"/>
  <c r="O2077" i="58"/>
  <c r="Q2077" i="58" s="1"/>
  <c r="O2078" i="58"/>
  <c r="Q2078" i="58" s="1"/>
  <c r="O2079" i="58"/>
  <c r="Q2079" i="58" s="1"/>
  <c r="O2080" i="58"/>
  <c r="Q2080" i="58" s="1"/>
  <c r="O2081" i="58"/>
  <c r="Q2081" i="58" s="1"/>
  <c r="O2082" i="58"/>
  <c r="Q2082" i="58" s="1"/>
  <c r="O2083" i="58"/>
  <c r="Q2083" i="58" s="1"/>
  <c r="O2084" i="58"/>
  <c r="Q2084" i="58" s="1"/>
  <c r="O2085" i="58"/>
  <c r="Q2085" i="58" s="1"/>
  <c r="O2086" i="58"/>
  <c r="Q2086" i="58" s="1"/>
  <c r="O2087" i="58"/>
  <c r="Q2087" i="58" s="1"/>
  <c r="O2088" i="58"/>
  <c r="Q2088" i="58" s="1"/>
  <c r="O2089" i="58"/>
  <c r="Q2089" i="58" s="1"/>
  <c r="O2090" i="58"/>
  <c r="Q2090" i="58" s="1"/>
  <c r="O2091" i="58"/>
  <c r="Q2091" i="58" s="1"/>
  <c r="O2092" i="58"/>
  <c r="Q2092" i="58" s="1"/>
  <c r="O2093" i="58"/>
  <c r="Q2093" i="58" s="1"/>
  <c r="O2094" i="58"/>
  <c r="Q2094" i="58" s="1"/>
  <c r="O2095" i="58"/>
  <c r="Q2095" i="58" s="1"/>
  <c r="O2096" i="58"/>
  <c r="Q2096" i="58" s="1"/>
  <c r="O2097" i="58"/>
  <c r="Q2097" i="58" s="1"/>
  <c r="O2098" i="58"/>
  <c r="Q2098" i="58" s="1"/>
  <c r="O2099" i="58"/>
  <c r="Q2099" i="58" s="1"/>
  <c r="O2100" i="58"/>
  <c r="Q2100" i="58" s="1"/>
  <c r="O2101" i="58"/>
  <c r="Q2101" i="58" s="1"/>
  <c r="O2102" i="58"/>
  <c r="Q2102" i="58" s="1"/>
  <c r="O2103" i="58"/>
  <c r="Q2103" i="58" s="1"/>
  <c r="O2104" i="58"/>
  <c r="Q2104" i="58" s="1"/>
  <c r="O2105" i="58"/>
  <c r="Q2105" i="58" s="1"/>
  <c r="O2106" i="58"/>
  <c r="Q2106" i="58" s="1"/>
  <c r="O2107" i="58"/>
  <c r="Q2107" i="58" s="1"/>
  <c r="O2108" i="58"/>
  <c r="Q2108" i="58" s="1"/>
  <c r="O2109" i="58"/>
  <c r="Q2109" i="58" s="1"/>
  <c r="O2110" i="58"/>
  <c r="Q2110" i="58" s="1"/>
  <c r="O2111" i="58"/>
  <c r="Q2111" i="58" s="1"/>
  <c r="O2112" i="58"/>
  <c r="Q2112" i="58" s="1"/>
  <c r="O2113" i="58"/>
  <c r="Q2113" i="58" s="1"/>
  <c r="O2114" i="58"/>
  <c r="Q2114" i="58" s="1"/>
  <c r="O2115" i="58"/>
  <c r="Q2115" i="58" s="1"/>
  <c r="O2116" i="58"/>
  <c r="Q2116" i="58" s="1"/>
  <c r="O2117" i="58"/>
  <c r="Q2117" i="58" s="1"/>
  <c r="O2118" i="58"/>
  <c r="Q2118" i="58" s="1"/>
  <c r="O2119" i="58"/>
  <c r="Q2119" i="58" s="1"/>
  <c r="O2120" i="58"/>
  <c r="Q2120" i="58" s="1"/>
  <c r="O2121" i="58"/>
  <c r="Q2121" i="58" s="1"/>
  <c r="O2122" i="58"/>
  <c r="Q2122" i="58" s="1"/>
  <c r="O2123" i="58"/>
  <c r="Q2123" i="58" s="1"/>
  <c r="O2124" i="58"/>
  <c r="Q2124" i="58" s="1"/>
  <c r="O2125" i="58"/>
  <c r="Q2125" i="58" s="1"/>
  <c r="O2126" i="58"/>
  <c r="Q2126" i="58" s="1"/>
  <c r="O2127" i="58"/>
  <c r="Q2127" i="58" s="1"/>
  <c r="O2128" i="58"/>
  <c r="Q2128" i="58" s="1"/>
  <c r="O2129" i="58"/>
  <c r="Q2129" i="58" s="1"/>
  <c r="O2130" i="58"/>
  <c r="Q2130" i="58" s="1"/>
  <c r="O2131" i="58"/>
  <c r="Q2131" i="58" s="1"/>
  <c r="O2132" i="58"/>
  <c r="Q2132" i="58" s="1"/>
  <c r="O2133" i="58"/>
  <c r="Q2133" i="58" s="1"/>
  <c r="O2134" i="58"/>
  <c r="Q2134" i="58" s="1"/>
  <c r="O2135" i="58"/>
  <c r="Q2135" i="58" s="1"/>
  <c r="O2136" i="58"/>
  <c r="Q2136" i="58" s="1"/>
  <c r="O2137" i="58"/>
  <c r="Q2137" i="58" s="1"/>
  <c r="O2138" i="58"/>
  <c r="Q2138" i="58" s="1"/>
  <c r="O2139" i="58"/>
  <c r="Q2139" i="58" s="1"/>
  <c r="O2140" i="58"/>
  <c r="Q2140" i="58" s="1"/>
  <c r="O2141" i="58"/>
  <c r="Q2141" i="58" s="1"/>
  <c r="O2142" i="58"/>
  <c r="Q2142" i="58" s="1"/>
  <c r="O2143" i="58"/>
  <c r="Q2143" i="58" s="1"/>
  <c r="O2144" i="58"/>
  <c r="Q2144" i="58" s="1"/>
  <c r="O2145" i="58"/>
  <c r="Q2145" i="58" s="1"/>
  <c r="O2146" i="58"/>
  <c r="Q2146" i="58" s="1"/>
  <c r="O2147" i="58"/>
  <c r="Q2147" i="58" s="1"/>
  <c r="O2148" i="58"/>
  <c r="Q2148" i="58" s="1"/>
  <c r="O2149" i="58"/>
  <c r="Q2149" i="58" s="1"/>
  <c r="O2150" i="58"/>
  <c r="Q2150" i="58" s="1"/>
  <c r="O2151" i="58"/>
  <c r="Q2151" i="58" s="1"/>
  <c r="O2152" i="58"/>
  <c r="Q2152" i="58" s="1"/>
  <c r="O2153" i="58"/>
  <c r="Q2153" i="58" s="1"/>
  <c r="O2154" i="58"/>
  <c r="Q2154" i="58" s="1"/>
  <c r="O2155" i="58"/>
  <c r="Q2155" i="58" s="1"/>
  <c r="O2156" i="58"/>
  <c r="Q2156" i="58" s="1"/>
  <c r="O2157" i="58"/>
  <c r="Q2157" i="58" s="1"/>
  <c r="O2158" i="58"/>
  <c r="Q2158" i="58" s="1"/>
  <c r="O2159" i="58"/>
  <c r="Q2159" i="58" s="1"/>
  <c r="O2160" i="58"/>
  <c r="Q2160" i="58" s="1"/>
  <c r="O2161" i="58"/>
  <c r="Q2161" i="58" s="1"/>
  <c r="O2162" i="58"/>
  <c r="Q2162" i="58" s="1"/>
  <c r="O2163" i="58"/>
  <c r="Q2163" i="58" s="1"/>
  <c r="O2164" i="58"/>
  <c r="Q2164" i="58" s="1"/>
  <c r="O2165" i="58"/>
  <c r="Q2165" i="58" s="1"/>
  <c r="O2166" i="58"/>
  <c r="Q2166" i="58" s="1"/>
  <c r="O2167" i="58"/>
  <c r="Q2167" i="58" s="1"/>
  <c r="O2168" i="58"/>
  <c r="Q2168" i="58" s="1"/>
  <c r="O2169" i="58"/>
  <c r="Q2169" i="58" s="1"/>
  <c r="O2170" i="58"/>
  <c r="Q2170" i="58" s="1"/>
  <c r="O2171" i="58"/>
  <c r="Q2171" i="58" s="1"/>
  <c r="O2172" i="58"/>
  <c r="Q2172" i="58" s="1"/>
  <c r="O2173" i="58"/>
  <c r="Q2173" i="58" s="1"/>
  <c r="O2174" i="58"/>
  <c r="Q2174" i="58" s="1"/>
  <c r="O2175" i="58"/>
  <c r="Q2175" i="58" s="1"/>
  <c r="O2176" i="58"/>
  <c r="Q2176" i="58" s="1"/>
  <c r="O2177" i="58"/>
  <c r="Q2177" i="58" s="1"/>
  <c r="O2178" i="58"/>
  <c r="Q2178" i="58" s="1"/>
  <c r="O2179" i="58"/>
  <c r="Q2179" i="58" s="1"/>
  <c r="O2180" i="58"/>
  <c r="Q2180" i="58" s="1"/>
  <c r="O2181" i="58"/>
  <c r="Q2181" i="58" s="1"/>
  <c r="O2182" i="58"/>
  <c r="Q2182" i="58" s="1"/>
  <c r="O2183" i="58"/>
  <c r="Q2183" i="58" s="1"/>
  <c r="O2184" i="58"/>
  <c r="Q2184" i="58" s="1"/>
  <c r="O2185" i="58"/>
  <c r="Q2185" i="58" s="1"/>
  <c r="O2186" i="58"/>
  <c r="Q2186" i="58" s="1"/>
  <c r="O2187" i="58"/>
  <c r="Q2187" i="58" s="1"/>
  <c r="O2188" i="58"/>
  <c r="Q2188" i="58" s="1"/>
  <c r="O2189" i="58"/>
  <c r="Q2189" i="58" s="1"/>
  <c r="O2190" i="58"/>
  <c r="Q2190" i="58" s="1"/>
  <c r="O2191" i="58"/>
  <c r="Q2191" i="58" s="1"/>
  <c r="O2192" i="58"/>
  <c r="Q2192" i="58" s="1"/>
  <c r="O2193" i="58"/>
  <c r="Q2193" i="58" s="1"/>
  <c r="O2194" i="58"/>
  <c r="Q2194" i="58" s="1"/>
  <c r="O2195" i="58"/>
  <c r="Q2195" i="58" s="1"/>
  <c r="O2196" i="58"/>
  <c r="Q2196" i="58" s="1"/>
  <c r="O2197" i="58"/>
  <c r="Q2197" i="58" s="1"/>
  <c r="O2198" i="58"/>
  <c r="Q2198" i="58" s="1"/>
  <c r="O2199" i="58"/>
  <c r="Q2199" i="58" s="1"/>
  <c r="O2200" i="58"/>
  <c r="Q2200" i="58" s="1"/>
  <c r="O2201" i="58"/>
  <c r="Q2201" i="58" s="1"/>
  <c r="O2202" i="58"/>
  <c r="Q2202" i="58" s="1"/>
  <c r="O2203" i="58"/>
  <c r="Q2203" i="58" s="1"/>
  <c r="O2204" i="58"/>
  <c r="Q2204" i="58" s="1"/>
  <c r="O2205" i="58"/>
  <c r="Q2205" i="58" s="1"/>
  <c r="O2206" i="58"/>
  <c r="Q2206" i="58" s="1"/>
  <c r="O2207" i="58"/>
  <c r="Q2207" i="58" s="1"/>
  <c r="O2208" i="58"/>
  <c r="Q2208" i="58" s="1"/>
  <c r="O2209" i="58"/>
  <c r="Q2209" i="58" s="1"/>
  <c r="O2210" i="58"/>
  <c r="Q2210" i="58" s="1"/>
  <c r="O2211" i="58"/>
  <c r="Q2211" i="58" s="1"/>
  <c r="O2212" i="58"/>
  <c r="Q2212" i="58" s="1"/>
  <c r="O2213" i="58"/>
  <c r="Q2213" i="58" s="1"/>
  <c r="O2214" i="58"/>
  <c r="Q2214" i="58" s="1"/>
  <c r="O2215" i="58"/>
  <c r="Q2215" i="58" s="1"/>
  <c r="O2216" i="58"/>
  <c r="Q2216" i="58" s="1"/>
  <c r="O2217" i="58"/>
  <c r="Q2217" i="58" s="1"/>
  <c r="O2218" i="58"/>
  <c r="Q2218" i="58" s="1"/>
  <c r="O2219" i="58"/>
  <c r="Q2219" i="58" s="1"/>
  <c r="O2220" i="58"/>
  <c r="Q2220" i="58" s="1"/>
  <c r="O2221" i="58"/>
  <c r="Q2221" i="58" s="1"/>
  <c r="O2222" i="58"/>
  <c r="Q2222" i="58" s="1"/>
  <c r="O2223" i="58"/>
  <c r="Q2223" i="58" s="1"/>
  <c r="O2224" i="58"/>
  <c r="Q2224" i="58" s="1"/>
  <c r="O2225" i="58"/>
  <c r="Q2225" i="58" s="1"/>
  <c r="O2226" i="58"/>
  <c r="Q2226" i="58" s="1"/>
  <c r="O2227" i="58"/>
  <c r="Q2227" i="58" s="1"/>
  <c r="O2228" i="58"/>
  <c r="Q2228" i="58" s="1"/>
  <c r="O2229" i="58"/>
  <c r="Q2229" i="58" s="1"/>
  <c r="O2230" i="58"/>
  <c r="Q2230" i="58" s="1"/>
  <c r="O2231" i="58"/>
  <c r="Q2231" i="58" s="1"/>
  <c r="O2232" i="58"/>
  <c r="Q2232" i="58" s="1"/>
  <c r="O2233" i="58"/>
  <c r="Q2233" i="58" s="1"/>
  <c r="O2234" i="58"/>
  <c r="Q2234" i="58" s="1"/>
  <c r="O2235" i="58"/>
  <c r="Q2235" i="58" s="1"/>
  <c r="O2236" i="58"/>
  <c r="Q2236" i="58" s="1"/>
  <c r="O2237" i="58"/>
  <c r="Q2237" i="58" s="1"/>
  <c r="O2238" i="58"/>
  <c r="Q2238" i="58" s="1"/>
  <c r="O2239" i="58"/>
  <c r="Q2239" i="58" s="1"/>
  <c r="O2240" i="58"/>
  <c r="Q2240" i="58" s="1"/>
  <c r="O2241" i="58"/>
  <c r="Q2241" i="58" s="1"/>
  <c r="O2242" i="58"/>
  <c r="Q2242" i="58" s="1"/>
  <c r="O2243" i="58"/>
  <c r="Q2243" i="58" s="1"/>
  <c r="O2244" i="58"/>
  <c r="Q2244" i="58" s="1"/>
  <c r="O2245" i="58"/>
  <c r="Q2245" i="58" s="1"/>
  <c r="O2246" i="58"/>
  <c r="Q2246" i="58" s="1"/>
  <c r="O2247" i="58"/>
  <c r="Q2247" i="58" s="1"/>
  <c r="O2248" i="58"/>
  <c r="Q2248" i="58" s="1"/>
  <c r="O2249" i="58"/>
  <c r="Q2249" i="58" s="1"/>
  <c r="O2250" i="58"/>
  <c r="Q2250" i="58" s="1"/>
  <c r="O2251" i="58"/>
  <c r="Q2251" i="58" s="1"/>
  <c r="O2252" i="58"/>
  <c r="Q2252" i="58" s="1"/>
  <c r="O2253" i="58"/>
  <c r="Q2253" i="58" s="1"/>
  <c r="O2254" i="58"/>
  <c r="Q2254" i="58" s="1"/>
  <c r="O2255" i="58"/>
  <c r="Q2255" i="58" s="1"/>
  <c r="O2256" i="58"/>
  <c r="Q2256" i="58" s="1"/>
  <c r="O2257" i="58"/>
  <c r="Q2257" i="58" s="1"/>
  <c r="O2258" i="58"/>
  <c r="Q2258" i="58" s="1"/>
  <c r="O2259" i="58"/>
  <c r="Q2259" i="58" s="1"/>
  <c r="O2260" i="58"/>
  <c r="Q2260" i="58" s="1"/>
  <c r="O2261" i="58"/>
  <c r="Q2261" i="58" s="1"/>
  <c r="O2262" i="58"/>
  <c r="Q2262" i="58" s="1"/>
  <c r="O2263" i="58"/>
  <c r="Q2263" i="58" s="1"/>
  <c r="O2264" i="58"/>
  <c r="Q2264" i="58" s="1"/>
  <c r="O2265" i="58"/>
  <c r="Q2265" i="58" s="1"/>
  <c r="O2266" i="58"/>
  <c r="Q2266" i="58" s="1"/>
  <c r="O2267" i="58"/>
  <c r="Q2267" i="58" s="1"/>
  <c r="O2268" i="58"/>
  <c r="Q2268" i="58" s="1"/>
  <c r="O2269" i="58"/>
  <c r="Q2269" i="58" s="1"/>
  <c r="O2270" i="58"/>
  <c r="Q2270" i="58" s="1"/>
  <c r="O2271" i="58"/>
  <c r="Q2271" i="58" s="1"/>
  <c r="O2272" i="58"/>
  <c r="Q2272" i="58" s="1"/>
  <c r="O2273" i="58"/>
  <c r="Q2273" i="58" s="1"/>
  <c r="O2274" i="58"/>
  <c r="Q2274" i="58" s="1"/>
  <c r="O2275" i="58"/>
  <c r="Q2275" i="58" s="1"/>
  <c r="O2276" i="58"/>
  <c r="Q2276" i="58" s="1"/>
  <c r="O2277" i="58"/>
  <c r="Q2277" i="58" s="1"/>
  <c r="O2278" i="58"/>
  <c r="Q2278" i="58" s="1"/>
  <c r="O2279" i="58"/>
  <c r="Q2279" i="58" s="1"/>
  <c r="O2280" i="58"/>
  <c r="Q2280" i="58" s="1"/>
  <c r="O2281" i="58"/>
  <c r="Q2281" i="58" s="1"/>
  <c r="O2282" i="58"/>
  <c r="Q2282" i="58" s="1"/>
  <c r="O2283" i="58"/>
  <c r="Q2283" i="58" s="1"/>
  <c r="O2284" i="58"/>
  <c r="Q2284" i="58" s="1"/>
  <c r="O2285" i="58"/>
  <c r="Q2285" i="58" s="1"/>
  <c r="O2286" i="58"/>
  <c r="Q2286" i="58" s="1"/>
  <c r="O2287" i="58"/>
  <c r="Q2287" i="58" s="1"/>
  <c r="O2288" i="58"/>
  <c r="Q2288" i="58" s="1"/>
  <c r="O2289" i="58"/>
  <c r="Q2289" i="58" s="1"/>
  <c r="O2290" i="58"/>
  <c r="Q2290" i="58" s="1"/>
  <c r="O2291" i="58"/>
  <c r="Q2291" i="58" s="1"/>
  <c r="O2292" i="58"/>
  <c r="Q2292" i="58" s="1"/>
  <c r="O2293" i="58"/>
  <c r="Q2293" i="58" s="1"/>
  <c r="O2294" i="58"/>
  <c r="Q2294" i="58" s="1"/>
  <c r="O2295" i="58"/>
  <c r="Q2295" i="58" s="1"/>
  <c r="O2296" i="58"/>
  <c r="Q2296" i="58" s="1"/>
  <c r="O2297" i="58"/>
  <c r="Q2297" i="58" s="1"/>
  <c r="O2298" i="58"/>
  <c r="Q2298" i="58" s="1"/>
  <c r="O2299" i="58"/>
  <c r="Q2299" i="58" s="1"/>
  <c r="O2300" i="58"/>
  <c r="Q2300" i="58" s="1"/>
  <c r="O2301" i="58"/>
  <c r="Q2301" i="58" s="1"/>
  <c r="O2302" i="58"/>
  <c r="Q2302" i="58" s="1"/>
  <c r="O2303" i="58"/>
  <c r="Q2303" i="58" s="1"/>
  <c r="O2304" i="58"/>
  <c r="Q2304" i="58" s="1"/>
  <c r="O2305" i="58"/>
  <c r="Q2305" i="58" s="1"/>
  <c r="O2306" i="58"/>
  <c r="Q2306" i="58" s="1"/>
  <c r="O2307" i="58"/>
  <c r="Q2307" i="58" s="1"/>
  <c r="O2308" i="58"/>
  <c r="Q2308" i="58" s="1"/>
  <c r="O2309" i="58"/>
  <c r="Q2309" i="58" s="1"/>
  <c r="O2310" i="58"/>
  <c r="Q2310" i="58" s="1"/>
  <c r="O2311" i="58"/>
  <c r="Q2311" i="58" s="1"/>
  <c r="O2312" i="58"/>
  <c r="Q2312" i="58" s="1"/>
  <c r="O2313" i="58"/>
  <c r="Q2313" i="58" s="1"/>
  <c r="O2314" i="58"/>
  <c r="Q2314" i="58" s="1"/>
  <c r="O2315" i="58"/>
  <c r="Q2315" i="58" s="1"/>
  <c r="O2316" i="58"/>
  <c r="Q2316" i="58" s="1"/>
  <c r="O2317" i="58"/>
  <c r="Q2317" i="58" s="1"/>
  <c r="O2318" i="58"/>
  <c r="Q2318" i="58" s="1"/>
  <c r="O2319" i="58"/>
  <c r="Q2319" i="58" s="1"/>
  <c r="O2320" i="58"/>
  <c r="Q2320" i="58" s="1"/>
  <c r="O2321" i="58"/>
  <c r="Q2321" i="58" s="1"/>
  <c r="O2322" i="58"/>
  <c r="Q2322" i="58" s="1"/>
  <c r="O2323" i="58"/>
  <c r="Q2323" i="58" s="1"/>
  <c r="O2324" i="58"/>
  <c r="Q2324" i="58" s="1"/>
  <c r="O2325" i="58"/>
  <c r="Q2325" i="58" s="1"/>
  <c r="O2326" i="58"/>
  <c r="Q2326" i="58" s="1"/>
  <c r="O2327" i="58"/>
  <c r="Q2327" i="58" s="1"/>
  <c r="O2328" i="58"/>
  <c r="Q2328" i="58" s="1"/>
  <c r="O2329" i="58"/>
  <c r="Q2329" i="58" s="1"/>
  <c r="O2330" i="58"/>
  <c r="Q2330" i="58" s="1"/>
  <c r="O2331" i="58"/>
  <c r="Q2331" i="58" s="1"/>
  <c r="O2332" i="58"/>
  <c r="Q2332" i="58" s="1"/>
  <c r="O2333" i="58"/>
  <c r="Q2333" i="58" s="1"/>
  <c r="O2334" i="58"/>
  <c r="Q2334" i="58" s="1"/>
  <c r="O2335" i="58"/>
  <c r="Q2335" i="58" s="1"/>
  <c r="O2336" i="58"/>
  <c r="Q2336" i="58" s="1"/>
  <c r="O2337" i="58"/>
  <c r="Q2337" i="58" s="1"/>
  <c r="O2338" i="58"/>
  <c r="Q2338" i="58" s="1"/>
  <c r="O2339" i="58"/>
  <c r="Q2339" i="58" s="1"/>
  <c r="O2340" i="58"/>
  <c r="Q2340" i="58" s="1"/>
  <c r="O2341" i="58"/>
  <c r="Q2341" i="58" s="1"/>
  <c r="O2342" i="58"/>
  <c r="Q2342" i="58" s="1"/>
  <c r="O2343" i="58"/>
  <c r="Q2343" i="58" s="1"/>
  <c r="O2344" i="58"/>
  <c r="Q2344" i="58" s="1"/>
  <c r="O2345" i="58"/>
  <c r="Q2345" i="58" s="1"/>
  <c r="O2346" i="58"/>
  <c r="Q2346" i="58" s="1"/>
  <c r="O2347" i="58"/>
  <c r="Q2347" i="58" s="1"/>
  <c r="O2348" i="58"/>
  <c r="Q2348" i="58" s="1"/>
  <c r="O2349" i="58"/>
  <c r="Q2349" i="58" s="1"/>
  <c r="O2350" i="58"/>
  <c r="Q2350" i="58" s="1"/>
  <c r="O2351" i="58"/>
  <c r="Q2351" i="58" s="1"/>
  <c r="O2352" i="58"/>
  <c r="Q2352" i="58" s="1"/>
  <c r="O2353" i="58"/>
  <c r="Q2353" i="58" s="1"/>
  <c r="O2354" i="58"/>
  <c r="Q2354" i="58" s="1"/>
  <c r="O2355" i="58"/>
  <c r="Q2355" i="58" s="1"/>
  <c r="O2356" i="58"/>
  <c r="Q2356" i="58" s="1"/>
  <c r="O2357" i="58"/>
  <c r="Q2357" i="58" s="1"/>
  <c r="O2358" i="58"/>
  <c r="Q2358" i="58" s="1"/>
  <c r="O2359" i="58"/>
  <c r="Q2359" i="58" s="1"/>
  <c r="O2360" i="58"/>
  <c r="Q2360" i="58" s="1"/>
  <c r="O2361" i="58"/>
  <c r="Q2361" i="58" s="1"/>
  <c r="O2362" i="58"/>
  <c r="Q2362" i="58" s="1"/>
  <c r="O2363" i="58"/>
  <c r="Q2363" i="58" s="1"/>
  <c r="O2364" i="58"/>
  <c r="Q2364" i="58" s="1"/>
  <c r="O2365" i="58"/>
  <c r="Q2365" i="58" s="1"/>
  <c r="O2366" i="58"/>
  <c r="Q2366" i="58" s="1"/>
  <c r="O2367" i="58"/>
  <c r="Q2367" i="58" s="1"/>
  <c r="O2368" i="58"/>
  <c r="Q2368" i="58" s="1"/>
  <c r="O2369" i="58"/>
  <c r="Q2369" i="58" s="1"/>
  <c r="O2370" i="58"/>
  <c r="Q2370" i="58" s="1"/>
  <c r="O2371" i="58"/>
  <c r="Q2371" i="58" s="1"/>
  <c r="O2372" i="58"/>
  <c r="Q2372" i="58" s="1"/>
  <c r="O2373" i="58"/>
  <c r="Q2373" i="58" s="1"/>
  <c r="O2374" i="58"/>
  <c r="Q2374" i="58" s="1"/>
  <c r="O2375" i="58"/>
  <c r="Q2375" i="58" s="1"/>
  <c r="O2376" i="58"/>
  <c r="Q2376" i="58" s="1"/>
  <c r="O2377" i="58"/>
  <c r="Q2377" i="58" s="1"/>
  <c r="O2378" i="58"/>
  <c r="Q2378" i="58" s="1"/>
  <c r="O2379" i="58"/>
  <c r="Q2379" i="58" s="1"/>
  <c r="O2380" i="58"/>
  <c r="Q2380" i="58" s="1"/>
  <c r="O2381" i="58"/>
  <c r="Q2381" i="58" s="1"/>
  <c r="O2382" i="58"/>
  <c r="Q2382" i="58" s="1"/>
  <c r="O2383" i="58"/>
  <c r="Q2383" i="58" s="1"/>
  <c r="O2384" i="58"/>
  <c r="Q2384" i="58" s="1"/>
  <c r="O2385" i="58"/>
  <c r="Q2385" i="58" s="1"/>
  <c r="O2386" i="58"/>
  <c r="Q2386" i="58" s="1"/>
  <c r="O2387" i="58"/>
  <c r="Q2387" i="58" s="1"/>
  <c r="O2388" i="58"/>
  <c r="Q2388" i="58" s="1"/>
  <c r="O2389" i="58"/>
  <c r="Q2389" i="58" s="1"/>
  <c r="O2390" i="58"/>
  <c r="Q2390" i="58" s="1"/>
  <c r="O2391" i="58"/>
  <c r="Q2391" i="58" s="1"/>
  <c r="O2392" i="58"/>
  <c r="Q2392" i="58" s="1"/>
  <c r="O2393" i="58"/>
  <c r="Q2393" i="58" s="1"/>
  <c r="O2394" i="58"/>
  <c r="Q2394" i="58" s="1"/>
  <c r="O2395" i="58"/>
  <c r="Q2395" i="58" s="1"/>
  <c r="O2396" i="58"/>
  <c r="Q2396" i="58" s="1"/>
  <c r="O2397" i="58"/>
  <c r="Q2397" i="58" s="1"/>
  <c r="O2398" i="58"/>
  <c r="Q2398" i="58" s="1"/>
  <c r="O2399" i="58"/>
  <c r="Q2399" i="58" s="1"/>
  <c r="O2400" i="58"/>
  <c r="Q2400" i="58" s="1"/>
  <c r="O2401" i="58"/>
  <c r="Q2401" i="58" s="1"/>
  <c r="O2402" i="58"/>
  <c r="Q2402" i="58" s="1"/>
  <c r="O2403" i="58"/>
  <c r="Q2403" i="58" s="1"/>
  <c r="O2404" i="58"/>
  <c r="Q2404" i="58" s="1"/>
  <c r="O2405" i="58"/>
  <c r="Q2405" i="58" s="1"/>
  <c r="O2406" i="58"/>
  <c r="Q2406" i="58" s="1"/>
  <c r="O2407" i="58"/>
  <c r="Q2407" i="58" s="1"/>
  <c r="O2408" i="58"/>
  <c r="Q2408" i="58" s="1"/>
  <c r="O2409" i="58"/>
  <c r="Q2409" i="58" s="1"/>
  <c r="O2410" i="58"/>
  <c r="Q2410" i="58" s="1"/>
  <c r="O2411" i="58"/>
  <c r="Q2411" i="58" s="1"/>
  <c r="O2412" i="58"/>
  <c r="Q2412" i="58" s="1"/>
  <c r="O2413" i="58"/>
  <c r="Q2413" i="58" s="1"/>
  <c r="O2414" i="58"/>
  <c r="Q2414" i="58" s="1"/>
  <c r="O2415" i="58"/>
  <c r="Q2415" i="58" s="1"/>
  <c r="O2416" i="58"/>
  <c r="Q2416" i="58" s="1"/>
  <c r="O2417" i="58"/>
  <c r="Q2417" i="58" s="1"/>
  <c r="O2418" i="58"/>
  <c r="Q2418" i="58" s="1"/>
  <c r="O2419" i="58"/>
  <c r="Q2419" i="58" s="1"/>
  <c r="O2420" i="58"/>
  <c r="Q2420" i="58" s="1"/>
  <c r="O2421" i="58"/>
  <c r="Q2421" i="58" s="1"/>
  <c r="O2422" i="58"/>
  <c r="Q2422" i="58" s="1"/>
  <c r="O2423" i="58"/>
  <c r="Q2423" i="58" s="1"/>
  <c r="O2424" i="58"/>
  <c r="Q2424" i="58" s="1"/>
  <c r="O2425" i="58"/>
  <c r="Q2425" i="58" s="1"/>
  <c r="O2426" i="58"/>
  <c r="Q2426" i="58" s="1"/>
  <c r="O2427" i="58"/>
  <c r="Q2427" i="58" s="1"/>
  <c r="O2428" i="58"/>
  <c r="Q2428" i="58" s="1"/>
  <c r="O2429" i="58"/>
  <c r="Q2429" i="58" s="1"/>
  <c r="O2430" i="58"/>
  <c r="Q2430" i="58" s="1"/>
  <c r="O2431" i="58"/>
  <c r="Q2431" i="58" s="1"/>
  <c r="O2432" i="58"/>
  <c r="Q2432" i="58" s="1"/>
  <c r="O2433" i="58"/>
  <c r="Q2433" i="58" s="1"/>
  <c r="O2434" i="58"/>
  <c r="Q2434" i="58" s="1"/>
  <c r="O2435" i="58"/>
  <c r="Q2435" i="58" s="1"/>
  <c r="O2436" i="58"/>
  <c r="Q2436" i="58" s="1"/>
  <c r="O2437" i="58"/>
  <c r="Q2437" i="58" s="1"/>
  <c r="O2438" i="58"/>
  <c r="Q2438" i="58" s="1"/>
  <c r="O2439" i="58"/>
  <c r="Q2439" i="58" s="1"/>
  <c r="O2440" i="58"/>
  <c r="Q2440" i="58" s="1"/>
  <c r="O2441" i="58"/>
  <c r="Q2441" i="58" s="1"/>
  <c r="O2442" i="58"/>
  <c r="Q2442" i="58" s="1"/>
  <c r="O2443" i="58"/>
  <c r="Q2443" i="58" s="1"/>
  <c r="O2444" i="58"/>
  <c r="Q2444" i="58" s="1"/>
  <c r="O2445" i="58"/>
  <c r="Q2445" i="58" s="1"/>
  <c r="O2446" i="58"/>
  <c r="Q2446" i="58" s="1"/>
  <c r="O2447" i="58"/>
  <c r="Q2447" i="58" s="1"/>
  <c r="O2448" i="58"/>
  <c r="Q2448" i="58" s="1"/>
  <c r="O2449" i="58"/>
  <c r="Q2449" i="58" s="1"/>
  <c r="O2450" i="58"/>
  <c r="Q2450" i="58" s="1"/>
  <c r="O2451" i="58"/>
  <c r="Q2451" i="58" s="1"/>
  <c r="O2452" i="58"/>
  <c r="Q2452" i="58" s="1"/>
  <c r="O2453" i="58"/>
  <c r="Q2453" i="58" s="1"/>
  <c r="O2454" i="58"/>
  <c r="Q2454" i="58" s="1"/>
  <c r="O2455" i="58"/>
  <c r="Q2455" i="58" s="1"/>
  <c r="O2456" i="58"/>
  <c r="Q2456" i="58" s="1"/>
  <c r="O2457" i="58"/>
  <c r="Q2457" i="58" s="1"/>
  <c r="O2458" i="58"/>
  <c r="Q2458" i="58" s="1"/>
  <c r="O2459" i="58"/>
  <c r="Q2459" i="58" s="1"/>
  <c r="O2460" i="58"/>
  <c r="Q2460" i="58" s="1"/>
  <c r="O2461" i="58"/>
  <c r="Q2461" i="58" s="1"/>
  <c r="O2462" i="58"/>
  <c r="Q2462" i="58" s="1"/>
  <c r="O2463" i="58"/>
  <c r="Q2463" i="58" s="1"/>
  <c r="O2464" i="58"/>
  <c r="Q2464" i="58" s="1"/>
  <c r="O2465" i="58"/>
  <c r="Q2465" i="58" s="1"/>
  <c r="O2466" i="58"/>
  <c r="Q2466" i="58" s="1"/>
  <c r="O2467" i="58"/>
  <c r="Q2467" i="58" s="1"/>
  <c r="O2468" i="58"/>
  <c r="Q2468" i="58" s="1"/>
  <c r="O2469" i="58"/>
  <c r="Q2469" i="58" s="1"/>
  <c r="O2470" i="58"/>
  <c r="Q2470" i="58" s="1"/>
  <c r="O2471" i="58"/>
  <c r="Q2471" i="58" s="1"/>
  <c r="O2472" i="58"/>
  <c r="Q2472" i="58" s="1"/>
  <c r="O2473" i="58"/>
  <c r="Q2473" i="58" s="1"/>
  <c r="O2474" i="58"/>
  <c r="Q2474" i="58" s="1"/>
  <c r="O2475" i="58"/>
  <c r="Q2475" i="58" s="1"/>
  <c r="O2476" i="58"/>
  <c r="Q2476" i="58" s="1"/>
  <c r="O2477" i="58"/>
  <c r="Q2477" i="58" s="1"/>
  <c r="O2478" i="58"/>
  <c r="Q2478" i="58" s="1"/>
  <c r="O2479" i="58"/>
  <c r="Q2479" i="58" s="1"/>
  <c r="O2480" i="58"/>
  <c r="Q2480" i="58" s="1"/>
  <c r="O2481" i="58"/>
  <c r="Q2481" i="58" s="1"/>
  <c r="O2482" i="58"/>
  <c r="Q2482" i="58" s="1"/>
  <c r="O2483" i="58"/>
  <c r="Q2483" i="58" s="1"/>
  <c r="O2484" i="58"/>
  <c r="Q2484" i="58" s="1"/>
  <c r="O2485" i="58"/>
  <c r="Q2485" i="58" s="1"/>
  <c r="O2486" i="58"/>
  <c r="Q2486" i="58" s="1"/>
  <c r="O2487" i="58"/>
  <c r="Q2487" i="58" s="1"/>
  <c r="O2488" i="58"/>
  <c r="Q2488" i="58" s="1"/>
  <c r="O2489" i="58"/>
  <c r="Q2489" i="58" s="1"/>
  <c r="O2490" i="58"/>
  <c r="Q2490" i="58" s="1"/>
  <c r="O2491" i="58"/>
  <c r="Q2491" i="58" s="1"/>
  <c r="O2492" i="58"/>
  <c r="Q2492" i="58" s="1"/>
  <c r="O2493" i="58"/>
  <c r="Q2493" i="58" s="1"/>
  <c r="O2494" i="58"/>
  <c r="Q2494" i="58" s="1"/>
  <c r="O2495" i="58"/>
  <c r="Q2495" i="58" s="1"/>
  <c r="O2496" i="58"/>
  <c r="Q2496" i="58" s="1"/>
  <c r="O2497" i="58"/>
  <c r="Q2497" i="58" s="1"/>
  <c r="O2498" i="58"/>
  <c r="Q2498" i="58" s="1"/>
  <c r="O2499" i="58"/>
  <c r="Q2499" i="58" s="1"/>
  <c r="O2500" i="58"/>
  <c r="Q2500" i="58" s="1"/>
  <c r="O2501" i="58"/>
  <c r="Q2501" i="58" s="1"/>
  <c r="O2502" i="58"/>
  <c r="Q2502" i="58" s="1"/>
  <c r="O2503" i="58"/>
  <c r="Q2503" i="58" s="1"/>
  <c r="O2504" i="58"/>
  <c r="Q2504" i="58" s="1"/>
  <c r="O2505" i="58"/>
  <c r="Q2505" i="58" s="1"/>
  <c r="O2506" i="58"/>
  <c r="Q2506" i="58" s="1"/>
  <c r="O2507" i="58"/>
  <c r="Q2507" i="58" s="1"/>
  <c r="O2508" i="58"/>
  <c r="Q2508" i="58" s="1"/>
  <c r="O2509" i="58"/>
  <c r="Q2509" i="58" s="1"/>
  <c r="O2510" i="58"/>
  <c r="Q2510" i="58" s="1"/>
  <c r="O2511" i="58"/>
  <c r="Q2511" i="58" s="1"/>
  <c r="O2512" i="58"/>
  <c r="Q2512" i="58" s="1"/>
  <c r="O2513" i="58"/>
  <c r="Q2513" i="58" s="1"/>
  <c r="O2514" i="58"/>
  <c r="Q2514" i="58" s="1"/>
  <c r="O2515" i="58"/>
  <c r="Q2515" i="58" s="1"/>
  <c r="O2516" i="58"/>
  <c r="Q2516" i="58" s="1"/>
  <c r="O2517" i="58"/>
  <c r="Q2517" i="58" s="1"/>
  <c r="O2518" i="58"/>
  <c r="Q2518" i="58" s="1"/>
  <c r="O2519" i="58"/>
  <c r="Q2519" i="58" s="1"/>
  <c r="O2520" i="58"/>
  <c r="Q2520" i="58" s="1"/>
  <c r="O2521" i="58"/>
  <c r="Q2521" i="58" s="1"/>
  <c r="O2522" i="58"/>
  <c r="Q2522" i="58" s="1"/>
  <c r="O2523" i="58"/>
  <c r="Q2523" i="58" s="1"/>
  <c r="O2524" i="58"/>
  <c r="Q2524" i="58" s="1"/>
  <c r="O2525" i="58"/>
  <c r="Q2525" i="58" s="1"/>
  <c r="O2526" i="58"/>
  <c r="Q2526" i="58" s="1"/>
  <c r="O2527" i="58"/>
  <c r="Q2527" i="58" s="1"/>
  <c r="O2528" i="58"/>
  <c r="Q2528" i="58" s="1"/>
  <c r="O2529" i="58"/>
  <c r="Q2529" i="58" s="1"/>
  <c r="O2530" i="58"/>
  <c r="Q2530" i="58" s="1"/>
  <c r="O2531" i="58"/>
  <c r="Q2531" i="58" s="1"/>
  <c r="O2532" i="58"/>
  <c r="Q2532" i="58" s="1"/>
  <c r="O2533" i="58"/>
  <c r="Q2533" i="58" s="1"/>
  <c r="O2534" i="58"/>
  <c r="Q2534" i="58" s="1"/>
  <c r="O2535" i="58"/>
  <c r="Q2535" i="58" s="1"/>
  <c r="O2536" i="58"/>
  <c r="Q2536" i="58" s="1"/>
  <c r="O2537" i="58"/>
  <c r="Q2537" i="58" s="1"/>
  <c r="O2538" i="58"/>
  <c r="Q2538" i="58" s="1"/>
  <c r="O2539" i="58"/>
  <c r="Q2539" i="58" s="1"/>
  <c r="O2540" i="58"/>
  <c r="Q2540" i="58" s="1"/>
  <c r="O2541" i="58"/>
  <c r="Q2541" i="58" s="1"/>
  <c r="O2542" i="58"/>
  <c r="Q2542" i="58" s="1"/>
  <c r="O2543" i="58"/>
  <c r="Q2543" i="58" s="1"/>
  <c r="O2544" i="58"/>
  <c r="Q2544" i="58" s="1"/>
  <c r="O2545" i="58"/>
  <c r="Q2545" i="58" s="1"/>
  <c r="O2546" i="58"/>
  <c r="Q2546" i="58" s="1"/>
  <c r="O2547" i="58"/>
  <c r="Q2547" i="58" s="1"/>
  <c r="O2548" i="58"/>
  <c r="Q2548" i="58" s="1"/>
  <c r="O2549" i="58"/>
  <c r="Q2549" i="58" s="1"/>
  <c r="O2550" i="58"/>
  <c r="Q2550" i="58" s="1"/>
  <c r="O2551" i="58"/>
  <c r="Q2551" i="58" s="1"/>
  <c r="O2552" i="58"/>
  <c r="Q2552" i="58" s="1"/>
  <c r="O2553" i="58"/>
  <c r="Q2553" i="58" s="1"/>
  <c r="O2554" i="58"/>
  <c r="Q2554" i="58" s="1"/>
  <c r="O2555" i="58"/>
  <c r="Q2555" i="58" s="1"/>
  <c r="O2556" i="58"/>
  <c r="Q2556" i="58" s="1"/>
  <c r="O2557" i="58"/>
  <c r="Q2557" i="58" s="1"/>
  <c r="O2558" i="58"/>
  <c r="Q2558" i="58" s="1"/>
  <c r="O2559" i="58"/>
  <c r="Q2559" i="58" s="1"/>
  <c r="O2560" i="58"/>
  <c r="Q2560" i="58" s="1"/>
  <c r="O2561" i="58"/>
  <c r="Q2561" i="58" s="1"/>
  <c r="O2562" i="58"/>
  <c r="Q2562" i="58" s="1"/>
  <c r="O2563" i="58"/>
  <c r="Q2563" i="58" s="1"/>
  <c r="O2564" i="58"/>
  <c r="Q2564" i="58" s="1"/>
  <c r="O2565" i="58"/>
  <c r="Q2565" i="58" s="1"/>
  <c r="O2566" i="58"/>
  <c r="Q2566" i="58" s="1"/>
  <c r="O2567" i="58"/>
  <c r="Q2567" i="58" s="1"/>
  <c r="O2568" i="58"/>
  <c r="Q2568" i="58" s="1"/>
  <c r="O2569" i="58"/>
  <c r="Q2569" i="58" s="1"/>
  <c r="O2570" i="58"/>
  <c r="Q2570" i="58" s="1"/>
  <c r="O2571" i="58"/>
  <c r="Q2571" i="58" s="1"/>
  <c r="O2572" i="58"/>
  <c r="Q2572" i="58" s="1"/>
  <c r="O2573" i="58"/>
  <c r="Q2573" i="58" s="1"/>
  <c r="O2574" i="58"/>
  <c r="Q2574" i="58" s="1"/>
  <c r="O2575" i="58"/>
  <c r="Q2575" i="58" s="1"/>
  <c r="O2576" i="58"/>
  <c r="Q2576" i="58" s="1"/>
  <c r="O2577" i="58"/>
  <c r="Q2577" i="58" s="1"/>
  <c r="O2578" i="58"/>
  <c r="Q2578" i="58" s="1"/>
  <c r="O2579" i="58"/>
  <c r="Q2579" i="58" s="1"/>
  <c r="O2580" i="58"/>
  <c r="Q2580" i="58" s="1"/>
  <c r="O2581" i="58"/>
  <c r="Q2581" i="58" s="1"/>
  <c r="O2582" i="58"/>
  <c r="Q2582" i="58" s="1"/>
  <c r="O2583" i="58"/>
  <c r="Q2583" i="58" s="1"/>
  <c r="O2584" i="58"/>
  <c r="Q2584" i="58" s="1"/>
  <c r="O2585" i="58"/>
  <c r="Q2585" i="58" s="1"/>
  <c r="O2586" i="58"/>
  <c r="Q2586" i="58" s="1"/>
  <c r="O2587" i="58"/>
  <c r="Q2587" i="58" s="1"/>
  <c r="O2588" i="58"/>
  <c r="Q2588" i="58" s="1"/>
  <c r="O2589" i="58"/>
  <c r="Q2589" i="58" s="1"/>
  <c r="O2590" i="58"/>
  <c r="Q2590" i="58" s="1"/>
  <c r="O2591" i="58"/>
  <c r="Q2591" i="58" s="1"/>
  <c r="O2592" i="58"/>
  <c r="Q2592" i="58" s="1"/>
  <c r="O2593" i="58"/>
  <c r="Q2593" i="58" s="1"/>
  <c r="O2594" i="58"/>
  <c r="Q2594" i="58" s="1"/>
  <c r="O2595" i="58"/>
  <c r="Q2595" i="58" s="1"/>
  <c r="O2596" i="58"/>
  <c r="Q2596" i="58" s="1"/>
  <c r="O2597" i="58"/>
  <c r="Q2597" i="58" s="1"/>
  <c r="O2598" i="58"/>
  <c r="Q2598" i="58" s="1"/>
  <c r="O2599" i="58"/>
  <c r="Q2599" i="58" s="1"/>
  <c r="O2600" i="58"/>
  <c r="Q2600" i="58" s="1"/>
  <c r="O2601" i="58"/>
  <c r="Q2601" i="58" s="1"/>
  <c r="O2602" i="58"/>
  <c r="Q2602" i="58" s="1"/>
  <c r="O2603" i="58"/>
  <c r="Q2603" i="58" s="1"/>
  <c r="O2604" i="58"/>
  <c r="Q2604" i="58" s="1"/>
  <c r="O2605" i="58"/>
  <c r="Q2605" i="58" s="1"/>
  <c r="O2606" i="58"/>
  <c r="Q2606" i="58" s="1"/>
  <c r="O2607" i="58"/>
  <c r="Q2607" i="58" s="1"/>
  <c r="O2608" i="58"/>
  <c r="Q2608" i="58" s="1"/>
  <c r="O2609" i="58"/>
  <c r="Q2609" i="58" s="1"/>
  <c r="O2610" i="58"/>
  <c r="Q2610" i="58" s="1"/>
  <c r="O2611" i="58"/>
  <c r="Q2611" i="58" s="1"/>
  <c r="O2612" i="58"/>
  <c r="Q2612" i="58" s="1"/>
  <c r="O2613" i="58"/>
  <c r="Q2613" i="58" s="1"/>
  <c r="O2614" i="58"/>
  <c r="Q2614" i="58" s="1"/>
  <c r="O2615" i="58"/>
  <c r="Q2615" i="58" s="1"/>
  <c r="O2616" i="58"/>
  <c r="Q2616" i="58" s="1"/>
  <c r="O2617" i="58"/>
  <c r="Q2617" i="58" s="1"/>
  <c r="O2618" i="58"/>
  <c r="Q2618" i="58" s="1"/>
  <c r="O2619" i="58"/>
  <c r="Q2619" i="58" s="1"/>
  <c r="O2620" i="58"/>
  <c r="Q2620" i="58" s="1"/>
  <c r="O2621" i="58"/>
  <c r="Q2621" i="58" s="1"/>
  <c r="O2622" i="58"/>
  <c r="Q2622" i="58" s="1"/>
  <c r="O2623" i="58"/>
  <c r="Q2623" i="58" s="1"/>
  <c r="O2624" i="58"/>
  <c r="Q2624" i="58" s="1"/>
  <c r="O2625" i="58"/>
  <c r="Q2625" i="58" s="1"/>
  <c r="O2626" i="58"/>
  <c r="Q2626" i="58" s="1"/>
  <c r="O2627" i="58"/>
  <c r="Q2627" i="58" s="1"/>
  <c r="O2628" i="58"/>
  <c r="Q2628" i="58" s="1"/>
  <c r="O2629" i="58"/>
  <c r="Q2629" i="58" s="1"/>
  <c r="O2630" i="58"/>
  <c r="Q2630" i="58" s="1"/>
  <c r="O2631" i="58"/>
  <c r="Q2631" i="58" s="1"/>
  <c r="O2632" i="58"/>
  <c r="Q2632" i="58" s="1"/>
  <c r="O2633" i="58"/>
  <c r="Q2633" i="58" s="1"/>
  <c r="O2634" i="58"/>
  <c r="Q2634" i="58" s="1"/>
  <c r="O2635" i="58"/>
  <c r="Q2635" i="58" s="1"/>
  <c r="O2636" i="58"/>
  <c r="Q2636" i="58" s="1"/>
  <c r="O2637" i="58"/>
  <c r="Q2637" i="58" s="1"/>
  <c r="O2638" i="58"/>
  <c r="Q2638" i="58" s="1"/>
  <c r="O2639" i="58"/>
  <c r="Q2639" i="58" s="1"/>
  <c r="O2640" i="58"/>
  <c r="Q2640" i="58" s="1"/>
  <c r="O2641" i="58"/>
  <c r="Q2641" i="58" s="1"/>
  <c r="O2642" i="58"/>
  <c r="Q2642" i="58" s="1"/>
  <c r="O2643" i="58"/>
  <c r="Q2643" i="58" s="1"/>
  <c r="O2644" i="58"/>
  <c r="Q2644" i="58" s="1"/>
  <c r="O2645" i="58"/>
  <c r="Q2645" i="58" s="1"/>
  <c r="O2646" i="58"/>
  <c r="Q2646" i="58" s="1"/>
  <c r="O2647" i="58"/>
  <c r="Q2647" i="58" s="1"/>
  <c r="O2648" i="58"/>
  <c r="Q2648" i="58" s="1"/>
  <c r="O2649" i="58"/>
  <c r="Q2649" i="58" s="1"/>
  <c r="O2650" i="58"/>
  <c r="Q2650" i="58" s="1"/>
  <c r="O2651" i="58"/>
  <c r="Q2651" i="58" s="1"/>
  <c r="O2652" i="58"/>
  <c r="Q2652" i="58" s="1"/>
  <c r="O2653" i="58"/>
  <c r="Q2653" i="58" s="1"/>
  <c r="O2654" i="58"/>
  <c r="Q2654" i="58" s="1"/>
  <c r="O2655" i="58"/>
  <c r="Q2655" i="58" s="1"/>
  <c r="O2656" i="58"/>
  <c r="Q2656" i="58" s="1"/>
  <c r="O2657" i="58"/>
  <c r="Q2657" i="58" s="1"/>
  <c r="O2658" i="58"/>
  <c r="Q2658" i="58" s="1"/>
  <c r="O2659" i="58"/>
  <c r="Q2659" i="58" s="1"/>
  <c r="O2660" i="58"/>
  <c r="Q2660" i="58" s="1"/>
  <c r="O2661" i="58"/>
  <c r="Q2661" i="58" s="1"/>
  <c r="O2662" i="58"/>
  <c r="Q2662" i="58" s="1"/>
  <c r="O2663" i="58"/>
  <c r="Q2663" i="58" s="1"/>
  <c r="O2664" i="58"/>
  <c r="Q2664" i="58" s="1"/>
  <c r="O2665" i="58"/>
  <c r="Q2665" i="58" s="1"/>
  <c r="O2666" i="58"/>
  <c r="Q2666" i="58" s="1"/>
  <c r="O2667" i="58"/>
  <c r="Q2667" i="58" s="1"/>
  <c r="O2668" i="58"/>
  <c r="Q2668" i="58" s="1"/>
  <c r="O2669" i="58"/>
  <c r="Q2669" i="58" s="1"/>
  <c r="O2670" i="58"/>
  <c r="Q2670" i="58" s="1"/>
  <c r="O2671" i="58"/>
  <c r="Q2671" i="58" s="1"/>
  <c r="O2672" i="58"/>
  <c r="Q2672" i="58" s="1"/>
  <c r="O2673" i="58"/>
  <c r="Q2673" i="58" s="1"/>
  <c r="O2674" i="58"/>
  <c r="Q2674" i="58" s="1"/>
  <c r="O2675" i="58"/>
  <c r="Q2675" i="58" s="1"/>
  <c r="O2676" i="58"/>
  <c r="Q2676" i="58" s="1"/>
  <c r="O2677" i="58"/>
  <c r="Q2677" i="58" s="1"/>
  <c r="O2678" i="58"/>
  <c r="Q2678" i="58" s="1"/>
  <c r="O2679" i="58"/>
  <c r="Q2679" i="58" s="1"/>
  <c r="O2680" i="58"/>
  <c r="Q2680" i="58" s="1"/>
  <c r="O2681" i="58"/>
  <c r="Q2681" i="58" s="1"/>
  <c r="O2682" i="58"/>
  <c r="Q2682" i="58" s="1"/>
  <c r="O2683" i="58"/>
  <c r="Q2683" i="58" s="1"/>
  <c r="O2684" i="58"/>
  <c r="Q2684" i="58" s="1"/>
  <c r="O2685" i="58"/>
  <c r="Q2685" i="58" s="1"/>
  <c r="O2686" i="58"/>
  <c r="Q2686" i="58" s="1"/>
  <c r="O2687" i="58"/>
  <c r="Q2687" i="58" s="1"/>
  <c r="O2688" i="58"/>
  <c r="Q2688" i="58" s="1"/>
  <c r="O2689" i="58"/>
  <c r="Q2689" i="58" s="1"/>
  <c r="O2690" i="58"/>
  <c r="Q2690" i="58" s="1"/>
  <c r="O2691" i="58"/>
  <c r="Q2691" i="58" s="1"/>
  <c r="O2692" i="58"/>
  <c r="Q2692" i="58" s="1"/>
  <c r="O2693" i="58"/>
  <c r="Q2693" i="58" s="1"/>
  <c r="O2694" i="58"/>
  <c r="Q2694" i="58" s="1"/>
  <c r="O2695" i="58"/>
  <c r="Q2695" i="58" s="1"/>
  <c r="O2696" i="58"/>
  <c r="Q2696" i="58" s="1"/>
  <c r="O2697" i="58"/>
  <c r="Q2697" i="58" s="1"/>
  <c r="O2698" i="58"/>
  <c r="Q2698" i="58" s="1"/>
  <c r="O2699" i="58"/>
  <c r="Q2699" i="58" s="1"/>
  <c r="O2700" i="58"/>
  <c r="Q2700" i="58" s="1"/>
  <c r="O2701" i="58"/>
  <c r="Q2701" i="58" s="1"/>
  <c r="O2702" i="58"/>
  <c r="Q2702" i="58" s="1"/>
  <c r="O2703" i="58"/>
  <c r="Q2703" i="58" s="1"/>
  <c r="O2704" i="58"/>
  <c r="Q2704" i="58" s="1"/>
  <c r="O2705" i="58"/>
  <c r="Q2705" i="58" s="1"/>
  <c r="O2706" i="58"/>
  <c r="Q2706" i="58" s="1"/>
  <c r="O2707" i="58"/>
  <c r="Q2707" i="58" s="1"/>
  <c r="O2708" i="58"/>
  <c r="Q2708" i="58" s="1"/>
  <c r="O2709" i="58"/>
  <c r="Q2709" i="58" s="1"/>
  <c r="O2710" i="58"/>
  <c r="Q2710" i="58" s="1"/>
  <c r="O2711" i="58"/>
  <c r="Q2711" i="58" s="1"/>
  <c r="O2712" i="58"/>
  <c r="Q2712" i="58" s="1"/>
  <c r="O2713" i="58"/>
  <c r="Q2713" i="58" s="1"/>
  <c r="O2714" i="58"/>
  <c r="Q2714" i="58" s="1"/>
  <c r="O2715" i="58"/>
  <c r="Q2715" i="58" s="1"/>
  <c r="O2716" i="58"/>
  <c r="Q2716" i="58" s="1"/>
  <c r="O2717" i="58"/>
  <c r="Q2717" i="58" s="1"/>
  <c r="O2718" i="58"/>
  <c r="Q2718" i="58" s="1"/>
  <c r="O2719" i="58"/>
  <c r="Q2719" i="58" s="1"/>
  <c r="O2720" i="58"/>
  <c r="Q2720" i="58" s="1"/>
  <c r="O2721" i="58"/>
  <c r="Q2721" i="58" s="1"/>
  <c r="O2722" i="58"/>
  <c r="Q2722" i="58" s="1"/>
  <c r="O2723" i="58"/>
  <c r="Q2723" i="58" s="1"/>
  <c r="O2724" i="58"/>
  <c r="Q2724" i="58" s="1"/>
  <c r="O2725" i="58"/>
  <c r="Q2725" i="58" s="1"/>
  <c r="O2726" i="58"/>
  <c r="Q2726" i="58" s="1"/>
  <c r="O2727" i="58"/>
  <c r="Q2727" i="58" s="1"/>
  <c r="O2728" i="58"/>
  <c r="Q2728" i="58" s="1"/>
  <c r="O2729" i="58"/>
  <c r="Q2729" i="58" s="1"/>
  <c r="O2730" i="58"/>
  <c r="Q2730" i="58" s="1"/>
  <c r="O2731" i="58"/>
  <c r="Q2731" i="58" s="1"/>
  <c r="O2732" i="58"/>
  <c r="Q2732" i="58" s="1"/>
  <c r="O2733" i="58"/>
  <c r="Q2733" i="58" s="1"/>
  <c r="O2734" i="58"/>
  <c r="Q2734" i="58" s="1"/>
  <c r="O2735" i="58"/>
  <c r="Q2735" i="58" s="1"/>
  <c r="O2736" i="58"/>
  <c r="Q2736" i="58" s="1"/>
  <c r="O2737" i="58"/>
  <c r="Q2737" i="58" s="1"/>
  <c r="O2738" i="58"/>
  <c r="Q2738" i="58" s="1"/>
  <c r="O2739" i="58"/>
  <c r="Q2739" i="58" s="1"/>
  <c r="O2740" i="58"/>
  <c r="Q2740" i="58" s="1"/>
  <c r="O2741" i="58"/>
  <c r="Q2741" i="58" s="1"/>
  <c r="O2742" i="58"/>
  <c r="Q2742" i="58" s="1"/>
  <c r="O2743" i="58"/>
  <c r="Q2743" i="58" s="1"/>
  <c r="O2744" i="58"/>
  <c r="Q2744" i="58" s="1"/>
  <c r="O2745" i="58"/>
  <c r="Q2745" i="58" s="1"/>
  <c r="O2746" i="58"/>
  <c r="Q2746" i="58" s="1"/>
  <c r="O2747" i="58"/>
  <c r="Q2747" i="58" s="1"/>
  <c r="O2748" i="58"/>
  <c r="Q2748" i="58" s="1"/>
  <c r="O2749" i="58"/>
  <c r="Q2749" i="58" s="1"/>
  <c r="O2750" i="58"/>
  <c r="Q2750" i="58" s="1"/>
  <c r="O2751" i="58"/>
  <c r="Q2751" i="58" s="1"/>
  <c r="O2752" i="58"/>
  <c r="Q2752" i="58" s="1"/>
  <c r="O2753" i="58"/>
  <c r="Q2753" i="58" s="1"/>
  <c r="O2754" i="58"/>
  <c r="Q2754" i="58" s="1"/>
  <c r="O2755" i="58"/>
  <c r="Q2755" i="58" s="1"/>
  <c r="O2756" i="58"/>
  <c r="Q2756" i="58" s="1"/>
  <c r="O2757" i="58"/>
  <c r="Q2757" i="58" s="1"/>
  <c r="O2758" i="58"/>
  <c r="Q2758" i="58" s="1"/>
  <c r="O2759" i="58"/>
  <c r="Q2759" i="58" s="1"/>
  <c r="O2760" i="58"/>
  <c r="Q2760" i="58" s="1"/>
  <c r="O2761" i="58"/>
  <c r="Q2761" i="58" s="1"/>
  <c r="O2762" i="58"/>
  <c r="Q2762" i="58" s="1"/>
  <c r="O2763" i="58"/>
  <c r="Q2763" i="58" s="1"/>
  <c r="O2764" i="58"/>
  <c r="Q2764" i="58" s="1"/>
  <c r="O2765" i="58"/>
  <c r="Q2765" i="58" s="1"/>
  <c r="O2766" i="58"/>
  <c r="Q2766" i="58" s="1"/>
  <c r="O2767" i="58"/>
  <c r="Q2767" i="58" s="1"/>
  <c r="O2768" i="58"/>
  <c r="Q2768" i="58" s="1"/>
  <c r="O2769" i="58"/>
  <c r="Q2769" i="58" s="1"/>
  <c r="O2770" i="58"/>
  <c r="Q2770" i="58" s="1"/>
  <c r="O2771" i="58"/>
  <c r="Q2771" i="58" s="1"/>
  <c r="O2772" i="58"/>
  <c r="Q2772" i="58" s="1"/>
  <c r="O2773" i="58"/>
  <c r="Q2773" i="58" s="1"/>
  <c r="O2774" i="58"/>
  <c r="Q2774" i="58" s="1"/>
  <c r="O2775" i="58"/>
  <c r="Q2775" i="58" s="1"/>
  <c r="O2776" i="58"/>
  <c r="Q2776" i="58" s="1"/>
  <c r="O2777" i="58"/>
  <c r="Q2777" i="58" s="1"/>
  <c r="O2778" i="58"/>
  <c r="Q2778" i="58" s="1"/>
  <c r="O2779" i="58"/>
  <c r="Q2779" i="58" s="1"/>
  <c r="O2780" i="58"/>
  <c r="Q2780" i="58" s="1"/>
  <c r="O2781" i="58"/>
  <c r="Q2781" i="58" s="1"/>
  <c r="O2782" i="58"/>
  <c r="Q2782" i="58" s="1"/>
  <c r="O2783" i="58"/>
  <c r="Q2783" i="58" s="1"/>
  <c r="O2784" i="58"/>
  <c r="Q2784" i="58" s="1"/>
  <c r="O2785" i="58"/>
  <c r="Q2785" i="58" s="1"/>
  <c r="O2786" i="58"/>
  <c r="Q2786" i="58" s="1"/>
  <c r="O2787" i="58"/>
  <c r="Q2787" i="58" s="1"/>
  <c r="O2788" i="58"/>
  <c r="Q2788" i="58" s="1"/>
  <c r="O2789" i="58"/>
  <c r="Q2789" i="58" s="1"/>
  <c r="O2790" i="58"/>
  <c r="Q2790" i="58" s="1"/>
  <c r="O2791" i="58"/>
  <c r="Q2791" i="58" s="1"/>
  <c r="O2792" i="58"/>
  <c r="Q2792" i="58" s="1"/>
  <c r="O2793" i="58"/>
  <c r="Q2793" i="58" s="1"/>
  <c r="O2794" i="58"/>
  <c r="Q2794" i="58" s="1"/>
  <c r="O2795" i="58"/>
  <c r="Q2795" i="58" s="1"/>
  <c r="O2796" i="58"/>
  <c r="Q2796" i="58" s="1"/>
  <c r="O2797" i="58"/>
  <c r="Q2797" i="58" s="1"/>
  <c r="O2798" i="58"/>
  <c r="Q2798" i="58" s="1"/>
  <c r="O2799" i="58"/>
  <c r="Q2799" i="58" s="1"/>
  <c r="O2800" i="58"/>
  <c r="Q2800" i="58" s="1"/>
  <c r="O2801" i="58"/>
  <c r="Q2801" i="58" s="1"/>
  <c r="O2802" i="58"/>
  <c r="Q2802" i="58" s="1"/>
  <c r="O2803" i="58"/>
  <c r="Q2803" i="58" s="1"/>
  <c r="O2804" i="58"/>
  <c r="Q2804" i="58" s="1"/>
  <c r="O2805" i="58"/>
  <c r="Q2805" i="58" s="1"/>
  <c r="O2806" i="58"/>
  <c r="Q2806" i="58" s="1"/>
  <c r="O2807" i="58"/>
  <c r="Q2807" i="58" s="1"/>
  <c r="O2808" i="58"/>
  <c r="Q2808" i="58" s="1"/>
  <c r="O2809" i="58"/>
  <c r="Q2809" i="58" s="1"/>
  <c r="O2810" i="58"/>
  <c r="Q2810" i="58" s="1"/>
  <c r="O2811" i="58"/>
  <c r="Q2811" i="58" s="1"/>
  <c r="O2812" i="58"/>
  <c r="Q2812" i="58" s="1"/>
  <c r="O2813" i="58"/>
  <c r="Q2813" i="58" s="1"/>
  <c r="O2814" i="58"/>
  <c r="Q2814" i="58" s="1"/>
  <c r="O2815" i="58"/>
  <c r="Q2815" i="58" s="1"/>
  <c r="O2816" i="58"/>
  <c r="Q2816" i="58" s="1"/>
  <c r="O2817" i="58"/>
  <c r="Q2817" i="58" s="1"/>
  <c r="O2818" i="58"/>
  <c r="Q2818" i="58" s="1"/>
  <c r="O2819" i="58"/>
  <c r="Q2819" i="58" s="1"/>
  <c r="O2820" i="58"/>
  <c r="Q2820" i="58" s="1"/>
  <c r="O2821" i="58"/>
  <c r="Q2821" i="58" s="1"/>
  <c r="O2822" i="58"/>
  <c r="Q2822" i="58" s="1"/>
  <c r="O2823" i="58"/>
  <c r="Q2823" i="58" s="1"/>
  <c r="O2824" i="58"/>
  <c r="Q2824" i="58" s="1"/>
  <c r="O2825" i="58"/>
  <c r="Q2825" i="58" s="1"/>
  <c r="O2826" i="58"/>
  <c r="Q2826" i="58" s="1"/>
  <c r="O2827" i="58"/>
  <c r="Q2827" i="58" s="1"/>
  <c r="O2828" i="58"/>
  <c r="Q2828" i="58" s="1"/>
  <c r="O2829" i="58"/>
  <c r="Q2829" i="58" s="1"/>
  <c r="O2830" i="58"/>
  <c r="Q2830" i="58" s="1"/>
  <c r="O2831" i="58"/>
  <c r="Q2831" i="58" s="1"/>
  <c r="O2832" i="58"/>
  <c r="Q2832" i="58" s="1"/>
  <c r="O2833" i="58"/>
  <c r="Q2833" i="58" s="1"/>
  <c r="O2834" i="58"/>
  <c r="Q2834" i="58" s="1"/>
  <c r="O2835" i="58"/>
  <c r="Q2835" i="58" s="1"/>
  <c r="O2836" i="58"/>
  <c r="Q2836" i="58" s="1"/>
  <c r="O2837" i="58"/>
  <c r="Q2837" i="58" s="1"/>
  <c r="O2838" i="58"/>
  <c r="Q2838" i="58" s="1"/>
  <c r="O2839" i="58"/>
  <c r="Q2839" i="58" s="1"/>
  <c r="O2840" i="58"/>
  <c r="Q2840" i="58" s="1"/>
  <c r="O2841" i="58"/>
  <c r="Q2841" i="58" s="1"/>
  <c r="O2842" i="58"/>
  <c r="Q2842" i="58" s="1"/>
  <c r="O2843" i="58"/>
  <c r="Q2843" i="58" s="1"/>
  <c r="O2844" i="58"/>
  <c r="Q2844" i="58" s="1"/>
  <c r="O2845" i="58"/>
  <c r="Q2845" i="58" s="1"/>
  <c r="O2846" i="58"/>
  <c r="Q2846" i="58" s="1"/>
  <c r="O2847" i="58"/>
  <c r="Q2847" i="58" s="1"/>
  <c r="O2848" i="58"/>
  <c r="Q2848" i="58" s="1"/>
  <c r="O2849" i="58"/>
  <c r="Q2849" i="58" s="1"/>
  <c r="O2850" i="58"/>
  <c r="Q2850" i="58" s="1"/>
  <c r="O2851" i="58"/>
  <c r="Q2851" i="58" s="1"/>
  <c r="O2852" i="58"/>
  <c r="Q2852" i="58" s="1"/>
  <c r="O2853" i="58"/>
  <c r="Q2853" i="58" s="1"/>
  <c r="O2854" i="58"/>
  <c r="Q2854" i="58" s="1"/>
  <c r="O2855" i="58"/>
  <c r="Q2855" i="58" s="1"/>
  <c r="O2856" i="58"/>
  <c r="Q2856" i="58" s="1"/>
  <c r="O2857" i="58"/>
  <c r="Q2857" i="58" s="1"/>
  <c r="O2858" i="58"/>
  <c r="Q2858" i="58" s="1"/>
  <c r="O2859" i="58"/>
  <c r="Q2859" i="58" s="1"/>
  <c r="O2860" i="58"/>
  <c r="Q2860" i="58" s="1"/>
  <c r="O2861" i="58"/>
  <c r="Q2861" i="58" s="1"/>
  <c r="O2862" i="58"/>
  <c r="Q2862" i="58" s="1"/>
  <c r="O2863" i="58"/>
  <c r="Q2863" i="58" s="1"/>
  <c r="O2864" i="58"/>
  <c r="Q2864" i="58" s="1"/>
  <c r="O2865" i="58"/>
  <c r="Q2865" i="58" s="1"/>
  <c r="O2866" i="58"/>
  <c r="Q2866" i="58" s="1"/>
  <c r="O2867" i="58"/>
  <c r="Q2867" i="58" s="1"/>
  <c r="O2868" i="58"/>
  <c r="Q2868" i="58" s="1"/>
  <c r="O2869" i="58"/>
  <c r="Q2869" i="58" s="1"/>
  <c r="O2870" i="58"/>
  <c r="Q2870" i="58" s="1"/>
  <c r="O2871" i="58"/>
  <c r="Q2871" i="58" s="1"/>
  <c r="O2872" i="58"/>
  <c r="Q2872" i="58" s="1"/>
  <c r="O2873" i="58"/>
  <c r="Q2873" i="58" s="1"/>
  <c r="O2874" i="58"/>
  <c r="Q2874" i="58" s="1"/>
  <c r="O2875" i="58"/>
  <c r="Q2875" i="58" s="1"/>
  <c r="O2876" i="58"/>
  <c r="Q2876" i="58" s="1"/>
  <c r="O2877" i="58"/>
  <c r="Q2877" i="58" s="1"/>
  <c r="O2878" i="58"/>
  <c r="Q2878" i="58" s="1"/>
  <c r="O2879" i="58"/>
  <c r="Q2879" i="58" s="1"/>
  <c r="O2880" i="58"/>
  <c r="Q2880" i="58" s="1"/>
  <c r="O2881" i="58"/>
  <c r="Q2881" i="58" s="1"/>
  <c r="O2882" i="58"/>
  <c r="Q2882" i="58" s="1"/>
  <c r="O2883" i="58"/>
  <c r="Q2883" i="58" s="1"/>
  <c r="O2884" i="58"/>
  <c r="Q2884" i="58" s="1"/>
  <c r="O2885" i="58"/>
  <c r="Q2885" i="58" s="1"/>
  <c r="O2886" i="58"/>
  <c r="Q2886" i="58" s="1"/>
  <c r="O2887" i="58"/>
  <c r="Q2887" i="58" s="1"/>
  <c r="O2888" i="58"/>
  <c r="Q2888" i="58" s="1"/>
  <c r="O2889" i="58"/>
  <c r="Q2889" i="58" s="1"/>
  <c r="O2890" i="58"/>
  <c r="Q2890" i="58" s="1"/>
  <c r="O2891" i="58"/>
  <c r="Q2891" i="58" s="1"/>
  <c r="O2892" i="58"/>
  <c r="Q2892" i="58" s="1"/>
  <c r="O2893" i="58"/>
  <c r="Q2893" i="58" s="1"/>
  <c r="O2894" i="58"/>
  <c r="Q2894" i="58" s="1"/>
  <c r="O2895" i="58"/>
  <c r="Q2895" i="58" s="1"/>
  <c r="O2896" i="58"/>
  <c r="Q2896" i="58" s="1"/>
  <c r="O2897" i="58"/>
  <c r="Q2897" i="58" s="1"/>
  <c r="O2898" i="58"/>
  <c r="Q2898" i="58" s="1"/>
  <c r="O2899" i="58"/>
  <c r="Q2899" i="58" s="1"/>
  <c r="O2900" i="58"/>
  <c r="Q2900" i="58" s="1"/>
  <c r="O2901" i="58"/>
  <c r="Q2901" i="58" s="1"/>
  <c r="O2902" i="58"/>
  <c r="Q2902" i="58" s="1"/>
  <c r="O2903" i="58"/>
  <c r="Q2903" i="58" s="1"/>
  <c r="O2904" i="58"/>
  <c r="Q2904" i="58" s="1"/>
  <c r="O2905" i="58"/>
  <c r="Q2905" i="58" s="1"/>
  <c r="O2906" i="58"/>
  <c r="Q2906" i="58" s="1"/>
  <c r="O2907" i="58"/>
  <c r="Q2907" i="58" s="1"/>
  <c r="O2908" i="58"/>
  <c r="Q2908" i="58" s="1"/>
  <c r="O2909" i="58"/>
  <c r="Q2909" i="58" s="1"/>
  <c r="O2910" i="58"/>
  <c r="Q2910" i="58" s="1"/>
  <c r="O2911" i="58"/>
  <c r="Q2911" i="58" s="1"/>
  <c r="O2912" i="58"/>
  <c r="Q2912" i="58" s="1"/>
  <c r="O2913" i="58"/>
  <c r="Q2913" i="58" s="1"/>
  <c r="O2914" i="58"/>
  <c r="Q2914" i="58" s="1"/>
  <c r="O2915" i="58"/>
  <c r="Q2915" i="58" s="1"/>
  <c r="O2916" i="58"/>
  <c r="Q2916" i="58" s="1"/>
  <c r="O2917" i="58"/>
  <c r="Q2917" i="58" s="1"/>
  <c r="O2918" i="58"/>
  <c r="Q2918" i="58" s="1"/>
  <c r="O2919" i="58"/>
  <c r="Q2919" i="58" s="1"/>
  <c r="O2920" i="58"/>
  <c r="Q2920" i="58" s="1"/>
  <c r="O2921" i="58"/>
  <c r="Q2921" i="58" s="1"/>
  <c r="O2922" i="58"/>
  <c r="Q2922" i="58" s="1"/>
  <c r="O2923" i="58"/>
  <c r="Q2923" i="58" s="1"/>
  <c r="O2924" i="58"/>
  <c r="Q2924" i="58" s="1"/>
  <c r="O2925" i="58"/>
  <c r="Q2925" i="58" s="1"/>
  <c r="O2926" i="58"/>
  <c r="Q2926" i="58" s="1"/>
  <c r="O2927" i="58"/>
  <c r="Q2927" i="58" s="1"/>
  <c r="O2928" i="58"/>
  <c r="Q2928" i="58" s="1"/>
  <c r="O2929" i="58"/>
  <c r="Q2929" i="58" s="1"/>
  <c r="O2930" i="58"/>
  <c r="Q2930" i="58" s="1"/>
  <c r="O2931" i="58"/>
  <c r="Q2931" i="58" s="1"/>
  <c r="O2932" i="58"/>
  <c r="Q2932" i="58" s="1"/>
  <c r="O2933" i="58"/>
  <c r="Q2933" i="58" s="1"/>
  <c r="O2934" i="58"/>
  <c r="Q2934" i="58" s="1"/>
  <c r="O2935" i="58"/>
  <c r="Q2935" i="58" s="1"/>
  <c r="O2936" i="58"/>
  <c r="Q2936" i="58" s="1"/>
  <c r="O2937" i="58"/>
  <c r="Q2937" i="58" s="1"/>
  <c r="O2938" i="58"/>
  <c r="Q2938" i="58" s="1"/>
  <c r="O2939" i="58"/>
  <c r="Q2939" i="58" s="1"/>
  <c r="O2940" i="58"/>
  <c r="Q2940" i="58" s="1"/>
  <c r="O2941" i="58"/>
  <c r="Q2941" i="58" s="1"/>
  <c r="O2942" i="58"/>
  <c r="Q2942" i="58" s="1"/>
  <c r="O2943" i="58"/>
  <c r="Q2943" i="58" s="1"/>
  <c r="O2944" i="58"/>
  <c r="Q2944" i="58" s="1"/>
  <c r="O2945" i="58"/>
  <c r="Q2945" i="58" s="1"/>
  <c r="O2946" i="58"/>
  <c r="Q2946" i="58" s="1"/>
  <c r="O2947" i="58"/>
  <c r="Q2947" i="58" s="1"/>
  <c r="O2948" i="58"/>
  <c r="Q2948" i="58" s="1"/>
  <c r="O2949" i="58"/>
  <c r="Q2949" i="58" s="1"/>
  <c r="O2950" i="58"/>
  <c r="Q2950" i="58" s="1"/>
  <c r="O2951" i="58"/>
  <c r="Q2951" i="58" s="1"/>
  <c r="O2952" i="58"/>
  <c r="Q2952" i="58" s="1"/>
  <c r="O2953" i="58"/>
  <c r="Q2953" i="58" s="1"/>
  <c r="O2954" i="58"/>
  <c r="Q2954" i="58" s="1"/>
  <c r="O2955" i="58"/>
  <c r="Q2955" i="58" s="1"/>
  <c r="O2956" i="58"/>
  <c r="Q2956" i="58" s="1"/>
  <c r="O2957" i="58"/>
  <c r="Q2957" i="58" s="1"/>
  <c r="O2958" i="58"/>
  <c r="Q2958" i="58" s="1"/>
  <c r="O2959" i="58"/>
  <c r="Q2959" i="58" s="1"/>
  <c r="O2960" i="58"/>
  <c r="Q2960" i="58" s="1"/>
  <c r="O2961" i="58"/>
  <c r="Q2961" i="58" s="1"/>
  <c r="O2962" i="58"/>
  <c r="Q2962" i="58" s="1"/>
  <c r="O2963" i="58"/>
  <c r="Q2963" i="58" s="1"/>
  <c r="O2964" i="58"/>
  <c r="Q2964" i="58" s="1"/>
  <c r="O2965" i="58"/>
  <c r="Q2965" i="58" s="1"/>
  <c r="O2966" i="58"/>
  <c r="Q2966" i="58" s="1"/>
  <c r="O2967" i="58"/>
  <c r="Q2967" i="58" s="1"/>
  <c r="O2968" i="58"/>
  <c r="Q2968" i="58" s="1"/>
  <c r="O2969" i="58"/>
  <c r="Q2969" i="58" s="1"/>
  <c r="O2970" i="58"/>
  <c r="Q2970" i="58" s="1"/>
  <c r="O2971" i="58"/>
  <c r="Q2971" i="58" s="1"/>
  <c r="O2972" i="58"/>
  <c r="Q2972" i="58" s="1"/>
  <c r="O2973" i="58"/>
  <c r="Q2973" i="58" s="1"/>
  <c r="O2974" i="58"/>
  <c r="Q2974" i="58" s="1"/>
  <c r="O2975" i="58"/>
  <c r="Q2975" i="58" s="1"/>
  <c r="O2976" i="58"/>
  <c r="Q2976" i="58" s="1"/>
  <c r="O2977" i="58"/>
  <c r="Q2977" i="58" s="1"/>
  <c r="O2978" i="58"/>
  <c r="Q2978" i="58" s="1"/>
  <c r="O2979" i="58"/>
  <c r="Q2979" i="58" s="1"/>
  <c r="O2980" i="58"/>
  <c r="Q2980" i="58" s="1"/>
  <c r="O2981" i="58"/>
  <c r="Q2981" i="58" s="1"/>
  <c r="O2982" i="58"/>
  <c r="Q2982" i="58" s="1"/>
  <c r="O2983" i="58"/>
  <c r="Q2983" i="58" s="1"/>
  <c r="O2984" i="58"/>
  <c r="Q2984" i="58" s="1"/>
  <c r="O2985" i="58"/>
  <c r="Q2985" i="58" s="1"/>
  <c r="O2986" i="58"/>
  <c r="Q2986" i="58" s="1"/>
  <c r="O2987" i="58"/>
  <c r="Q2987" i="58" s="1"/>
  <c r="O2988" i="58"/>
  <c r="Q2988" i="58" s="1"/>
  <c r="O2989" i="58"/>
  <c r="Q2989" i="58" s="1"/>
  <c r="O2990" i="58"/>
  <c r="Q2990" i="58" s="1"/>
  <c r="O2991" i="58"/>
  <c r="Q2991" i="58" s="1"/>
  <c r="O2992" i="58"/>
  <c r="Q2992" i="58" s="1"/>
  <c r="O2993" i="58"/>
  <c r="Q2993" i="58" s="1"/>
  <c r="O2994" i="58"/>
  <c r="Q2994" i="58" s="1"/>
  <c r="O2995" i="58"/>
  <c r="Q2995" i="58" s="1"/>
  <c r="O2996" i="58"/>
  <c r="Q2996" i="58" s="1"/>
  <c r="O2997" i="58"/>
  <c r="Q2997" i="58" s="1"/>
  <c r="O2998" i="58"/>
  <c r="Q2998" i="58" s="1"/>
  <c r="O2999" i="58"/>
  <c r="Q2999" i="58" s="1"/>
  <c r="O3000" i="58"/>
  <c r="Q3000" i="58" s="1"/>
  <c r="O3001" i="58"/>
  <c r="Q3001" i="58" s="1"/>
  <c r="O3002" i="58"/>
  <c r="Q3002" i="58" s="1"/>
  <c r="O3003" i="58"/>
  <c r="Q3003" i="58" s="1"/>
  <c r="O3004" i="58"/>
  <c r="Q3004" i="58" s="1"/>
  <c r="O3005" i="58"/>
  <c r="Q3005" i="58" s="1"/>
  <c r="O3006" i="58"/>
  <c r="Q3006" i="58" s="1"/>
  <c r="O3007" i="58"/>
  <c r="Q3007" i="58" s="1"/>
  <c r="O3008" i="58"/>
  <c r="Q3008" i="58" s="1"/>
  <c r="O3009" i="58"/>
  <c r="Q3009" i="58" s="1"/>
  <c r="O3010" i="58"/>
  <c r="Q3010" i="58" s="1"/>
  <c r="O3011" i="58"/>
  <c r="Q3011" i="58" s="1"/>
  <c r="O3012" i="58"/>
  <c r="Q3012" i="58" s="1"/>
  <c r="O3013" i="58"/>
  <c r="Q3013" i="58" s="1"/>
  <c r="O3014" i="58"/>
  <c r="Q3014" i="58" s="1"/>
  <c r="O3015" i="58"/>
  <c r="Q3015" i="58" s="1"/>
  <c r="O3016" i="58"/>
  <c r="Q3016" i="58" s="1"/>
  <c r="O3017" i="58"/>
  <c r="Q3017" i="58" s="1"/>
  <c r="O3018" i="58"/>
  <c r="Q3018" i="58" s="1"/>
  <c r="O3019" i="58"/>
  <c r="Q3019" i="58" s="1"/>
  <c r="O3020" i="58"/>
  <c r="Q3020" i="58" s="1"/>
  <c r="O3021" i="58"/>
  <c r="Q3021" i="58" s="1"/>
  <c r="O3022" i="58"/>
  <c r="Q3022" i="58" s="1"/>
  <c r="O3023" i="58"/>
  <c r="Q3023" i="58" s="1"/>
  <c r="O3024" i="58"/>
  <c r="Q3024" i="58" s="1"/>
  <c r="O3025" i="58"/>
  <c r="Q3025" i="58" s="1"/>
  <c r="O3026" i="58"/>
  <c r="Q3026" i="58" s="1"/>
  <c r="O3027" i="58"/>
  <c r="Q3027" i="58" s="1"/>
  <c r="O3028" i="58"/>
  <c r="Q3028" i="58" s="1"/>
  <c r="O3029" i="58"/>
  <c r="Q3029" i="58" s="1"/>
  <c r="O3030" i="58"/>
  <c r="Q3030" i="58" s="1"/>
  <c r="O3031" i="58"/>
  <c r="Q3031" i="58" s="1"/>
  <c r="O3032" i="58"/>
  <c r="Q3032" i="58" s="1"/>
  <c r="O3033" i="58"/>
  <c r="Q3033" i="58" s="1"/>
  <c r="O3034" i="58"/>
  <c r="Q3034" i="58" s="1"/>
  <c r="O3035" i="58"/>
  <c r="Q3035" i="58" s="1"/>
  <c r="O3036" i="58"/>
  <c r="Q3036" i="58" s="1"/>
  <c r="O3037" i="58"/>
  <c r="Q3037" i="58" s="1"/>
  <c r="O3038" i="58"/>
  <c r="Q3038" i="58" s="1"/>
  <c r="O3039" i="58"/>
  <c r="Q3039" i="58" s="1"/>
  <c r="O3040" i="58"/>
  <c r="Q3040" i="58" s="1"/>
  <c r="O3041" i="58"/>
  <c r="Q3041" i="58" s="1"/>
  <c r="O3042" i="58"/>
  <c r="Q3042" i="58" s="1"/>
  <c r="O3043" i="58"/>
  <c r="Q3043" i="58" s="1"/>
  <c r="O3044" i="58"/>
  <c r="Q3044" i="58" s="1"/>
  <c r="O3045" i="58"/>
  <c r="Q3045" i="58" s="1"/>
  <c r="O3046" i="58"/>
  <c r="Q3046" i="58" s="1"/>
  <c r="O3047" i="58"/>
  <c r="Q3047" i="58" s="1"/>
  <c r="O3048" i="58"/>
  <c r="Q3048" i="58" s="1"/>
  <c r="O3049" i="58"/>
  <c r="Q3049" i="58" s="1"/>
  <c r="O3050" i="58"/>
  <c r="Q3050" i="58" s="1"/>
  <c r="O3051" i="58"/>
  <c r="Q3051" i="58" s="1"/>
  <c r="O3052" i="58"/>
  <c r="Q3052" i="58" s="1"/>
  <c r="O3053" i="58"/>
  <c r="Q3053" i="58" s="1"/>
  <c r="O3054" i="58"/>
  <c r="Q3054" i="58" s="1"/>
  <c r="O3055" i="58"/>
  <c r="Q3055" i="58" s="1"/>
  <c r="O3056" i="58"/>
  <c r="Q3056" i="58" s="1"/>
  <c r="O3057" i="58"/>
  <c r="Q3057" i="58" s="1"/>
  <c r="O3058" i="58"/>
  <c r="Q3058" i="58" s="1"/>
  <c r="O3059" i="58"/>
  <c r="Q3059" i="58" s="1"/>
  <c r="O3060" i="58"/>
  <c r="Q3060" i="58" s="1"/>
  <c r="O3061" i="58"/>
  <c r="Q3061" i="58" s="1"/>
  <c r="O3062" i="58"/>
  <c r="Q3062" i="58" s="1"/>
  <c r="O3063" i="58"/>
  <c r="Q3063" i="58" s="1"/>
  <c r="O3064" i="58"/>
  <c r="Q3064" i="58" s="1"/>
  <c r="O3065" i="58"/>
  <c r="Q3065" i="58" s="1"/>
  <c r="O3066" i="58"/>
  <c r="Q3066" i="58" s="1"/>
  <c r="O3067" i="58"/>
  <c r="Q3067" i="58" s="1"/>
  <c r="O3068" i="58"/>
  <c r="Q3068" i="58" s="1"/>
  <c r="O3069" i="58"/>
  <c r="Q3069" i="58" s="1"/>
  <c r="O3070" i="58"/>
  <c r="Q3070" i="58" s="1"/>
  <c r="O3071" i="58"/>
  <c r="Q3071" i="58" s="1"/>
  <c r="O3072" i="58"/>
  <c r="Q3072" i="58" s="1"/>
  <c r="O3073" i="58"/>
  <c r="Q3073" i="58" s="1"/>
  <c r="O3074" i="58"/>
  <c r="Q3074" i="58" s="1"/>
  <c r="O3075" i="58"/>
  <c r="Q3075" i="58" s="1"/>
  <c r="O3076" i="58"/>
  <c r="Q3076" i="58" s="1"/>
  <c r="O3077" i="58"/>
  <c r="Q3077" i="58" s="1"/>
  <c r="O3078" i="58"/>
  <c r="Q3078" i="58" s="1"/>
  <c r="O3079" i="58"/>
  <c r="Q3079" i="58" s="1"/>
  <c r="O3080" i="58"/>
  <c r="Q3080" i="58" s="1"/>
  <c r="O3081" i="58"/>
  <c r="Q3081" i="58" s="1"/>
  <c r="O3082" i="58"/>
  <c r="Q3082" i="58" s="1"/>
  <c r="O3083" i="58"/>
  <c r="Q3083" i="58" s="1"/>
  <c r="O3084" i="58"/>
  <c r="Q3084" i="58" s="1"/>
  <c r="O3085" i="58"/>
  <c r="Q3085" i="58" s="1"/>
  <c r="O3086" i="58"/>
  <c r="Q3086" i="58" s="1"/>
  <c r="O3087" i="58"/>
  <c r="Q3087" i="58" s="1"/>
  <c r="O3088" i="58"/>
  <c r="Q3088" i="58" s="1"/>
  <c r="O3089" i="58"/>
  <c r="Q3089" i="58" s="1"/>
  <c r="O3090" i="58"/>
  <c r="Q3090" i="58" s="1"/>
  <c r="O3091" i="58"/>
  <c r="Q3091" i="58" s="1"/>
  <c r="O3092" i="58"/>
  <c r="Q3092" i="58" s="1"/>
  <c r="O3093" i="58"/>
  <c r="Q3093" i="58" s="1"/>
  <c r="O3094" i="58"/>
  <c r="Q3094" i="58" s="1"/>
  <c r="O3095" i="58"/>
  <c r="Q3095" i="58" s="1"/>
  <c r="O3096" i="58"/>
  <c r="Q3096" i="58" s="1"/>
  <c r="O3097" i="58"/>
  <c r="Q3097" i="58" s="1"/>
  <c r="O3098" i="58"/>
  <c r="Q3098" i="58" s="1"/>
  <c r="O3099" i="58"/>
  <c r="Q3099" i="58" s="1"/>
  <c r="O3100" i="58"/>
  <c r="Q3100" i="58" s="1"/>
  <c r="O3101" i="58"/>
  <c r="Q3101" i="58" s="1"/>
  <c r="O3102" i="58"/>
  <c r="Q3102" i="58" s="1"/>
  <c r="O3103" i="58"/>
  <c r="Q3103" i="58" s="1"/>
  <c r="O3104" i="58"/>
  <c r="Q3104" i="58" s="1"/>
  <c r="O3105" i="58"/>
  <c r="Q3105" i="58" s="1"/>
  <c r="O3106" i="58"/>
  <c r="Q3106" i="58" s="1"/>
  <c r="O3107" i="58"/>
  <c r="Q3107" i="58" s="1"/>
  <c r="O3108" i="58"/>
  <c r="Q3108" i="58" s="1"/>
  <c r="O3109" i="58"/>
  <c r="Q3109" i="58" s="1"/>
  <c r="O3110" i="58"/>
  <c r="Q3110" i="58" s="1"/>
  <c r="O3111" i="58"/>
  <c r="Q3111" i="58" s="1"/>
  <c r="O3112" i="58"/>
  <c r="Q3112" i="58" s="1"/>
  <c r="O3113" i="58"/>
  <c r="Q3113" i="58" s="1"/>
  <c r="O3114" i="58"/>
  <c r="Q3114" i="58" s="1"/>
  <c r="O3115" i="58"/>
  <c r="Q3115" i="58" s="1"/>
  <c r="O3116" i="58"/>
  <c r="Q3116" i="58" s="1"/>
  <c r="O3117" i="58"/>
  <c r="Q3117" i="58" s="1"/>
  <c r="O3118" i="58"/>
  <c r="Q3118" i="58" s="1"/>
  <c r="O3119" i="58"/>
  <c r="Q3119" i="58" s="1"/>
  <c r="O3120" i="58"/>
  <c r="Q3120" i="58" s="1"/>
  <c r="O3121" i="58"/>
  <c r="Q3121" i="58" s="1"/>
  <c r="O3122" i="58"/>
  <c r="Q3122" i="58" s="1"/>
  <c r="O3123" i="58"/>
  <c r="Q3123" i="58" s="1"/>
  <c r="O3124" i="58"/>
  <c r="Q3124" i="58" s="1"/>
  <c r="N2" i="58"/>
  <c r="P2" i="58"/>
  <c r="M2" i="58"/>
  <c r="O4" i="58"/>
  <c r="Q4" i="58" s="1"/>
  <c r="Q2" i="58" l="1"/>
  <c r="O2" i="58"/>
  <c r="G552" i="57" l="1"/>
  <c r="G551" i="57"/>
  <c r="G550" i="57"/>
  <c r="G549" i="57"/>
  <c r="G548" i="57"/>
  <c r="G547" i="57"/>
  <c r="G546" i="57"/>
  <c r="G545" i="57"/>
  <c r="G544" i="57"/>
  <c r="G543" i="57"/>
  <c r="G542" i="57"/>
  <c r="G541" i="57"/>
  <c r="G540" i="57"/>
  <c r="G539" i="57"/>
  <c r="G538" i="57"/>
  <c r="G537" i="57"/>
  <c r="G536" i="57"/>
  <c r="G535" i="57"/>
  <c r="G534" i="57"/>
  <c r="G533" i="57"/>
  <c r="G532" i="57"/>
  <c r="G531" i="57"/>
  <c r="G530" i="57"/>
  <c r="G529" i="57"/>
  <c r="G528" i="57"/>
  <c r="G527" i="57"/>
  <c r="G526" i="57"/>
  <c r="G525" i="57"/>
  <c r="G524" i="57"/>
  <c r="G523" i="57"/>
  <c r="G522" i="57"/>
  <c r="G521" i="57"/>
  <c r="G520" i="57"/>
  <c r="G519" i="57"/>
  <c r="G518" i="57"/>
  <c r="G517" i="57"/>
  <c r="G516" i="57"/>
  <c r="G515" i="57"/>
  <c r="G514" i="57"/>
  <c r="G513" i="57"/>
  <c r="G512" i="57"/>
  <c r="G511" i="57"/>
  <c r="G510" i="57"/>
  <c r="G509" i="57"/>
  <c r="G508" i="57"/>
  <c r="G507" i="57"/>
  <c r="G506" i="57"/>
  <c r="G505" i="57"/>
  <c r="G504" i="57"/>
  <c r="G503" i="57"/>
  <c r="G502" i="57"/>
  <c r="G501" i="57"/>
  <c r="G500" i="57"/>
  <c r="G499" i="57"/>
  <c r="G498" i="57"/>
  <c r="G497" i="57"/>
  <c r="G496" i="57"/>
  <c r="G495" i="57"/>
  <c r="G494" i="57"/>
  <c r="G2" i="57" l="1"/>
  <c r="F2" i="57"/>
  <c r="E2" i="57"/>
  <c r="J2" i="58" l="1"/>
  <c r="K2" i="58"/>
  <c r="L2" i="58"/>
  <c r="H805" i="1"/>
  <c r="H802" i="1"/>
  <c r="H806" i="1"/>
  <c r="H512" i="1"/>
  <c r="H799" i="1"/>
  <c r="H803" i="1"/>
  <c r="H800" i="1"/>
  <c r="H804" i="1"/>
  <c r="H801" i="1"/>
</calcChain>
</file>

<file path=xl/sharedStrings.xml><?xml version="1.0" encoding="utf-8"?>
<sst xmlns="http://schemas.openxmlformats.org/spreadsheetml/2006/main" count="29887" uniqueCount="7433">
  <si>
    <t>CONCEPTO DE GASTO</t>
  </si>
  <si>
    <t>CLASIFICADOR DE BIENES Y SERVICIOS ONU</t>
  </si>
  <si>
    <t>OBJETO</t>
  </si>
  <si>
    <t>MODALIDAD DE CONTRATACIÓN</t>
  </si>
  <si>
    <t>FECHA ESTIMADA INICIO DE PROCESO DE SELECCIÓN</t>
  </si>
  <si>
    <t>VIABILIDAD</t>
  </si>
  <si>
    <t>01 - Recursos del Distrito</t>
  </si>
  <si>
    <t>RESOLUCION</t>
  </si>
  <si>
    <t>265 - Recursos de Balance Plusvalía</t>
  </si>
  <si>
    <t>Prestación de servicios de apoyo a la gestión en lo relacionado con los trámites requeridos para el manejo de archivo y gestión documental generado desde la Dirección de Reasentamientos de la Caja de la Vivienda Popular.</t>
  </si>
  <si>
    <t>Prestación de servicios profesionales en la Dirección de Reasentamientos de la Caja de la Vivienda Popular, apoyando la ejecución de las diferentes actividades relacionadas con el componente técnico del área misional.</t>
  </si>
  <si>
    <t>Prestación de servicios de apoyo a la gestión en los procedimientos relacionados con el componente técnico del programa de Reasentamientos para el cumplimiento de sus metas.</t>
  </si>
  <si>
    <t>Prestación de servicios de apoyo a la gestión en lo relacionado con el manejo de archivo y gestión documental generado desde la Dirección de Reasentamientos de la Caja de la Vivienda Popular.</t>
  </si>
  <si>
    <t>Prestación de servicios profesionales en el componente social de la Dirección de Reasentamientos de la Caja de la Vivienda Popular, para la ejecución de planes y programas agenciados por el área misional.</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</si>
  <si>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</si>
  <si>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profesionales, para el acompañamiento jurídico, en los procesos y procedimientos establecidos frente a la ejecución del programa misional de la Dirección de Reasentamientos de la Caja de la Vivienda Popular.</t>
  </si>
  <si>
    <t>Prestar sus servicios profesionales en la Dirección de Reasentamientos apoyando la ejecución de las diferentes actividades de la Dirección, en especial temas relacionados con relocalización transitoria.</t>
  </si>
  <si>
    <t>Prestación de servicios profesionales en la implementación de módulos alfanuméricos y geográficos para el Sistema de Información Geográfica  de la Dirección de Reasentamientos de la Caja de la Vivienda Popular.</t>
  </si>
  <si>
    <t>Prestación de servicios de apoyo a la gestión en la Dirección de Reasentamientos de la Caja de Vivienda Popular, para asistencia técnica en aspectos administrativos, logísticos y operativos.</t>
  </si>
  <si>
    <t>REAS-001</t>
  </si>
  <si>
    <t>REAS-004</t>
  </si>
  <si>
    <t>REAS-002</t>
  </si>
  <si>
    <t>REAS-003</t>
  </si>
  <si>
    <t>EDNA MARGARITA SANCHEZ CARO</t>
  </si>
  <si>
    <t>REAS-005</t>
  </si>
  <si>
    <t>REAS-006</t>
  </si>
  <si>
    <t>REAS-007</t>
  </si>
  <si>
    <t>LINA ANDREA GARCIA MUÑOZ</t>
  </si>
  <si>
    <t>REAS-008</t>
  </si>
  <si>
    <t>REAS-009</t>
  </si>
  <si>
    <t>REAS-010</t>
  </si>
  <si>
    <t>REAS-011</t>
  </si>
  <si>
    <t>REAS-012</t>
  </si>
  <si>
    <t>REAS-013</t>
  </si>
  <si>
    <t>REAS-014</t>
  </si>
  <si>
    <t>CAMILO ANDRES PINZON RODRIGUEZ</t>
  </si>
  <si>
    <t>REAS-015</t>
  </si>
  <si>
    <t>REAS-017</t>
  </si>
  <si>
    <t>REAS-018</t>
  </si>
  <si>
    <t>REAS-019</t>
  </si>
  <si>
    <t>DINEY YAMILE RODRIGUEZ ZIPACON</t>
  </si>
  <si>
    <t>REAS-020</t>
  </si>
  <si>
    <t>REAS-021</t>
  </si>
  <si>
    <t>REAS-022</t>
  </si>
  <si>
    <t>REAS-023</t>
  </si>
  <si>
    <t>MIGUEL ANGEL GONZALEZ CAÑON</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</si>
  <si>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</si>
  <si>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REAS-024</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</si>
  <si>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</si>
  <si>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REAS-025</t>
  </si>
  <si>
    <t>REAS-027</t>
  </si>
  <si>
    <t>REAS-028</t>
  </si>
  <si>
    <t>REAS-029</t>
  </si>
  <si>
    <t>DIANA CAROLINA SANCHEZ ARDILA</t>
  </si>
  <si>
    <t>REAS-030</t>
  </si>
  <si>
    <t>REAS-031</t>
  </si>
  <si>
    <t>REAS-032</t>
  </si>
  <si>
    <t>REAS-035</t>
  </si>
  <si>
    <t>REAS-036</t>
  </si>
  <si>
    <t>REAS-037</t>
  </si>
  <si>
    <t>REAS-038</t>
  </si>
  <si>
    <t>REAS-039</t>
  </si>
  <si>
    <t>REAS-040</t>
  </si>
  <si>
    <t>BLANCA LEIDY PEÑA CALDERON</t>
  </si>
  <si>
    <t>REAS-041</t>
  </si>
  <si>
    <t>CRISTOPHER GIOVANNI CEBALLOS MEDINA</t>
  </si>
  <si>
    <t>REAS-042</t>
  </si>
  <si>
    <t>JUAN JAIRO HERRERA GUERRERO</t>
  </si>
  <si>
    <t>REAS-044</t>
  </si>
  <si>
    <t>REAS-045</t>
  </si>
  <si>
    <t>REAS-046</t>
  </si>
  <si>
    <t>REAS-034</t>
  </si>
  <si>
    <t>REAS-047</t>
  </si>
  <si>
    <t>REAS-048</t>
  </si>
  <si>
    <t>REAS-049</t>
  </si>
  <si>
    <t>REAS-050</t>
  </si>
  <si>
    <t>REAS-052</t>
  </si>
  <si>
    <t>REAS-053</t>
  </si>
  <si>
    <t>REAS-054</t>
  </si>
  <si>
    <t>REAS-055</t>
  </si>
  <si>
    <t>REAS-056</t>
  </si>
  <si>
    <t>Prestación de servicios profesionales de apoyo financiero respecto a la programación, control presupuestal y acciones de soporte en la Dirección de Reasentamientos de la Caja de la Vivienda Popular</t>
  </si>
  <si>
    <t>REAS-057</t>
  </si>
  <si>
    <t>REAS-058</t>
  </si>
  <si>
    <t>REAS-059</t>
  </si>
  <si>
    <t>REAS-060</t>
  </si>
  <si>
    <t>REAS-061</t>
  </si>
  <si>
    <t>REAS-063</t>
  </si>
  <si>
    <t>REAS-064</t>
  </si>
  <si>
    <t>CESAR AUGUSTO SABOGAL TARAZONA</t>
  </si>
  <si>
    <t>REAS-065</t>
  </si>
  <si>
    <t>REAS-066</t>
  </si>
  <si>
    <t>REAS-067</t>
  </si>
  <si>
    <t>REAS-068</t>
  </si>
  <si>
    <t>REAS-069</t>
  </si>
  <si>
    <t>REAS-070</t>
  </si>
  <si>
    <t>REAS-071</t>
  </si>
  <si>
    <t>REAS-072</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</si>
  <si>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</si>
  <si>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REAS-073</t>
  </si>
  <si>
    <t>Prestación de servicios profesionales, para el acompañamiento jurídico, en los procesos y procedimientos establecidos frente a la ejecución del programa misional de la Dirección de reasentamientos de la Caja de la Vivienda Popular.</t>
  </si>
  <si>
    <t>REAS-074</t>
  </si>
  <si>
    <t>REAS-075</t>
  </si>
  <si>
    <t>REAS-076</t>
  </si>
  <si>
    <t>REAS-077</t>
  </si>
  <si>
    <t>REAS-078</t>
  </si>
  <si>
    <t>REAS-079</t>
  </si>
  <si>
    <t>Prestación de servicios profesionales, como apoyo jurídico en las actuaciones propias que requiera la Dirección de Reasentamientos de la Caja de la Vivienda Popular en la ejecución del programa de Reasentamientos.</t>
  </si>
  <si>
    <t>REAS-080</t>
  </si>
  <si>
    <t>REAS-081</t>
  </si>
  <si>
    <t>REAS-083</t>
  </si>
  <si>
    <t>REAS-084</t>
  </si>
  <si>
    <t>REAS-085</t>
  </si>
  <si>
    <t>LUIS JORGE PATAQUIVA SILVA</t>
  </si>
  <si>
    <t>REAS-086</t>
  </si>
  <si>
    <t>REAS-087</t>
  </si>
  <si>
    <t>REAS-088</t>
  </si>
  <si>
    <t>REAS-089</t>
  </si>
  <si>
    <t>REAS-090</t>
  </si>
  <si>
    <t>REAS-091</t>
  </si>
  <si>
    <t>REAS-092</t>
  </si>
  <si>
    <t>MARIA LORETA COIA BAENA</t>
  </si>
  <si>
    <t>REAS-093</t>
  </si>
  <si>
    <t>REAS-094</t>
  </si>
  <si>
    <t>REAS-095</t>
  </si>
  <si>
    <t>Prestación de servicios de apoyo a la gestión, en los componentes operativo y asistencial para la ejecución de los procesos y procedimientos internos de la Dirección de Reasentamientos frente al cumplimiento de sus metas.</t>
  </si>
  <si>
    <t>REAS-096</t>
  </si>
  <si>
    <t>REAS-097</t>
  </si>
  <si>
    <t>REAS-098</t>
  </si>
  <si>
    <t>MONICA ANDREA ALVAREZ FERNANDEZ</t>
  </si>
  <si>
    <t>REAS-099</t>
  </si>
  <si>
    <t>REAS-100</t>
  </si>
  <si>
    <t>REAS-103</t>
  </si>
  <si>
    <t>REAS-104</t>
  </si>
  <si>
    <t>REAS-105</t>
  </si>
  <si>
    <t>REAS-106</t>
  </si>
  <si>
    <t>ANDREA MARGARITA BERNAL VERGARA</t>
  </si>
  <si>
    <t>REAS-107</t>
  </si>
  <si>
    <t>REAS-108</t>
  </si>
  <si>
    <t>REAS-110</t>
  </si>
  <si>
    <t>REAS-111</t>
  </si>
  <si>
    <t>REAS-112</t>
  </si>
  <si>
    <t>REAS-113</t>
  </si>
  <si>
    <t>REAS-114</t>
  </si>
  <si>
    <t>REAS-115</t>
  </si>
  <si>
    <t>REAS-116</t>
  </si>
  <si>
    <t>DORIS JOHANNA NOVOA LOZANO</t>
  </si>
  <si>
    <t>REAS-118</t>
  </si>
  <si>
    <t>REAS-119</t>
  </si>
  <si>
    <t>HARLEY LIZARDO GONZALEZ RODRIGUEZ</t>
  </si>
  <si>
    <t>LAURA MAGOLA RAMIREZ GARCIA</t>
  </si>
  <si>
    <t>VICTOR MANUEL LOPEZ RINCON</t>
  </si>
  <si>
    <t>YALEIDY ANDREA RICO RADA</t>
  </si>
  <si>
    <t>MARIENT LORENA PADILLA GARCIA</t>
  </si>
  <si>
    <t>Ayuda temporal a las familias de varias localidades, para la relocalización de hogares localizados en zonas de alto riesgo no mitigable.</t>
  </si>
  <si>
    <t>CDP</t>
  </si>
  <si>
    <t>ESTADO</t>
  </si>
  <si>
    <t>AGOTADO</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</si>
  <si>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</si>
  <si>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VIGENTE-AGOTADO</t>
  </si>
  <si>
    <t>VIGENTE</t>
  </si>
  <si>
    <t>ANULACIONES</t>
  </si>
  <si>
    <t>CONTRATO DE PRESTACION DE SERVICIOS PROFESIONALES</t>
  </si>
  <si>
    <t>ERIKA PAOLA GALLEGO CAMARGO</t>
  </si>
  <si>
    <t>SEBASTIAN  GOMEZ LIEVANO</t>
  </si>
  <si>
    <t>CONTRATO DE PRESTACION DE SERVICIOS DE APOYO A LA GESTION</t>
  </si>
  <si>
    <t>ALDEMAR  GALVIS SILVA</t>
  </si>
  <si>
    <t>JESUS EDUARDO RESTREPO CASTELLANOS</t>
  </si>
  <si>
    <t>HASBLEIDY  PUENTES MONTAÑA</t>
  </si>
  <si>
    <t>YOLIMA  OROZCO SUAREZ</t>
  </si>
  <si>
    <t>ESTEBAN  PINZON OSPINA</t>
  </si>
  <si>
    <t>LUIS EDUARDO RODRIGUEZ RAMIREZ</t>
  </si>
  <si>
    <t>JHOANA MARITZA MEDINA RAMIREZ</t>
  </si>
  <si>
    <t>JUDY  CRUZ PINEDA</t>
  </si>
  <si>
    <t>DIEGO FERNANDO CUBIDES REINA</t>
  </si>
  <si>
    <t>CLAUDIA BIBIANA ESPINOSA HORTUA</t>
  </si>
  <si>
    <t>ALEXANDER  MARTINEZ</t>
  </si>
  <si>
    <t>ANA MARÍA ESCUDERO ORTIZ</t>
  </si>
  <si>
    <t>JUAN CARLOS ALVARADO SANCHEZ</t>
  </si>
  <si>
    <t>RUTH MIREYA VARGAS FIGUEREDO</t>
  </si>
  <si>
    <t>YURY ANDREA RICO MAHECHA</t>
  </si>
  <si>
    <t>IVAN DARIO CARRILLO DURAN</t>
  </si>
  <si>
    <t>MARTHA TERESA ORTIZ BARAHONA</t>
  </si>
  <si>
    <t>MARIA CRISTINA ALVAREZ ESPINOSA</t>
  </si>
  <si>
    <t>SANDRA JOHANA PAI GOMEZ</t>
  </si>
  <si>
    <t>CAJA DE VIVIENDA POPULAR</t>
  </si>
  <si>
    <t>RELACION DE AUTORIZACION</t>
  </si>
  <si>
    <t>LILIANA  MACHADO BOTERO</t>
  </si>
  <si>
    <t>GINA ESTEPHANIA LESCANO NIÑO</t>
  </si>
  <si>
    <t>Prestación de servicios profesionales para el acompañamiento jurídico en las actuaciones propias que requiera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</si>
  <si>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</si>
  <si>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para el acompañamiento en la ejecución de las diferentes actividades relacionadas con el componente técnico de la Dirección de Reasentamientos de la Caja de la Vivienda Popular.</t>
  </si>
  <si>
    <t>Prestación de servicios profesionales, en temas relacionados con el componente social apoyando procesos y procedimientos propios de la Dirección de Reasentamientos de la Caja de la Vivienda Popular.</t>
  </si>
  <si>
    <t>Prestación de servicios de apoyo a la gestión en el componente social de la Dirección de Reasentamientos de la Caja de la Vivienda Popular, para la ejecución de planes y programas agenciados por el área misional.</t>
  </si>
  <si>
    <t>ELIA BEATRIZ SAMPAYO MEZA</t>
  </si>
  <si>
    <t>CAROLINA MARIA QUIMBAYA NOCHES</t>
  </si>
  <si>
    <t>MARIA ISABEL BARRERA CATAÑO</t>
  </si>
  <si>
    <t>DIANA PAOLA CASTIBLANCO VENEGAS</t>
  </si>
  <si>
    <t>OSCAR CAMILO CASTAÑEDA LEON</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</si>
  <si>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</si>
  <si>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para el acompañamiento jurídico, en los procesos y procedimientos establecidos frente a la ejecución del programa misional de la Dirección de Reasentamientos de la Caja de Vivienda Popular.</t>
  </si>
  <si>
    <t>Prestación de servicios profesionales en la Dirección de Reasentamientos de la Caja de la Vivienda Popular para el acompañamiento jurídico  en los procesos y procedimientos establecidos frente a la ejecución del programa misional.</t>
  </si>
  <si>
    <t>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</si>
  <si>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</si>
  <si>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</si>
  <si>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</si>
  <si>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OLGA LUCIA BONILLA SEBA</t>
  </si>
  <si>
    <t>VIVIANA ISABEL GUTIERREZ QUIÑONEZ</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</si>
  <si>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</si>
  <si>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Prestación de servicios de apoyo a la gestión en las diferentes actividades relacionadas con el manejo de archivo y gestión documental generado desde la Dirección de Reasentamientos de la Caja de la Vivienda Popular.</t>
  </si>
  <si>
    <t>CONTRATO N°</t>
  </si>
  <si>
    <t>REAS-062</t>
  </si>
  <si>
    <t>Prestación de servicios profesionales brindando apoyo en los procesos y procedimientos a cargo de la Dirección de Reasentamientos para el cumplimiento de sus objetivos.</t>
  </si>
  <si>
    <t>REAS-082</t>
  </si>
  <si>
    <t>Prestación de servicios de apoyo a la gestión en lo relacionado con el componente social de la Dirección de Reasentamientos de la Caja de la Vivienda Popular, para la ejecución de planes y programas agenciados por el área misional.</t>
  </si>
  <si>
    <t>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</si>
  <si>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</si>
  <si>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Prestación de servicios profesionales brindando apoyo contable frente al control presupuestal, cierre financiero y programación presupuestal que coordina la Dirección de Reasentamientos de la Caja de la Vivienda Popular.</t>
  </si>
  <si>
    <t>REAS-109</t>
  </si>
  <si>
    <t>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</si>
  <si>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</si>
  <si>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</si>
  <si>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Prestación de servicios profesionales para asesorar a la Dirección de Reasentamientos en el desarrollo estratégico y financiero, con el objetivo de cumplir las metas misionales, de conformidad con los procesos y procedimientos internos e institucionales</t>
  </si>
  <si>
    <t>REAS-117</t>
  </si>
  <si>
    <t xml:space="preserve">Prestación de servicios profesionales a la Dirección de Reasentamientos como enlace ante la Oficina Asesora de Comunicaciones de la Caja de la Vivienda Popular, para la implementación e interlocución del Plan Estratégico de Comunicaciones de la Entidad.   </t>
  </si>
  <si>
    <t xml:space="preserve">OBJETO. Prestación de servicios profesionales en la Dirección de Reasentamientos de la Caja de la Vivienda Popular, apoyando la ejecución de las diferentes actividades relacionadas con el componente técnico del área misional.               </t>
  </si>
  <si>
    <t xml:space="preserve">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</si>
  <si>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Prestación de servicios profesionales para la ejecución de actividades a cargo del componente social y en especial lo relativo a la estrategia de Resiliencia y Sostenibilidad de la comunidad, en la Dirección de Reasentamientos de la Caja de la Vivienda Popular.     </t>
  </si>
  <si>
    <t xml:space="preserve">Prestación de servicios profesionales en el componente social de la Dirección de Reasentamientos de la Caja de la Vivienda Popular, para la ejecución de planes y programas agenciados por el área misional.  </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</si>
  <si>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</si>
  <si>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desde el componente técnico en la Dirección de Reasentamientos de la Caja de la Vivienda Popular apoyando la definición, control y seguimiento de los procesos relacionados con Gestión Inmobiliaria.</t>
  </si>
  <si>
    <t xml:space="preserve">Prestación de servicios de apoyo a la gestión en lo relacionado con los trámites requeridos para el manejo de archivo y gestión documental generado desde la Dirección de Reasentamientos de la Caja de la Vivienda Popular.                       </t>
  </si>
  <si>
    <t xml:space="preserve">Prestación de servicios de apoyo a la gestión en la Dirección de Reasentamientos de la Caja de Vivienda Popular, para asistencia técnica en aspectos administrativos, logísticos y operativos.                    </t>
  </si>
  <si>
    <t>Prestación de servicios profesionales, en los componentes técnico y administrativo de los procedimientos de selección de vivienda y del proceso de Gestión Inmobiliaria, de la Dirección de Reasentamientos de la Caja de la Vivienda Popular.</t>
  </si>
  <si>
    <t>Prestación de servicios profesionales apoyando procesos y procedimientos del Sistema de Información Geongráfica a cargo de la Dirección de Reasentamientos de la Caja de la Vivienda Popular.</t>
  </si>
  <si>
    <t>Prestación de servicios de apoyo a la gestión en la Dirección de Reasentamientos, brindando acompañamiento al componente social desarrollado en el marco de las acciones misionales a cargo de la entidad.</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</si>
  <si>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</si>
  <si>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Prestación de servicios de apoyo a la gestión como auxiliar de archivo y gestión documental para apoyar las actuaciones propias que requiera la Dirección de Reasentamientos de la Caja de la Vivienda Popular.</t>
  </si>
  <si>
    <t xml:space="preserve">Prestación de servicios profesionales a la Dirección de Reasentamientos de la Caja de la Vivienda Popular, apoyando el seguimiento administrativo y financiero en relación con los procesos y procedimientos del área misional.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</si>
  <si>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</si>
  <si>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 xml:space="preserve">Prestación de servicios profesionales brindando apoyo en los procesos y procedimientos a cargo de la Dirección de Reasentamientos para el cumplimiento de sus objetivos.         </t>
  </si>
  <si>
    <t xml:space="preserve">Prestación de servicios de apoyo a la gestión en lo relacionado con el manejo de archivo y gestión documental generado desde la Dirección de Reasentamientos de la Caja de la Vivienda Popular.   </t>
  </si>
  <si>
    <t>Prestar sus servicios profesionales como enlace entre la Dirección Técnica de Reasentamientos y la Dirección Jurídica, para el desarrollo de actividades jurídicas relacionadas con los procedimientos, actuaciones, competencias y trámites en general.</t>
  </si>
  <si>
    <t>Prestar sus servicios profesionales como enlace entre la Dirección Técnica de Reasentamientos y La Dirección Jurídica, para el desarrollo de actividades jurídicas relacionadas con los procedimientos, actuaciones, competencias y trámites en general.</t>
  </si>
  <si>
    <t xml:space="preserve">Prestación de servicios profesionales para el acompañamiento jurídico en las actuaciones propias que requiera la Dirección de Reasentamientos de la Caja de la Vivienda Popular.        </t>
  </si>
  <si>
    <t>Prestación de servicios de apoyo a la gestión para el manejo técnico del archivo y la gestión documental que se genera en las actuaciones propias que requiera la Dirección de Reasentamientos de la Caja de la Vivienda Popular.</t>
  </si>
  <si>
    <t>Pago de Nómina y Aportes Patronales de Funcionarios de Planta Temporal de la Dirección de Reasentamientos de la Caja de la Vivienda Popular</t>
  </si>
  <si>
    <t xml:space="preserve">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</si>
  <si>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</si>
  <si>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Ajuste VUR Dto. 249 de 2015. LOCALIDAD: 19 CIUDAD BOLÍVAR; BARRIO: ESPINO I; ID: 2012-ALES-7</t>
  </si>
  <si>
    <t xml:space="preserve">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 </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</si>
  <si>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</si>
  <si>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</si>
  <si>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Asignacion de recursos equivalentes a 70 SMLMV-Decreto 227 de 2015. Arboleda Santa Teresita.  LOCALIDAD: 04 SAN CRISTÓBAL; BARRIO: ARBOLEDA SANTA TERESITA; ID: 2015-D227-00059</t>
  </si>
  <si>
    <t>VALOR</t>
  </si>
  <si>
    <t>FECHA</t>
  </si>
  <si>
    <t>VALOR NETO</t>
  </si>
  <si>
    <t>ANDRES  VARGAS TAMBO</t>
  </si>
  <si>
    <t>LINA CONSTANZA VARGAS BRAVO</t>
  </si>
  <si>
    <t>LEIDY JOHANNA CASTIBLANCO HUERFANO</t>
  </si>
  <si>
    <t>PRESTACIÓN DE SERVICIOS DE APOYO A LA GESTIÓN EN LO RELACIONADO CON LOS TRÁMITES REQUERIDOS PARA EL MANEJO DE ARCHIVO Y GESTIÓN DOCUMENTAL GENERADO DESDE LA DIRECCIÓN DE REASENTAMIENTOS DE LA CAJA DE LA VIVIENDA POPULAR.</t>
  </si>
  <si>
    <t>JULIAN ANDRES VASCO LOAIZA</t>
  </si>
  <si>
    <t>ALVARO ANDRES RODRIGUEZ ALAYON</t>
  </si>
  <si>
    <t>DIEGO FERNANDO TORRES RIVERA</t>
  </si>
  <si>
    <t>ADRIANA  SIABATTO FERNANDEZ</t>
  </si>
  <si>
    <t>Prestación de servicios profesionales a la Dirección de Reasentamientos de la Caja de la Vivienda Popular, apoyando el seguimiento administrativo y financiero en relación con los procesos y procedimientos del área misional.</t>
  </si>
  <si>
    <t>BRYAM CAMILO GACHA RODRIGUEZ</t>
  </si>
  <si>
    <t>JOSE ALIRIO AVILA TORRES</t>
  </si>
  <si>
    <t>FELIPE  IBAÑEZ CARDENAS</t>
  </si>
  <si>
    <t>PRESTACIÓN DE SERVICIOS PROFESIONALES EN LA DIRECCIÓN DE REASENTAMIENTOS DE LA CAJA DE LA VIVIENDA POPULAR, APOYANDO LA EJECUCIÓN DE LAS DIFERENTES ACTIVIDADES RELACIONADAS CON EL COMPONENTE TÉCNICO DEL ÁREA MISIONAL.</t>
  </si>
  <si>
    <t>MARCO ALONSO RUIZ GUIZA</t>
  </si>
  <si>
    <t>LADY JOHANNA PANQUEVA ALARCON</t>
  </si>
  <si>
    <t>ANDRES FELIPE RAMIREZ AGUIRRE</t>
  </si>
  <si>
    <t>LUZ DANNY MORENO TORRES</t>
  </si>
  <si>
    <t>FABIAN CAMILO ROJAS BARRERA</t>
  </si>
  <si>
    <t>CAMILO ANDRES LOMBANA GONZALEZ</t>
  </si>
  <si>
    <t>MAGDA BIBIANA BERNAL DE LA TORRE</t>
  </si>
  <si>
    <t>PRESTACIÓN DE SERVICIOS PROFESIONALES DE APOYO FINANCIERO RESPECTO A LA PROGRAMACIÓN, CONTROL PRESUPUESTAL Y ACCIONES DE SOPORTE EN LA DIRECCIÓN DE REASENTAMIENTOS DE LA CAJA DE LA VIVIENDA POPULAR.</t>
  </si>
  <si>
    <t>ERICA TATIANA LONDOÑO FLORIAN</t>
  </si>
  <si>
    <t>DANIEL HUMBERTO VASQUEZ JIMENEZ</t>
  </si>
  <si>
    <t>Prestación de servicios profesionales a la Dirección de Reasentamientos como enlace ante la Oficina Asesora de Comunicaciones de la Caja de la Vivienda Popular, para la implementación e interlocución del Plan Estratégico de Comunicaciones de la Entidad.</t>
  </si>
  <si>
    <t>CARLOS ALBERTO VELASQUEZ ACOSTA</t>
  </si>
  <si>
    <t>JENNIFER ALEXANDRA GALVIZ GOMEZ</t>
  </si>
  <si>
    <t>JOHN SEBASTIAN ZAPATA CALLEJAS</t>
  </si>
  <si>
    <t>JUAN SEBASTIAN VANEGAS HURTADO</t>
  </si>
  <si>
    <t>EDGAR EDUARDO PUIG RODRIGUEZ</t>
  </si>
  <si>
    <t>ESTEFANIA  BASTIDAS GONZALEZ</t>
  </si>
  <si>
    <t>LEONARDO  SANDOVAL SIERRA</t>
  </si>
  <si>
    <t>YENNY KARINA VALENZUELA BELTRAN</t>
  </si>
  <si>
    <t>NATALIA  SOLANO PEDRAZA</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</si>
  <si>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</si>
  <si>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PAGO DE CESANTIAS  A FUNCIONARIOS DE PLANTA TEMPORAL DE LA DIRECCIÓN DE REASENTAMIENTOS DE LA CAJA DE LA VIVIENDA POPULAR ENERO 2019</t>
  </si>
  <si>
    <t>REAS-120</t>
  </si>
  <si>
    <t>REAS-122</t>
  </si>
  <si>
    <t>REAS-123</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</si>
  <si>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             </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</si>
  <si>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</si>
  <si>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Ajuste VUR Dto. 249 de 2015 LOCALIDAD: 19 CIUDAD BOLÍVAR; BARRIO: SANTA VIVIANA VISTA HERMOSA; ID: 2009-19-11097</t>
  </si>
  <si>
    <t>Adquisición predial por Dto. 511 de 2010 - LOCALIDAD: 03 SANTA FE; BARRIO: SAN FRANCISCO RURAL ; ID: 2015-Q24-01530</t>
  </si>
  <si>
    <t>Asignación de recursos equivalentes a 70 SMLMV Decreto 457 de 2017 - Vereditas LOCALIDAD: 08 KENNEDY; BARRIO: LA MAGDALENA; ID: 2017-8-383786.</t>
  </si>
  <si>
    <t>FECHA_REGISTRO</t>
  </si>
  <si>
    <t>BENEFICIARIO</t>
  </si>
  <si>
    <t>TIPO_COMPROMISO</t>
  </si>
  <si>
    <t>DETALLE COMPROMISO</t>
  </si>
  <si>
    <t>NUMERO_COMPROMISO</t>
  </si>
  <si>
    <t>FECHA_INICIAL</t>
  </si>
  <si>
    <t>CODIGO_FUENTE</t>
  </si>
  <si>
    <t>CODIGO_DET_FUENTE_FINANC</t>
  </si>
  <si>
    <t>VALDETA</t>
  </si>
  <si>
    <t>VALOR_NETO</t>
  </si>
  <si>
    <t>AUTOGIRO</t>
  </si>
  <si>
    <t>COMP_SIN</t>
  </si>
  <si>
    <t>12 - Otros Distrito</t>
  </si>
  <si>
    <t>03-04-0312</t>
  </si>
  <si>
    <t>LINA MARIA SILVA CABRERA</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</si>
  <si>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</si>
  <si>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KATHIA LILIANA RODRIGUEZ CAMARGO</t>
  </si>
  <si>
    <t>NARDA XIMENA HERNANDEZ MARTINEZ</t>
  </si>
  <si>
    <t>GINA ALEXANDRA ARANGO ACEVEDO</t>
  </si>
  <si>
    <t>HEIDY VANESSA PENAGOS SANDOVAL</t>
  </si>
  <si>
    <t>MARTHA CECILIA DIAZ ROCHA</t>
  </si>
  <si>
    <t>LIZETH YANIRA ARDILA MUÑOZ</t>
  </si>
  <si>
    <t>PRESTACIÓN DE SERVICIOS PROFESIONALES PARA EL ACOMPAÑAMIENTO JURÍDICO EN LAS ACTUACIONES PROPIAS QUE REQUIERA LA DIRECCIÓN DE REASENTAMIENTOS DE LA CAJA DE LA VIVIENDA POPULAR.</t>
  </si>
  <si>
    <t>GUSTAVO ADOLFO MORENO HURTADO</t>
  </si>
  <si>
    <t>LIZETH MARINA FIGUEROA RODRIGUEZ</t>
  </si>
  <si>
    <t>RICARDO  PARDO PINZON</t>
  </si>
  <si>
    <t>MARIA CAROLINA ALVAREZ TECANO</t>
  </si>
  <si>
    <t>RICHARD SAMUEL AJALA TITUAÑA</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</si>
  <si>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</si>
  <si>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JOSE DOMINGO GRACIA BAYUELO</t>
  </si>
  <si>
    <t>NEYVA ABOGADOS ASOCIADOS S A S</t>
  </si>
  <si>
    <t>DAMIAN LEONARDO QUIROGA DIAZ</t>
  </si>
  <si>
    <t>SANDRA VIVIANA BELTRAN FERNANDEZ</t>
  </si>
  <si>
    <t>OLGA  CHIRIMIA GINGUIMIA</t>
  </si>
  <si>
    <t>AYUDA TEMPORAL A LAS FAMILIAS DE VARIAS LOCALIDADES, PARA LA RELOCALIZACIÓN DE HOGARES LOCALIZADOS EN ZONAS DE ALTO RIESGO NO MITIGABLE ID:2015-W166-204, LOCALIDAD:04 SAN CRISTÓBAL, UPZ:33 SOSIEGO, SECTOR:EPERARA</t>
  </si>
  <si>
    <t>06-02-0030</t>
  </si>
  <si>
    <t>ANGELA PATRICIA ROJAS SIERRA</t>
  </si>
  <si>
    <t>AYUDA TEMPORAL A LAS FAMILIAS DE VARIAS LOCALIDADES, PARA LA RELOCALIZACIÓN DE HOGARES LOCALIZADOS EN ZONAS DE ALTO RIESGO NO MITIGABLE ID:2011-4-12720, LOCALIDAD:04 SAN CRISTÓBAL, UPZ:32 SAN BLAS</t>
  </si>
  <si>
    <t>NIXON ARBEY ALAPE ORDOÑEZ</t>
  </si>
  <si>
    <t>AYUDA TEMPORAL A LAS FAMILIAS DE VARIAS LOCALIDADES, PARA LA RELOCALIZACIÓN DE HOGARES LOCALIZADOS EN ZONAS DE ALTO RIESGO NO MITIGABLE ID:2017-Q09-14972, LOCALIDAD:19 CIUDAD BOLÍVAR, UPZ:67 LUCERO, SECTOR:QUEBRADA TROMPETA</t>
  </si>
  <si>
    <t>YAMEL ALBEIRO POSADA BEDOYA</t>
  </si>
  <si>
    <t>AYUDA TEMPORAL A LAS FAMILIAS DE VARIAS LOCALIDADES, PARA LA RELOCALIZACIÓN DE HOGARES LOCALIZADOS EN ZONAS DE ALTO RIESGO NO MITIGABLE ID:2016-08-14898, LOCALIDAD:08 KENNEDY, UPZ:82 PATIO BONITO, SECTOR:PALMITAS</t>
  </si>
  <si>
    <t>JORGE ELIECER SILVA ORTEGA</t>
  </si>
  <si>
    <t>AYUDA TEMPORAL A LAS FAMILIAS DE VARIAS LOCALIDADES, PARA LA RELOCALIZACIÓN DE HOGARES LOCALIZADOS EN ZONAS DE ALTO RIESGO NO MITIGABLE ID:2011-19-13478, LOCALIDAD:19 CIUDAD BOLÍVAR, UPZ:68 EL TESORO</t>
  </si>
  <si>
    <t>CARLOS JULIO CUCUNUBA PANQUEBA</t>
  </si>
  <si>
    <t>AYUDA TEMPORAL A LAS FAMILIAS DE VARIAS LOCALIDADES, PARA LA RELOCALIZACIÓN DE HOGARES LOCALIZADOS EN ZONAS DE ALTO RIESGO NO MITIGABLE ID:2015-D227-00044, LOCALIDAD:04 SAN CRISTÓBAL, UPZ:51 LOS LIBERTADORES, SECTOR:SANTA TERESITA</t>
  </si>
  <si>
    <t>JOSE ENRIQUE ESPEJO AGUILAR</t>
  </si>
  <si>
    <t>AYUDA TEMPORAL A LAS FAMILIAS DE VARIAS LOCALIDADES, PARA LA RELOCALIZACIÓN DE HOGARES LOCALIZADOS EN ZONAS DE ALTO RIESGO NO MITIGABLE ID:2003-19-5366, LOCALIDAD:19 CIUDAD BOLÍVAR, UPZ:69 ISMAEL PERDOMO, SECTOR:ALTOS DE LA ESTANCIA</t>
  </si>
  <si>
    <t>CARLOS ALBERTO QUEMBA VARGAS</t>
  </si>
  <si>
    <t>AYUDA TEMPORAL A LAS FAMILIAS DE VARIAS LOCALIDADES, PARA LA RELOCALIZACIÓN DE HOGARES LOCALIZADOS EN ZONAS DE ALTO RIESGO NO MITIGABLE ID:2016-04-14890, LOCALIDAD:04 SAN CRISTÓBAL, UPZ:32 SAN BLAS, SECTOR:TRIANGULO ALTO</t>
  </si>
  <si>
    <t>MARIA ELENA NIEVES MARTINEZ TOVAR</t>
  </si>
  <si>
    <t>AYUDA TEMPORAL A LAS FAMILIAS DE VARIAS LOCALIDADES, PARA LA RELOCALIZACIÓN DE HOGARES LOCALIZADOS EN ZONAS DE ALTO RIESGO NO MITIGABLE ID:2010-19-11687, LOCALIDAD:19 CIUDAD BOLÍVAR, UPZ:69 ISMAEL PERDOMO, SECTOR:OLA INVERNAL 2010 FOPAE</t>
  </si>
  <si>
    <t>LUIS ALBERTO URREA LEMUS</t>
  </si>
  <si>
    <t>AYUDA TEMPORAL A LAS FAMILIAS DE VARIAS LOCALIDADES, PARA LA RELOCALIZACIÓN DE HOGARES LOCALIZADOS EN ZONAS DE ALTO RIESGO NO MITIGABLE ID:2013-Q21-00354, LOCALIDAD:19 CIUDAD BOLÍVAR, UPZ:67 LUCERO, SECTOR:BRAZO DERECHO DE LIMAS</t>
  </si>
  <si>
    <t>BLANCA LILIANA CAMARGO LOZANO</t>
  </si>
  <si>
    <t>AYUDA TEMPORAL A LAS FAMILIAS DE VARIAS LOCALIDADES, PARA LA RELOCALIZACIÓN DE HOGARES LOCALIZADOS EN ZONAS DE ALTO RIESGO NO MITIGABLE ID:2015-3-14762, LOCALIDAD:03 SANTA FE, UPZ:96 LOURDES</t>
  </si>
  <si>
    <t>DANILO  MORERA CARDENAS</t>
  </si>
  <si>
    <t>AYUDA TEMPORAL A LAS FAMILIAS DE VARIAS LOCALIDADES, PARA LA RELOCALIZACIÓN DE HOGARES LOCALIZADOS EN ZONAS DE ALTO RIESGO NO MITIGABLE ID:2013-Q04-00117, LOCALIDAD:04 SAN CRISTÓBAL, UPZ:51 LOS LIBERTADORES, SECTOR:QUEBRADA VEREJONES</t>
  </si>
  <si>
    <t>MARLEN  BELTRAN CASTELLANOS</t>
  </si>
  <si>
    <t>AYUDA TEMPORAL A LAS FAMILIAS DE VARIAS LOCALIDADES, PARA LA RELOCALIZACIÓN DE HOGARES LOCALIZADOS EN ZONAS DE ALTO RIESGO NO MITIGABLE ID:2011-4-12671, LOCALIDAD:04 SAN CRISTÓBAL, UPZ:32 SAN BLAS</t>
  </si>
  <si>
    <t>YENNY ROCIO MOTTA BERNAL</t>
  </si>
  <si>
    <t>AYUDA TEMPORAL A LAS FAMILIAS DE VARIAS LOCALIDADES, PARA LA RELOCALIZACIÓN DE HOGARES LOCALIZADOS EN ZONAS DE ALTO RIESGO NO MITIGABLE ID:2012-4-14497, LOCALIDAD:04 SAN CRISTÓBAL, UPZ:32 SAN BLAS</t>
  </si>
  <si>
    <t>ANA CECILIA VILLAQUIRA TITIMBO</t>
  </si>
  <si>
    <t>AYUDA TEMPORAL A LAS FAMILIAS DE VARIAS LOCALIDADES, PARA LA RELOCALIZACIÓN DE HOGARES LOCALIZADOS EN ZONAS DE ALTO RIESGO NO MITIGABLE ID:2014-OTR-00950, LOCALIDAD:19 CIUDAD BOLÍVAR, UPZ:67 LUCERO, SECTOR:TABOR ALTALOMA</t>
  </si>
  <si>
    <t>ABELARDO  RODRIGUEZ RODRIGUEZ</t>
  </si>
  <si>
    <t>AYUDA TEMPORAL A LAS FAMILIAS DE VARIAS LOCALIDADES, PARA LA RELOCALIZACIÓN DE HOGARES LOCALIZADOS EN ZONAS DE ALTO RIESGO NO MITIGABLE ID:2015-D227-00039, LOCALIDAD:04 SAN CRISTÓBAL, UPZ:51 LOS LIBERTADORES, SECTOR:SANTA TERESITA</t>
  </si>
  <si>
    <t>DENIS ALEXANDER BAÑOL ARIAS</t>
  </si>
  <si>
    <t>AYUDA TEMPORAL A LAS FAMILIAS DE VARIAS LOCALIDADES, PARA LA RELOCALIZACIÓN DE HOGARES LOCALIZADOS EN ZONAS DE ALTO RIESGO NO MITIGABLE ID:2016-08-14838, LOCALIDAD:08 KENNEDY, UPZ:82 PATIO BONITO, SECTOR:PALMITAS</t>
  </si>
  <si>
    <t>DIEGO FERNANDO TOCANCIPA CORREA</t>
  </si>
  <si>
    <t>AYUDA TEMPORAL A LAS FAMILIAS DE VARIAS LOCALIDADES, PARA LA RELOCALIZACIÓN DE HOGARES LOCALIZADOS EN ZONAS DE ALTO RIESGO NO MITIGABLE ID:2016-4-00007, LOCALIDAD:04 SAN CRISTÓBAL, UPZ:32 SAN BLAS, SECTOR:TRIANGULO ALTO</t>
  </si>
  <si>
    <t>MARIA LUZ MERNI USECHE</t>
  </si>
  <si>
    <t>AYUDA TEMPORAL A LAS FAMILIAS DE VARIAS LOCALIDADES, PARA LA RELOCALIZACIÓN DE HOGARES LOCALIZADOS EN ZONAS DE ALTO RIESGO NO MITIGABLE ID:2012-19-13969, LOCALIDAD:19 CIUDAD BOLÍVAR, UPZ:68 EL TESORO, SECTOR:</t>
  </si>
  <si>
    <t>MARIA NANCY GAITAN GALAN</t>
  </si>
  <si>
    <t>AYUDA TEMPORAL A LAS FAMILIAS DE VARIAS LOCALIDADES, PARA LA RELOCALIZACIÓN DE HOGARES LOCALIZADOS EN ZONAS DE ALTO RIESGO NO MITIGABLE ID:2013000189, LOCALIDAD:19 CIUDAD BOLÍVAR, UPZ:67 LUCERO, SECTOR:QUEBRADA TROMPETA</t>
  </si>
  <si>
    <t>YENNY PAOLA ROJAS PARRA</t>
  </si>
  <si>
    <t>AYUDA TEMPORAL A LAS FAMILIAS DE VARIAS LOCALIDADES, PARA LA RELOCALIZACIÓN DE HOGARES LOCALIZADOS EN ZONAS DE ALTO RIESGO NO MITIGABLE ID:2016-Q04-00016, LOCALIDAD:19 CIUDAD BOLÍVAR, UPZ:67 LUCERO, SECTOR:PEÑA COLORADA</t>
  </si>
  <si>
    <t>DAIRO NILSON CAÑAS RINCON</t>
  </si>
  <si>
    <t>AYUDA TEMPORAL A LAS FAMILIAS DE VARIAS LOCALIDADES, PARA LA RELOCALIZACIÓN DE HOGARES LOCALIZADOS EN ZONAS DE ALTO RIESGO NO MITIGABLE ID:2003-19-4535, LOCALIDAD:19 CIUDAD BOLÍVAR, UPZ:69 ISMAEL PERDOMO, SECTOR:ALTOS DE LA ESTANCIA</t>
  </si>
  <si>
    <t>MISAEL  CASTRILLON JIMENEZ</t>
  </si>
  <si>
    <t>AYUDA TEMPORAL A LAS FAMILIAS DE VARIAS LOCALIDADES, PARA LA RELOCALIZACIÓN DE HOGARES LOCALIZADOS EN ZONAS DE ALTO RIESGO NO MITIGABLE ID:2013-Q21-00600, LOCALIDAD:19 CIUDAD BOLÍVAR, UPZ:67 LUCERO, SECTOR:BRAZO DERECHO DE LIMAS</t>
  </si>
  <si>
    <t>KAREN JULIETH MORA REY</t>
  </si>
  <si>
    <t>AYUDA TEMPORAL A LAS FAMILIAS DE VARIAS LOCALIDADES, PARA LA RELOCALIZACIÓN DE HOGARES LOCALIZADOS EN ZONAS DE ALTO RIESGO NO MITIGABLE ID:2015-W166-412, LOCALIDAD:03 SANTA FE, UPZ:95 LAS CRUCES, SECTOR:UITOTO</t>
  </si>
  <si>
    <t>HECTOR  DE LA CRUZ MONCAYO</t>
  </si>
  <si>
    <t>AYUDA TEMPORAL A LAS FAMILIAS DE VARIAS LOCALIDADES, PARA LA RELOCALIZACIÓN DE HOGARES LOCALIZADOS EN ZONAS DE ALTO RIESGO NO MITIGABLE ID:2015-D227-00058, LOCALIDAD:04 SAN CRISTÓBAL, UPZ:51 LOS LIBERTADORES, SECTOR:SANTA TERESITA</t>
  </si>
  <si>
    <t>MARIA FERNANDA ESPITIA SAGANOME</t>
  </si>
  <si>
    <t>AYUDA TEMPORAL A LAS FAMILIAS DE VARIAS LOCALIDADES, PARA LA RELOCALIZACIÓN DE HOGARES LOCALIZADOS EN ZONAS DE ALTO RIESGO NO MITIGABLE ID:2015-OTR-01378, LOCALIDAD:11 SUBA, UPZ:71 TIBABUYES, SECTOR:GAVILANES</t>
  </si>
  <si>
    <t>EMMA  NUNEZ DE DURAN</t>
  </si>
  <si>
    <t>AYUDA TEMPORAL A LAS FAMILIAS DE VARIAS LOCALIDADES, PARA LA RELOCALIZACIÓN DE HOGARES LOCALIZADOS EN ZONAS DE ALTO RIESGO NO MITIGABLE ID:2009-3-11228, LOCALIDAD:03 SANTA FE, UPZ:96 LOURDES</t>
  </si>
  <si>
    <t>JOSE FLORINDO BARAJAS</t>
  </si>
  <si>
    <t>AYUDA TEMPORAL A LAS FAMILIAS DE VARIAS LOCALIDADES, PARA LA RELOCALIZACIÓN DE HOGARES LOCALIZADOS EN ZONAS DE ALTO RIESGO NO MITIGABLE ID:2015-D227-00045, LOCALIDAD:04 SAN CRISTÓBAL, UPZ:51 LOS LIBERTADORES, SECTOR:SANTA TERESITA</t>
  </si>
  <si>
    <t>GEIDY MARCELA SAGANOME CABRERA</t>
  </si>
  <si>
    <t>AYUDA TEMPORAL A LAS FAMILIAS DE VARIAS LOCALIDADES, PARA LA RELOCALIZACIÓN DE HOGARES LOCALIZADOS EN ZONAS DE ALTO RIESGO NO MITIGABLE ID:2014-OTR-01193, LOCALIDAD:11 SUBA, UPZ:71 TIBABUYES, SECTOR:GAVILANES</t>
  </si>
  <si>
    <t>ALEXANDRA NATALI SANCHEZ RODRIGUEZ</t>
  </si>
  <si>
    <t>AYUDA TEMPORAL A LAS FAMILIAS DE VARIAS LOCALIDADES, PARA LA RELOCALIZACIÓN DE HOGARES LOCALIZADOS EN ZONAS DE ALTO RIESGO NO MITIGABLE ID:2015-ALES-534, LOCALIDAD:19 CIUDAD BOLÍVAR, UPZ:69 ISMAEL PERDOMO, SECTOR:ALTOS DE LA ESTANCIA</t>
  </si>
  <si>
    <t>ANA ISABEL TORRES LOPEZ</t>
  </si>
  <si>
    <t>AYUDA TEMPORAL A LAS FAMILIAS DE VARIAS LOCALIDADES, PARA LA RELOCALIZACIÓN DE HOGARES LOCALIZADOS EN ZONAS DE ALTO RIESGO NO MITIGABLE ID:2013-Q10-00501, LOCALIDAD:04 SAN CRISTÓBAL, UPZ:51 LOS LIBERTADORES, SECTOR:QUEBRADA VEREJONES</t>
  </si>
  <si>
    <t>GRACIELA  GANZASOY</t>
  </si>
  <si>
    <t>AYUDA TEMPORAL A LAS FAMILIAS DE VARIAS LOCALIDADES, PARA LA RELOCALIZACIÓN DE HOGARES LOCALIZADOS EN ZONAS DE ALTO RIESGO NO MITIGABLE ID:2006-4-8757, LOCALIDAD:04 SAN CRISTÓBAL, UPZ:50 LA GLORIA,</t>
  </si>
  <si>
    <t>OVIDIO  GONZALEZ CHIBUQUE</t>
  </si>
  <si>
    <t>AYUDA TEMPORAL A LAS FAMILIAS DE VARIAS LOCALIDADES, PARA LA RELOCALIZACIÓN DE HOGARES LOCALIZADOS EN ZONAS DE ALTO RIESGO NO MITIGABLE ID:2009-4-11155, LOCALIDAD:04 SAN CRISTÓBAL, UPZ:50 LA GLORIA,</t>
  </si>
  <si>
    <t>ADELA  BERMUDEZ FORERO</t>
  </si>
  <si>
    <t>AYUDA TEMPORAL A LAS FAMILIAS DE VARIAS LOCALIDADES, PARA LA RELOCALIZACIÓN DE HOGARES LOCALIZADOS EN ZONAS DE ALTO RIESGO NO MITIGABLE ID:2016-08-14824, LOCALIDAD:08 KENNEDY, UPZ:82 PATIO BONITO, SECTOR:PALMITAS</t>
  </si>
  <si>
    <t>DIANA MARIA LOPEZ GOMEZ</t>
  </si>
  <si>
    <t>AYUDA TEMPORAL A LAS FAMILIAS DE VARIAS LOCALIDADES, PARA LA RELOCALIZACIÓN DE HOGARES LOCALIZADOS EN ZONAS DE ALTO RIESGO NO MITIGABLE ID:2015-D227-00006, LOCALIDAD:04 SAN CRISTÓBAL, UPZ:51 LOS LIBERTADORES, SECTOR:SANTA TERESITA</t>
  </si>
  <si>
    <t>LUIS ALFREDO MARTINEZ</t>
  </si>
  <si>
    <t>AYUDA TEMPORAL A LAS FAMILIAS DE VARIAS LOCALIDADES, PARA LA RELOCALIZACIÓN DE HOGARES LOCALIZADOS EN ZONAS DE ALTO RIESGO NO MITIGABLE ID:2013000314, LOCALIDAD:19 CIUDAD BOLÍVAR, UPZ:67 LUCERO, SECTOR:PEÑA COLORADA</t>
  </si>
  <si>
    <t>YECI PAOLA SAMUDIO SIPACON</t>
  </si>
  <si>
    <t>AYUDA TEMPORAL A LAS FAMILIAS DE VARIAS LOCALIDADES, PARA LA RELOCALIZACIÓN DE HOGARES LOCALIZADOS EN ZONAS DE ALTO RIESGO NO MITIGABLE ID:2016-08-14773, LOCALIDAD:08 KENNEDY, UPZ:82 PATIO BONITO, SECTOR:PALMITAS</t>
  </si>
  <si>
    <t>ALBEIRO  ORTIZ CHICHILIANO</t>
  </si>
  <si>
    <t>AYUDA TEMPORAL A LAS FAMILIAS DE VARIAS LOCALIDADES, PARA LA RELOCALIZACIÓN DE HOGARES LOCALIZADOS EN ZONAS DE ALTO RIESGO NO MITIGABLE ID:2015-W166-418, LOCALIDAD:19 CIUDAD BOLÍVAR, UPZ:67 LUCERO, SECTOR:WOUNAAN</t>
  </si>
  <si>
    <t>MARIA FAY CASTAÑEDA MONTEALEGRE</t>
  </si>
  <si>
    <t>AYUDA TEMPORAL A LAS FAMILIAS DE VARIAS LOCALIDADES, PARA LA RELOCALIZACIÓN DE HOGARES LOCALIZADOS EN ZONAS DE ALTO RIESGO NO MITIGABLE ID:2015-Q23-01502, LOCALIDAD:19 CIUDAD BOLÍVAR, UPZ:67 LUCERO, SECTOR:PIEDRA DEL MUERTO / PIEDRA DEL ANGEL</t>
  </si>
  <si>
    <t>GLORIA LUZ DENY QUINTERO GIRALDO</t>
  </si>
  <si>
    <t>AYUDA TEMPORAL A LAS FAMILIAS DE VARIAS LOCALIDADES, PARA LA RELOCALIZACIÓN DE HOGARES LOCALIZADOS EN ZONAS DE ALTO RIESGO NO MITIGABLE ID:2015-Q03-03591, LOCALIDAD:19 CIUDAD BOLÍVAR, UPZ:67 LUCERO, SECTOR:LIMAS</t>
  </si>
  <si>
    <t>MARIA ESPERANZA GOMEZ</t>
  </si>
  <si>
    <t>AYUDA TEMPORAL A LAS FAMILIAS DE VARIAS LOCALIDADES, PARA LA RELOCALIZACIÓN DE HOGARES LOCALIZADOS EN ZONAS DE ALTO RIESGO NO MITIGABLE ID:2015-D227-00017, LOCALIDAD:04 SAN CRISTÓBAL, UPZ:51 LOS LIBERTADORES, SECTOR:SANTA TERESITA</t>
  </si>
  <si>
    <t>MONICA LILIANA RODRIGUEZ VELASQUEZ</t>
  </si>
  <si>
    <t>AYUDA TEMPORAL A LAS FAMILIAS DE VARIAS LOCALIDADES, PARA LA RELOCALIZACIÓN DE HOGARES LOCALIZADOS EN ZONAS DE ALTO RIESGO NO MITIGABLE ID:2015-OTR-01372, LOCALIDAD:11 SUBA, UPZ:71 TIBABUYES, SECTOR:GAVILANES</t>
  </si>
  <si>
    <t>MARIA INES ISMARE PIRAZA</t>
  </si>
  <si>
    <t>AYUDA TEMPORAL A LAS FAMILIAS DE VARIAS LOCALIDADES, PARA LA RELOCALIZACIÓN DE HOGARES LOCALIZADOS EN ZONAS DE ALTO RIESGO NO MITIGABLE ID:2014-W166-095, LOCALIDAD:19 CIUDAD BOLÍVAR, UPZ:68 EL TESORO, SECTOR:WOUNAAN</t>
  </si>
  <si>
    <t>JOSE GONZALO PINZON SOSA</t>
  </si>
  <si>
    <t>AYUDA TEMPORAL A LAS FAMILIAS DE VARIAS LOCALIDADES, PARA LA RELOCALIZACIÓN DE HOGARES LOCALIZADOS EN ZONAS DE ALTO RIESGO NO MITIGABLE ID:2011-4-12686, LOCALIDAD:04 SAN CRISTÓBAL, UPZ:32 SAN BLAS</t>
  </si>
  <si>
    <t>ALONSO DEL CARMEN ROZO RUIZ</t>
  </si>
  <si>
    <t>AYUDA TEMPORAL A LAS FAMILIAS DE VARIAS LOCALIDADES, PARA LA RELOCALIZACIÓN DE HOGARES LOCALIZADOS EN ZONAS DE ALTO RIESGO NO MITIGABLE ID:2010-19-12295, LOCALIDAD:19 CIUDAD BOLÍVAR, UPZ:67 LUCERO,</t>
  </si>
  <si>
    <t>ASCENCION REBECA RODRIGUEZ RODRIGUEZ</t>
  </si>
  <si>
    <t>AYUDA TEMPORAL A LAS FAMILIAS DE VARIAS LOCALIDADES, PARA LA RELOCALIZACIÓN DE HOGARES LOCALIZADOS EN ZONAS DE ALTO RIESGO NO MITIGABLE ID:2013-Q10-00496, LOCALIDAD:04 SAN CRISTÓBAL, UPZ:51 LOS LIBERTADORES, SECTOR:QUEBRADA VEREJONES</t>
  </si>
  <si>
    <t>ROSALBA  ATEHORTUA ARIAS</t>
  </si>
  <si>
    <t>AYUDA TEMPORAL A LAS FAMILIAS DE VARIAS LOCALIDADES, PARA LA RELOCALIZACIÓN DE HOGARES LOCALIZADOS EN ZONAS DE ALTO RIESGO NO MITIGABLE ID:2013-5-14681, LOCALIDAD:05 USME, UPZ:57 GRAN YOMASA,</t>
  </si>
  <si>
    <t>JACOBA  MORENO GUERRERO</t>
  </si>
  <si>
    <t>AYUDA TEMPORAL A LAS FAMILIAS DE VARIAS LOCALIDADES, PARA LA RELOCALIZACIÓN DE HOGARES LOCALIZADOS EN ZONAS DE ALTO RIESGO NO MITIGABLE ID:2014-OTR-00893, LOCALIDAD:03 SANTA FE, UPZ:96 LOURDES, SECTOR:CASA 3</t>
  </si>
  <si>
    <t>LEYDY VIVIANA CASAS</t>
  </si>
  <si>
    <t>AYUDA TEMPORAL A LAS FAMILIAS DE VARIAS LOCALIDADES, PARA LA RELOCALIZACIÓN DE HOGARES LOCALIZADOS EN ZONAS DE ALTO RIESGO NO MITIGABLE ID:2015-Q09-01426, LOCALIDAD:19 CIUDAD BOLÍVAR, UPZ:67 LUCERO, SECTOR:QUEBRADA TROMPETA</t>
  </si>
  <si>
    <t>YURY JOHANNA BRICEÑO MORENO</t>
  </si>
  <si>
    <t>AYUDA TEMPORAL A LAS FAMILIAS DE VARIAS LOCALIDADES, PARA LA RELOCALIZACIÓN DE HOGARES LOCALIZADOS EN ZONAS DE ALTO RIESGO NO MITIGABLE ID:2014-OTR-00910, LOCALIDAD:03 SANTA FE, UPZ:96 LOURDES, SECTOR:CASA 3</t>
  </si>
  <si>
    <t>CONSUELO DEL CARMEN HERNANDEZ ARCIA</t>
  </si>
  <si>
    <t>AYUDA TEMPORAL A LAS FAMILIAS DE VARIAS LOCALIDADES, PARA LA RELOCALIZACIÓN DE HOGARES LOCALIZADOS EN ZONAS DE ALTO RIESGO NO MITIGABLE ID:2015-Q04-01434, LOCALIDAD:19 CIUDAD BOLÍVAR, UPZ:67 LUCERO, SECTOR:PEÑA COLORADA</t>
  </si>
  <si>
    <t>EZEQUIEL  ARISTIZABAL RAMOS</t>
  </si>
  <si>
    <t>AYUDA TEMPORAL A LAS FAMILIAS DE VARIAS LOCALIDADES, PARA LA RELOCALIZACIÓN DE HOGARES LOCALIZADOS EN ZONAS DE ALTO RIESGO NO MITIGABLE ID:2014-OTR-00899, LOCALIDAD:03 SANTA FE, UPZ:96 LOURDES, SECTOR:CASA 3</t>
  </si>
  <si>
    <t>LILIA INES DUARTE RUBIANO</t>
  </si>
  <si>
    <t>AYUDA TEMPORAL A LAS FAMILIAS DE VARIAS LOCALIDADES, PARA LA RELOCALIZACIÓN DE HOGARES LOCALIZADOS EN ZONAS DE ALTO RIESGO NO MITIGABLE ID:2010-5-11557, LOCALIDAD:05 USME, UPZ:57 GRAN YOMASA, SECTOR:OLA INVERNAL 2010 FOPAE</t>
  </si>
  <si>
    <t>ROSA GLORIA CARDENAS MORA</t>
  </si>
  <si>
    <t>AYUDA TEMPORAL A LAS FAMILIAS DE VARIAS LOCALIDADES, PARA LA RELOCALIZACIÓN DE HOGARES LOCALIZADOS EN ZONAS DE ALTO RIESGO NO MITIGABLE ID:2011-19-13484, LOCALIDAD:19 CIUDAD BOLÍVAR, UPZ:68 EL TESORO,</t>
  </si>
  <si>
    <t>MARIA ELVIRA TOVAR</t>
  </si>
  <si>
    <t>AYUDA TEMPORAL A LAS FAMILIAS DE VARIAS LOCALIDADES, PARA LA RELOCALIZACIÓN DE HOGARES LOCALIZADOS EN ZONAS DE ALTO RIESGO NO MITIGABLE ID:2013000328, LOCALIDAD:19 CIUDAD BOLÍVAR, UPZ:67 LUCERO, SECTOR:PEÑA COLORADA</t>
  </si>
  <si>
    <t>ANGELINA  CARRILLO LASSO</t>
  </si>
  <si>
    <t>AYUDA TEMPORAL A LAS FAMILIAS DE VARIAS LOCALIDADES, PARA LA RELOCALIZACIÓN DE HOGARES LOCALIZADOS EN ZONAS DE ALTO RIESGO NO MITIGABLE ID:2014-Q03-01007, LOCALIDAD:19 CIUDAD BOLÍVAR, UPZ:66 SAN FRANCISCO, SECTOR:LIMAS</t>
  </si>
  <si>
    <t>ISABELA  OPUA MEMBACHE</t>
  </si>
  <si>
    <t>AYUDA TEMPORAL A LAS FAMILIAS DE VARIAS LOCALIDADES, PARA LA RELOCALIZACIÓN DE HOGARES LOCALIZADOS EN ZONAS DE ALTO RIESGO NO MITIGABLE ID:2015-W166-436, LOCALIDAD:19 CIUDAD BOLÍVAR, UPZ:68 EL TESORO, SECTOR:WOUNAAN</t>
  </si>
  <si>
    <t>ASTRID KATHERINE GAMBA GARZON</t>
  </si>
  <si>
    <t>AYUDA TEMPORAL A LAS FAMILIAS DE VARIAS LOCALIDADES, PARA LA RELOCALIZACIÓN DE HOGARES LOCALIZADOS EN ZONAS DE ALTO RIESGO NO MITIGABLE ID:2015-3-14759, LOCALIDAD:03 SANTA FE, UPZ:96 LOURDES,</t>
  </si>
  <si>
    <t>ANDREA ESTEFANIA GARZON VARGAS</t>
  </si>
  <si>
    <t>AYUDA TEMPORAL A LAS FAMILIAS DE VARIAS LOCALIDADES, PARA LA RELOCALIZACIÓN DE HOGARES LOCALIZADOS EN ZONAS DE ALTO RIESGO NO MITIGABLE ID:2016-OTR-01554, LOCALIDAD:04 SAN CRISTÓBAL, UPZ:32 SAN BLAS, SECTOR:TRIANGULO ALTO</t>
  </si>
  <si>
    <t>SEGUNDO  PARRA VARGAS</t>
  </si>
  <si>
    <t>AAYUDA TEMPORAL A LAS FAMILIAS DE VARIAS LOCALIDADES, PARA LA RELOCALIZACIÓN DE HOGARES LOCALIZADOS EN ZONAS DE ALTO RIESGO NO MITIGABLE ID:2013000241, LOCALIDAD:04 SAN CRISTÓBAL, UPZ:51 LOS LIBERTADORES, SECTOR:QUEBRADA VEREJONES</t>
  </si>
  <si>
    <t>ANGELA PATRICIA GARZON VARGAS</t>
  </si>
  <si>
    <t>AYUDA TEMPORAL A LAS FAMILIAS DE VARIAS LOCALIDADES, PARA LA RELOCALIZACIÓN DE HOGARES LOCALIZADOS EN ZONAS DE ALTO RIESGO NO MITIGABLE ID:2014-4-14692, LOCALIDAD:04 SAN CRISTÓBAL, UPZ:32 SAN BLAS</t>
  </si>
  <si>
    <t>JEIMMY KATHERIN REYES DIAZ</t>
  </si>
  <si>
    <t>AYUDA TEMPORAL A LAS FAMILIAS DE VARIAS LOCALIDADES, PARA LA RELOCALIZACIÓN DE HOGARES LOCALIZADOS EN ZONAS DE ALTO RIESGO NO MITIGABLE ID:2015-Q21-01403, LOCALIDAD:19 CIUDAD BOLÍVAR, UPZ:67 LUCERO, SECTOR:BRAZO DERECHO DE LIMAS</t>
  </si>
  <si>
    <t>MARIA HELENA GONZALEZ MENA</t>
  </si>
  <si>
    <t>AYUDA TEMPORAL A LAS FAMILIAS DE VARIAS LOCALIDADES, PARA LA RELOCALIZACIÓN DE HOGARES LOCALIZADOS EN ZONAS DE ALTO RIESGO NO MITIGABLE ID:2015-OTR-01462, LOCALIDAD:02 CHAPINERO, UPZ:90 PARDO RUBIO,</t>
  </si>
  <si>
    <t>MARIA ALEJANDRA SANCHEZ MENESES</t>
  </si>
  <si>
    <t>AYUDA TEMPORAL A LAS FAMILIAS DE VARIAS LOCALIDADES, PARA LA RELOCALIZACIÓN DE HOGARES LOCALIZADOS EN ZONAS DE ALTO RIESGO NO MITIGABLE ID:2014-OTR-01167, LOCALIDAD:11 SUBA, UPZ:71 TIBABUYES, SECTOR:GAVILANES</t>
  </si>
  <si>
    <t>MARCELINA  VARGAS GONZALEZ</t>
  </si>
  <si>
    <t>AYUDA TEMPORAL A LAS FAMILIAS DE VARIAS LOCALIDADES, PARA LA RELOCALIZACIÓN DE HOGARES LOCALIZADOS EN ZONAS DE ALTO RIESGO NO MITIGABLE ID:2005-19-5791, LOCALIDAD:19 CIUDAD BOLÍVAR, UPZ:67 LUCERO, SECTOR:LIMAS</t>
  </si>
  <si>
    <t>SANDRA YANETH PADUA PULIDO</t>
  </si>
  <si>
    <t>AYUDA TEMPORAL A LAS FAMILIAS DE VARIAS LOCALIDADES, PARA LA RELOCALIZACIÓN DE HOGARES LOCALIZADOS EN ZONAS DE ALTO RIESGO NO MITIGABLE ID:2011-4-12668, LOCALIDAD:04 SAN CRISTÓBAL, UPZ:32 SAN BLAS</t>
  </si>
  <si>
    <t>LURENCITA  CHAMAPURO PEÑA</t>
  </si>
  <si>
    <t>AYUDA TEMPORAL A LAS FAMILIAS DE VARIAS LOCALIDADES, PARA LA RELOCALIZACIÓN DE HOGARES LOCALIZADOS EN ZONAS DE ALTO RIESGO NO MITIGABLE ID:2015-W166-414, LOCALIDAD:19 CIUDAD BOLÍVAR, UPZ:67 LUCERO, SECTOR:WOUNAAN</t>
  </si>
  <si>
    <t>WILSON  MEDINA SANCHEZ</t>
  </si>
  <si>
    <t>AYUDA TEMPORAL A LAS FAMILIAS DE VARIAS LOCALIDADES, PARA LA RELOCALIZACIÓN DE HOGARES LOCALIZADOS EN ZONAS DE ALTO RIESGO NO MITIGABLE ID:2015-4-14739, LOCALIDAD:04 SAN CRISTÓBAL, UPZ:32 SAN BLAS</t>
  </si>
  <si>
    <t>MARIA CIELITO RINCON GONZALEZ</t>
  </si>
  <si>
    <t>AYUDA TEMPORAL A LAS FAMILIAS DE VARIAS LOCALIDADES, PARA LA RELOCALIZACIÓN DE HOGARES LOCALIZADOS EN ZONAS DE ALTO RIESGO NO MITIGABLE ID:2011-4-12663, LOCALIDAD:04 SAN CRISTÓBAL, UPZ:32 SAN BLAS,</t>
  </si>
  <si>
    <t>NELSY  CHOCHO MEMBACHE</t>
  </si>
  <si>
    <t>AYUDA TEMPORAL A LAS FAMILIAS DE VARIAS LOCALIDADES, PARA LA RELOCALIZACIÓN DE HOGARES LOCALIZADOS EN ZONAS DE ALTO RIESGO NO MITIGABLE ID:2015-W166-435, LOCALIDAD:19 CIUDAD BOLÍVAR, UPZ:67 LUCERO, SECTOR:WOUNAAN</t>
  </si>
  <si>
    <t>ALBA FLOR IBAÑEZ JIMENEZ</t>
  </si>
  <si>
    <t>AYUDA TEMPORAL A LAS FAMILIAS DE VARIAS LOCALIDADES, PARA LA RELOCALIZACIÓN DE HOGARES LOCALIZADOS EN ZONAS DE ALTO RIESGO NO MITIGABLE ID:2014-Q20-01253, LOCALIDAD:04 SAN CRISTÓBAL, UPZ:50 LA GLORIA, SECTOR:LA CHIGUAZA</t>
  </si>
  <si>
    <t>ANYELA GICELA CAMACHO MENDEZ</t>
  </si>
  <si>
    <t>AYUDA TEMPORAL A LAS FAMILIAS DE VARIAS LOCALIDADES, PARA LA RELOCALIZACIÓN DE HOGARES LOCALIZADOS EN ZONAS DE ALTO RIESGO NO MITIGABLE ID:2011-4-12717, LOCALIDAD:04 SAN CRISTÓBAL, UPZ:32 SAN BLAS</t>
  </si>
  <si>
    <t>JORGE ENRIQUE CASTELLANOS VASQUEZ</t>
  </si>
  <si>
    <t>AYUDA TEMPORAL A LAS FAMILIAS DE VARIAS LOCALIDADES, PARA LA RELOCALIZACIÓN DE HOGARES LOCALIZADOS EN ZONAS DE ALTO RIESGO NO MITIGABLE ID:2017-20-15009, LOCALIDAD:20 SUMAPAZ, UPZ:5U PR RIO SUMAPAZ, SECTOR:LA UNION</t>
  </si>
  <si>
    <t>MANUEL  CISNEROS CASTILLO</t>
  </si>
  <si>
    <t>AYUDA TEMPORAL A LAS FAMILIAS DE VARIAS LOCALIDADES, PARA LA RELOCALIZACIÓN DE HOGARES LOCALIZADOS EN ZONAS DE ALTO RIESGO NO MITIGABLE ID:2016-08-14782, LOCALIDAD:08 KENNEDY, UPZ:82 PATIO BONITO, SECTOR:PALMITAS</t>
  </si>
  <si>
    <t>NUBIA XIMENA CAMACHO PUENTES</t>
  </si>
  <si>
    <t>AYUDA TEMPORAL A LAS FAMILIAS DE VARIAS LOCALIDADES, PARA LA RELOCALIZACIÓN DE HOGARES LOCALIZADOS EN ZONAS DE ALTO RIESGO NO MITIGABLE ID:2012-T314-02, LOCALIDAD:04 SAN CRISTÓBAL, UPZ:50 LA GLORIA</t>
  </si>
  <si>
    <t>FELIPE  DURA CHAMAPURA</t>
  </si>
  <si>
    <t>AYUDA TEMPORAL A LAS FAMILIAS DE VARIAS LOCALIDADES, PARA LA RELOCALIZACIÓN DE HOGARES LOCALIZADOS EN ZONAS DE ALTO RIESGO NO MITIGABLE ID:2015-W166-434, LOCALIDAD:19 CIUDAD BOLÍVAR, UPZ:67 LUCERO, SECTOR:WOUNAAN</t>
  </si>
  <si>
    <t>LEIDY SUSANA OSORIO QUINTERO</t>
  </si>
  <si>
    <t>AYUDA TEMPORAL A LAS FAMILIAS DE VARIAS LOCALIDADES, PARA LA RELOCALIZACIÓN DE HOGARES LOCALIZADOS EN ZONAS DE ALTO RIESGO NO MITIGABLE ID:2016-08-14780, LOCALIDAD:08 KENNEDY, UPZ:82 PATIO BONITO, SECTOR:PALMITAS</t>
  </si>
  <si>
    <t>ALDEMAR  MOYA PIRAZA</t>
  </si>
  <si>
    <t>AYUDA TEMPORAL A LAS FAMILIAS DE VARIAS LOCALIDADES, PARA LA RELOCALIZACIÓN DE HOGARES LOCALIZADOS EN ZONAS DE ALTO RIESGO NO MITIGABLE ID:2014-W166-047, LOCALIDAD:19 CIUDAD BOLÍVAR, UPZ:68 EL TESORO, SECTOR:WOUNAAN</t>
  </si>
  <si>
    <t>ALONSO  RAMIREZ SAENZ</t>
  </si>
  <si>
    <t>AYUDA TEMPORAL A LAS FAMILIAS DE VARIAS LOCALIDADES, PARA LA RELOCALIZACIÓN DE HOGARES LOCALIZADOS EN ZONAS DE ALTO RIESGO NO MITIGABLE ID:2013000322, LOCALIDAD:19 CIUDAD BOLÍVAR, UPZ:67 LUCERO, SECTOR:PEÑA COLORADA</t>
  </si>
  <si>
    <t>JOHAM AYMER PERDIZ GUACORIZO</t>
  </si>
  <si>
    <t>AYUDA TEMPORAL A LAS FAMILIAS DE VARIAS LOCALIDADES, PARA LA RELOCALIZACIÓN DE HOGARES LOCALIZADOS EN ZONAS DE ALTO RIESGO NO MITIGABLE ID:2014-W166-070, LOCALIDAD:19 CIUDAD BOLÍVAR, UPZ:68 EL TESORO, SECTOR:WOUNAAN</t>
  </si>
  <si>
    <t>GERMAN  RUBIO MORENO</t>
  </si>
  <si>
    <t>AYUDA TEMPORAL A LAS FAMILIAS DE VARIAS LOCALIDADES, PARA LA RELOCALIZACIÓN DE HOGARES LOCALIZADOS EN ZONAS DE ALTO RIESGO NO MITIGABLE ID:2011-19-13761, LOCALIDAD:19 CIUDAD BOLÍVAR, UPZ:67 LUCERO,</t>
  </si>
  <si>
    <t>ANA CLAUDINA ESCOBAR ROJAS</t>
  </si>
  <si>
    <t>AYUDA TEMPORAL A LAS FAMILIAS DE VARIAS LOCALIDADES, PARA LA RELOCALIZACIÓN DE HOGARES LOCALIZADOS EN ZONAS DE ALTO RIESGO NO MITIGABLE ID:2013000468, LOCALIDAD:04 SAN CRISTÓBAL, UPZ:51 LOS LIBERTADORES, SECTOR:QUEBRADA VEREJONES</t>
  </si>
  <si>
    <t>DANIEL CALIXTO ORDOÑEZ BOLIVAR</t>
  </si>
  <si>
    <t>AYUDA TEMPORAL A LAS FAMILIAS DE VARIAS LOCALIDADES, PARA LA RELOCALIZACIÓN DE HOGARES LOCALIZADOS EN ZONAS DE ALTO RIESGO NO MITIGABLE ID:2014-OTR-00976, LOCALIDAD:19 CIUDAD BOLÍVAR, UPZ:67 LUCERO, SECTOR:TABOR ALTALOMA</t>
  </si>
  <si>
    <t>GEORGINA  HERNANDEZ</t>
  </si>
  <si>
    <t>AYUDA TEMPORAL A LAS FAMILIAS DE VARIAS LOCALIDADES, PARA LA RELOCALIZACIÓN DE HOGARES LOCALIZADOS EN ZONAS DE ALTO RIESGO NO MITIGABLE ID:2013000463, LOCALIDAD:04 SAN CRISTÓBAL, UPZ:51 LOS LIBERTADORES, SECTOR:QUEBRADA VEREJONES</t>
  </si>
  <si>
    <t>FELICIANO  QUINTERO CHIRIPUA</t>
  </si>
  <si>
    <t>AAYUDA TEMPORAL A LAS FAMILIAS DE VARIAS LOCALIDADES, PARA LA RELOCALIZACIÓN DE HOGARES LOCALIZADOS EN ZONAS DE ALTO RIESGO NO MITIGABLE ID:2015-W166-425, LOCALIDAD:19 CIUDAD BOLÍVAR, UPZ:68 EL TESORO, SECTOR:WOUNAAN</t>
  </si>
  <si>
    <t>FLOR DE MARIA SERRANO PINZON</t>
  </si>
  <si>
    <t>AYUDA TEMPORAL A LAS FAMILIAS DE VARIAS LOCALIDADES, PARA LA RELOCALIZACIÓN DE HOGARES LOCALIZADOS EN ZONAS DE ALTO RIESGO NO MITIGABLE ID:2015-Q03-01303, LOCALIDAD:19 CIUDAD BOLÍVAR, UPZ:67 LUCERO, SECTOR:LIMAS</t>
  </si>
  <si>
    <t>YENNI PATRICIA ROA CASAS</t>
  </si>
  <si>
    <t>AYUDA TEMPORAL A LAS FAMILIAS DE VARIAS LOCALIDADES, PARA LA RELOCALIZACIÓN DE HOGARES LOCALIZADOS EN ZONAS DE ALTO RIESGO NO MITIGABLE ID:2010-19-12301, LOCALIDAD:19 CIUDAD BOLÍVAR, UPZ:67 LUCERO,</t>
  </si>
  <si>
    <t>MARIA STELLA PEÑA VELOSA</t>
  </si>
  <si>
    <t>AYUDA TEMPORAL A LAS FAMILIAS DE VARIAS LOCALIDADES, PARA LA RELOCALIZACIÓN DE HOGARES LOCALIZADOS EN ZONAS DE ALTO RIESGO NO MITIGABLE ID:2011-4-12659, LOCALIDAD:04 SAN CRISTÓBAL, UPZ:32 SAN BLAS,</t>
  </si>
  <si>
    <t>BLANCA NIEVES GOMEZ PEDRAZA</t>
  </si>
  <si>
    <t>AYUDA TEMPORAL A LAS FAMILIAS DE VARIAS LOCALIDADES, PARA LA RELOCALIZACIÓN DE HOGARES LOCALIZADOS EN ZONAS DE ALTO RIESGO NO MITIGABLE ID:2010-19-12181, LOCALIDAD:19 CIUDAD BOLÍVAR, UPZ:67 LUCERO, SECTOR:OLA INVERNAL 2010 FOPAE</t>
  </si>
  <si>
    <t>YEIMY ANDREA CHAUX VARGAS</t>
  </si>
  <si>
    <t>AYUDA TEMPORAL A LAS FAMILIAS DE VARIAS LOCALIDADES, PARA LA RELOCALIZACIÓN DE HOGARES LOCALIZADOS EN ZONAS DE ALTO RIESGO NO MITIGABLE ID:2016-08-00034, LOCALIDAD:08 KENNEDY, UPZ:45 CARVAJAL, SECTOR:GUADALUPE RIO TUNJUELO</t>
  </si>
  <si>
    <t>MARIA CARLOTA ARENAS GIRALDO</t>
  </si>
  <si>
    <t>AYUDA TEMPORAL A LAS FAMILIAS DE VARIAS LOCALIDADES, PARA LA RELOCALIZACIÓN DE HOGARES LOCALIZADOS EN ZONAS DE ALTO RIESGO NO MITIGABLE ID:2012-T314-01, LOCALIDAD:04 SAN CRISTÓBAL, UPZ:50 LA GLORIA,</t>
  </si>
  <si>
    <t>MARIA EDILIA ORDOÑEZ MENDOZA</t>
  </si>
  <si>
    <t>AYUDA TEMPORAL A LAS FAMILIAS DE VARIAS LOCALIDADES, PARA LA RELOCALIZACIÓN DE HOGARES LOCALIZADOS EN ZONAS DE ALTO RIESGO NO MITIGABLE ID:2014-Q09-01205, LOCALIDAD:19 CIUDAD BOLÍVAR, UPZ:67 LUCERO, SECTOR:QUEBRADA TROMPETA</t>
  </si>
  <si>
    <t>HENRY ALBERTO RODRIGUEZ</t>
  </si>
  <si>
    <t>AYUDA TEMPORAL A LAS FAMILIAS DE VARIAS LOCALIDADES, PARA LA RELOCALIZACIÓN DE HOGARES LOCALIZADOS EN ZONAS DE ALTO RIESGO NO MITIGABLE ID:2015-Q20-01345, LOCALIDAD:04 SAN CRISTÓBAL, UPZ:50 LA GLORIA, SECTOR:LA CHIGUAZA</t>
  </si>
  <si>
    <t>ADELINA  ISMARE CONQUISTA</t>
  </si>
  <si>
    <t>AYUDA TEMPORAL A LAS FAMILIAS DE VARIAS LOCALIDADES, PARA LA RELOCALIZACIÓN DE HOGARES LOCALIZADOS EN ZONAS DE ALTO RIESGO NO MITIGABLE ID:2014-W166-015, LOCALIDAD:19 CIUDAD BOLÍVAR, UPZ:68 EL TESORO, SECTOR:WOUNAAN</t>
  </si>
  <si>
    <t>PETRONA  IBARGUEN CARDENAS</t>
  </si>
  <si>
    <t>AYUDA TEMPORAL A LAS FAMILIAS DE VARIAS LOCALIDADES, PARA LA RELOCALIZACIÓN DE HOGARES LOCALIZADOS EN ZONAS DE ALTO RIESGO NO MITIGABLE ID:2012-3-14346, LOCALIDAD:03 SANTA FE, UPZ:96 LOURDES,</t>
  </si>
  <si>
    <t>DAINA JASMIN NAVARRETE</t>
  </si>
  <si>
    <t>AYUDA TEMPORAL A LAS FAMILIAS DE VARIAS LOCALIDADES, PARA LA RELOCALIZACIÓN DE HOGARES LOCALIZADOS EN ZONAS DE ALTO RIESGO NO MITIGABLE ID:2014-OTR-00892, LOCALIDAD:03 SANTA FE, UPZ:96 LOURDES, SECTOR:CASA 3</t>
  </si>
  <si>
    <t>PAGO DE MI PLANILLA SEGURIDAD SOCIAL Y PARAFISCALES A FUNCIONARIOS DE PLANTA TEMPORAL DE LA DIRECCIÓN DE REASENTAMIENTOS DE LA CAJA DE LA VIVIENDA POPULAR MES ENERO DE 2019</t>
  </si>
  <si>
    <t>LUIS ALEJANDRO ARIAS VANEGAS</t>
  </si>
  <si>
    <t>AYUDA TEMPORAL A LAS FAMILIAS DE VARIAS LOCALIDADES, PARA LA RELOCALIZACIÓN DE HOGARES LOCALIZADOS EN ZONAS DE ALTO RIESGO NO MITIGABLE ID:2013-Q10-00668, LOCALIDAD:04 SAN CRISTÓBAL, UPZ:51 LOS LIBERTADORES, SECTOR:QUEBRADA VEREJONES</t>
  </si>
  <si>
    <t>VICTOR HUGO MALPICA FUENTES</t>
  </si>
  <si>
    <t>AYUDA TEMPORAL A LAS FAMILIAS DE VARIAS LOCALIDADES, PARA LA RELOCALIZACIÓN DE HOGARES LOCALIZADOS EN ZONAS DE ALTO RIESGO NO MITIGABLE ID:2013-Q10-00649, LOCALIDAD:04 SAN CRISTÓBAL, UPZ:51 LOS LIBERTADORES, SECTOR:QUEBRADA VEREJONES</t>
  </si>
  <si>
    <t>BERNABE  CARRILLO FORERO</t>
  </si>
  <si>
    <t>AYUDA TEMPORAL A LAS FAMILIAS DE VARIAS LOCALIDADES, PARA LA RELOCALIZACIÓN DE HOGARES LOCALIZADOS EN ZONAS DE ALTO RIESGO NO MITIGABLE ID:2012-19-13900, LOCALIDAD:19 CIUDAD BOLÍVAR, UPZ:67 LUCERO, SECTOR:</t>
  </si>
  <si>
    <t>ELIDA  MOÑA ISMARE</t>
  </si>
  <si>
    <t>AYUDA TEMPORAL A LAS FAMILIAS DE VARIAS LOCALIDADES, PARA LA RELOCALIZACIÓN DE HOGARES LOCALIZADOS EN ZONAS DE ALTO RIESGO NO MITIGABLE ID:2015-W166-525, LOCALIDAD:05 USME, UPZ:59 ALFONSO LÓPEZ, SECTOR:WOUNAAN</t>
  </si>
  <si>
    <t>ANASTASIO  RIVERA RIVERA</t>
  </si>
  <si>
    <t>AYUDA TEMPORAL A LAS FAMILIAS DE VARIAS LOCALIDADES, PARA LA RELOCALIZACIÓN DE HOGARES LOCALIZADOS EN ZONAS DE ALTO RIESGO NO MITIGABLE ID:2015-W166-402, LOCALIDAD:19 CIUDAD BOLÍVAR, UPZ:67 LUCERO, SECTOR:UITOTO</t>
  </si>
  <si>
    <t>FERNANDO  CHAMAPURO CHOCHO</t>
  </si>
  <si>
    <t>AYUDA TEMPORAL A LAS FAMILIAS DE VARIAS LOCALIDADES, PARA LA RELOCALIZACIÓN DE HOGARES LOCALIZADOS EN ZONAS DE ALTO RIESGO NO MITIGABLE ID:2015-W166-431, LOCALIDAD:19 CIUDAD BOLÍVAR, UPZ:68 EL TESORO, SECTOR:WOUNAAN</t>
  </si>
  <si>
    <t>MARTHA LUCIA LEON VEGA</t>
  </si>
  <si>
    <t>AYUDA TEMPORAL A LAS FAMILIAS DE VARIAS LOCALIDADES, PARA LA RELOCALIZACIÓN DE HOGARES LOCALIZADOS EN ZONAS DE ALTO RIESGO NO MITIGABLE ID:2016-OTR-01555, LOCALIDAD:04 SAN CRISTÓBAL, UPZ:51 LOS LIBERTADORES, SECTOR:</t>
  </si>
  <si>
    <t>MARYSOL  ROJAS</t>
  </si>
  <si>
    <t>AYUDA TEMPORAL A LAS FAMILIAS DE VARIAS LOCALIDADES, PARA LA RELOCALIZACIÓN DE HOGARES LOCALIZADOS EN ZONAS DE ALTO RIESGO NO MITIGABLE ID:2014-Q20-01175, LOCALIDAD:04 SAN CRISTÓBAL, UPZ:50 LA GLORIA, SECTOR:LA CHIGUAZA</t>
  </si>
  <si>
    <t>ORLANDO  AGUIRRE GARCIA</t>
  </si>
  <si>
    <t>AYUDA TEMPORAL A LAS FAMILIAS DE VARIAS LOCALIDADES, PARA LA RELOCALIZACIÓN DE HOGARES LOCALIZADOS EN ZONAS DE ALTO RIESGO NO MITIGABLE ID:2012-T314-20, LOCALIDAD:04 SAN CRISTÓBAL, UPZ:50 LA GLORIA, SECTOR:</t>
  </si>
  <si>
    <t>GIOVANA PAOLA BARBOSA NOGUERA</t>
  </si>
  <si>
    <t>AYUDA TEMPORAL A LAS FAMILIAS DE VARIAS LOCALIDADES, PARA LA RELOCALIZACIÓN DE HOGARES LOCALIZADOS EN ZONAS DE ALTO RIESGO NO MITIGABLE ID:2010-19-11893, LOCALIDAD:19 CIUDAD BOLÍVAR, UPZ:68 EL TESORO, SECTOR:OLA INVERNAL 2010 FOPAE</t>
  </si>
  <si>
    <t>ANA JAZMIN MUÑOZ PEÑA</t>
  </si>
  <si>
    <t>AYUDA TEMPORAL A LAS FAMILIAS DE VARIAS LOCALIDADES, PARA LA RELOCALIZACIÓN DE HOGARES LOCALIZADOS EN ZONAS DE ALTO RIESGO NO MITIGABLE ID:2015-D227-00012, LOCALIDAD:04 SAN CRISTÓBAL, UPZ:51 LOS LIBERTADORES, SECTOR:SANTA TERESITA</t>
  </si>
  <si>
    <t>MARIA ODILIA BARBOSA SABOGAL</t>
  </si>
  <si>
    <t>AYUDA TEMPORAL A LAS FAMILIAS DE VARIAS LOCALIDADES, PARA LA RELOCALIZACIÓN DE HOGARES LOCALIZADOS EN ZONAS DE ALTO RIESGO NO MITIGABLE ID:2013000130, LOCALIDAD:04 SAN CRISTÓBAL, UPZ:51 LOS LIBERTADORES, SECTOR:QUEBRADA VEREJONES</t>
  </si>
  <si>
    <t>PAULA ANDREA OTALVARO TORRES</t>
  </si>
  <si>
    <t>AYUDA TEMPORAL A LAS FAMILIAS DE VARIAS LOCALIDADES, PARA LA RELOCALIZACIÓN DE HOGARES LOCALIZADOS EN ZONAS DE ALTO RIESGO NO MITIGABLE ID:2016-08-14877, LOCALIDAD:08 KENNEDY, UPZ:82 PATIO BONITO, SECTOR:PALMITAS</t>
  </si>
  <si>
    <t>MARIA DEL PILAR PINO PEREZ</t>
  </si>
  <si>
    <t>AYUDA TEMPORAL A LAS FAMILIAS DE VARIAS LOCALIDADES, PARA LA RELOCALIZACIÓN DE HOGARES LOCALIZADOS EN ZONAS DE ALTO RIESGO NO MITIGABLE ID:2012-T314-06, LOCALIDAD:04 SAN CRISTÓBAL, UPZ:50 LA GLORIA, SECTOR:</t>
  </si>
  <si>
    <t>SOLEDAD  PINO PEREZ</t>
  </si>
  <si>
    <t>AYUDA TEMPORAL A LAS FAMILIAS DE VARIAS LOCALIDADES, PARA LA RELOCALIZACIÓN DE HOGARES LOCALIZADOS EN ZONAS DE ALTO RIESGO NO MITIGABLE ID:2012-T314-15, LOCALIDAD:04 SAN CRISTÓBAL, UPZ:50 LA GLORIA, SECTOR:</t>
  </si>
  <si>
    <t>MARTHA LILIANA PINO PEREZ</t>
  </si>
  <si>
    <t>AYUDA TEMPORAL A LAS FAMILIAS DE VARIAS LOCALIDADES, PARA LA RELOCALIZACIÓN DE HOGARES LOCALIZADOS EN ZONAS DE ALTO RIESGO NO MITIGABLE ID:2012-T314-14, LOCALIDAD:04 SAN CRISTÓBAL, UPZ:50 LA GLORIA, SECTOR:</t>
  </si>
  <si>
    <t>JUAN  CHIRIPUA PUCHICAMA</t>
  </si>
  <si>
    <t>AYUDA TEMPORAL A LAS FAMILIAS DE VARIAS LOCALIDADES, PARA LA RELOCALIZACIÓN DE HOGARES LOCALIZADOS EN ZONAS DE ALTO RIESGO NO MITIGABLE ID:2014-W166-013, LOCALIDAD:19 CIUDAD BOLÍVAR, UPZ:68 EL TESORO, SECTOR:WOUNAAN</t>
  </si>
  <si>
    <t>SILVIA ESPERANZA ALDANA PULIDO</t>
  </si>
  <si>
    <t>AYUDA TEMPORAL A LAS FAMILIAS DE VARIAS LOCALIDADES, PARA LA RELOCALIZACIÓN DE HOGARES LOCALIZADOS EN ZONAS DE ALTO RIESGO NO MITIGABLE ID:2012-T314-12, LOCALIDAD:04 SAN CRISTÓBAL, UPZ:50 LA GLORIA, SECTOR:</t>
  </si>
  <si>
    <t>GLADYS  MUÑOZ SANTUARIO</t>
  </si>
  <si>
    <t>AYUDA TEMPORAL A LAS FAMILIAS DE VARIAS LOCALIDADES, PARA LA RELOCALIZACIÓN DE HOGARES LOCALIZADOS EN ZONAS DE ALTO RIESGO NO MITIGABLE ID:2012-19-13937, LOCALIDAD:19 CIUDAD BOLÍVAR, UPZ:67 LUCERO, SECTOR:</t>
  </si>
  <si>
    <t>TERESA DE JESUS BERNAL DE GONZALEZ</t>
  </si>
  <si>
    <t>AYUDA TEMPORAL A LAS FAMILIAS DE VARIAS LOCALIDADES, PARA LA RELOCALIZACIÓN DE HOGARES LOCALIZADOS EN ZONAS DE ALTO RIESGO NO MITIGABLE ID:2009-5-11042, LOCALIDAD:05 USME, UPZ:57 GRAN YOMASA, SECTOR:</t>
  </si>
  <si>
    <t>LUIS EDUARDO SANCHEZ VERA</t>
  </si>
  <si>
    <t>AYUDA TEMPORAL A LAS FAMILIAS DE VARIAS LOCALIDADES, PARA LA RELOCALIZACIÓN DE HOGARES LOCALIZADOS EN ZONAS DE ALTO RIESGO NO MITIGABLE ID:2013-Q10-00522, LOCALIDAD:04 SAN CRISTÓBAL, UPZ:51 LOS LIBERTADORES, SECTOR:QUEBRADA VEREJONES</t>
  </si>
  <si>
    <t>YURY VICTORIA VARGAS DIAZ</t>
  </si>
  <si>
    <t>AYUDA TEMPORAL A LAS FAMILIAS DE VARIAS LOCALIDADES, PARA LA RELOCALIZACIÓN DE HOGARES LOCALIZADOS EN ZONAS DE ALTO RIESGO NO MITIGABLE ID:2011-4-13634, LOCALIDAD:04 SAN CRISTÓBAL, UPZ:32 SAN BLAS</t>
  </si>
  <si>
    <t>ANDREA DEL PILAR VARGAS DIAZ</t>
  </si>
  <si>
    <t>AYUDA TEMPORAL A LAS FAMILIAS DE VARIAS LOCALIDADES, PARA LA RELOCALIZACIÓN DE HOGARES LOCALIZADOS EN ZONAS DE ALTO RIESGO NO MITIGABLE ID:2011-4-13633, LOCALIDAD:04 SAN CRISTÓBAL, UPZ:32 SAN BLAS</t>
  </si>
  <si>
    <t>EMILCEN  LLANTEN GUERRERO</t>
  </si>
  <si>
    <t>AYUDA TEMPORAL A LAS FAMILIAS DE VARIAS LOCALIDADES, PARA LA RELOCALIZACIÓN DE HOGARES LOCALIZADOS EN ZONAS DE ALTO RIESGO NO MITIGABLE ID:2012-ALES-468, LOCALIDAD:19 CIUDAD BOLÍVAR, UPZ:69 ISMAEL PERDOMO, SECTOR:ALTOS DE LA ESTANCIA</t>
  </si>
  <si>
    <t>NELSON JAVIER REINA DURAN</t>
  </si>
  <si>
    <t>AYUDA TEMPORAL A LAS FAMILIAS DE VARIAS LOCALIDADES, PARA LA RELOCALIZACIÓN DE HOGARES LOCALIZADOS EN ZONAS DE ALTO RIESGO NO MITIGABLE ID:2013000325, LOCALIDAD:19 CIUDAD BOLÍVAR, UPZ:67 LUCERO, SECTOR:PEÑA COLORADA</t>
  </si>
  <si>
    <t>JOSE ALFREDO CHIRIMIA HUESO</t>
  </si>
  <si>
    <t>AYUDA TEMPORAL A LAS FAMILIAS DE VARIAS LOCALIDADES, PARA LA RELOCALIZACIÓN DE HOGARES LOCALIZADOS EN ZONAS DE ALTO RIESGO NO MITIGABLE ID:2015-W166-400, LOCALIDAD:03 SANTA FE, UPZ:95 LAS CRUCES, SECTOR:EPERARA</t>
  </si>
  <si>
    <t>WILLIAM JAVIER POSADA VIVAS</t>
  </si>
  <si>
    <t>AYUDA TEMPORAL A LAS FAMILIAS DE VARIAS LOCALIDADES, PARA LA RELOCALIZACIÓN DE HOGARES LOCALIZADOS EN ZONAS DE ALTO RIESGO NO MITIGABLE ID:1999-4-2782, LOCALIDAD:04 SAN CRISTÓBAL, UPZ:32 SAN BLAS, SECTOR:</t>
  </si>
  <si>
    <t>SONIA PATRICIA PINILLA</t>
  </si>
  <si>
    <t>AYUDA TEMPORAL A LAS FAMILIAS DE VARIAS LOCALIDADES, PARA LA RELOCALIZACIÓN DE HOGARES LOCALIZADOS EN ZONAS DE ALTO RIESGO NO MITIGABLE ID:2016-08-14790, LOCALIDAD:08 KENNEDY, UPZ:82 PATIO BONITO, SECTOR:PALMITAS</t>
  </si>
  <si>
    <t>ELISABETH  MENESES RODRIGUEZ</t>
  </si>
  <si>
    <t>AYUDA TEMPORAL A LAS FAMILIAS DE VARIAS LOCALIDADES, PARA LA RELOCALIZACIÓN DE HOGARES LOCALIZADOS EN ZONAS DE ALTO RIESGO NO MITIGABLE ID:2011-4-12690, LOCALIDAD:04 SAN CRISTÓBAL, UPZ:32 SAN BLAS, SECTOR:</t>
  </si>
  <si>
    <t>JENNY MARITZA JAJOY JANSASOY</t>
  </si>
  <si>
    <t>AYUDA TEMPORAL A LAS FAMILIAS DE VARIAS LOCALIDADES, PARA LA RELOCALIZACIÓN DE HOGARES LOCALIZADOS EN ZONAS DE ALTO RIESGO NO MITIGABLE ID:2014-C01-00689, LOCALIDAD:19 CIUDAD BOLÍVAR, UPZ:68 EL TESORO, SECTOR:</t>
  </si>
  <si>
    <t>MIGUEL ARCESIO CANIZALES MERCADO</t>
  </si>
  <si>
    <t>AYUDA TEMPORAL A LAS FAMILIAS DE VARIAS LOCALIDADES, PARA LA RELOCALIZACIÓN DE HOGARES LOCALIZADOS EN ZONAS DE ALTO RIESGO NO MITIGABLE ID:2016-08-14770, LOCALIDAD:08 KENNEDY, UPZ:82 PATIO BONITO, SECTOR:PALMITAS</t>
  </si>
  <si>
    <t>ANDREA ESTEFANIA DIAZ MENDOZA</t>
  </si>
  <si>
    <t>AYUDA TEMPORAL A LAS FAMILIAS DE VARIAS LOCALIDADES, PARA LA RELOCALIZACIÓN DE HOGARES LOCALIZADOS EN ZONAS DE ALTO RIESGO NO MITIGABLE ID:2015-3-14760, LOCALIDAD:03 SANTA FE, UPZ:96 LOURDES, SECTOR:</t>
  </si>
  <si>
    <t>JONATHAN JULIAN GUZMAN RODRIGUEZ</t>
  </si>
  <si>
    <t>AYUDA TEMPORAL A LAS FAMILIAS DE VARIAS LOCALIDADES, PARA LA RELOCALIZACIÓN DE HOGARES LOCALIZADOS EN ZONAS DE ALTO RIESGO NO MITIGABLE ID:2013-Q04-00277, LOCALIDAD:19 CIUDAD BOLÍVAR, UPZ:67 LUCERO, SECTOR:PEÑA COLORADA</t>
  </si>
  <si>
    <t>MARIA BELLANITH MAYOR PEDRAZA</t>
  </si>
  <si>
    <t>AYUDA TEMPORAL A LAS FAMILIAS DE VARIAS LOCALIDADES, PARA LA RELOCALIZACIÓN DE HOGARES LOCALIZADOS EN ZONAS DE ALTO RIESGO NO MITIGABLE ID:2011-4-12688, LOCALIDAD:04 SAN CRISTÓBAL, UPZ:32 SAN BLAS,</t>
  </si>
  <si>
    <t>ENCARNACION  PEREZ SEGRERA</t>
  </si>
  <si>
    <t>AYUDA TEMPORAL A LAS FAMILIAS DE VARIAS LOCALIDADES, PARA LA RELOCALIZACIÓN DE HOGARES LOCALIZADOS EN ZONAS DE ALTO RIESGO NO MITIGABLE ID:2012-19-13839, LOCALIDAD:19 CIUDAD BOLÍVAR, UPZ:67 LUCERO, SECTOR:</t>
  </si>
  <si>
    <t>BEYANIRA  GRACIA BARRAGAN</t>
  </si>
  <si>
    <t>AYUDA TEMPORAL A LAS FAMILIAS DE VARIAS LOCALIDADES, PARA LA RELOCALIZACIÓN DE HOGARES LOCALIZADOS EN ZONAS DE ALTO RIESGO NO MITIGABLE ID:2013-Q04-00310, LOCALIDAD:04 SAN CRISTÓBAL, UPZ:51 LOS LIBERTADORES, SECTOR:QUEBRADA VEREJONES</t>
  </si>
  <si>
    <t>ANA ISABEL FORERO SOTO</t>
  </si>
  <si>
    <t>AYUDA TEMPORAL A LAS FAMILIAS DE VARIAS LOCALIDADES, PARA LA RELOCALIZACIÓN DE HOGARES LOCALIZADOS EN ZONAS DE ALTO RIESGO NO MITIGABLE ID:2014-OTR-00879, LOCALIDAD:03 SANTA FE, UPZ:96 LOURDES, SECTOR:CASA 2</t>
  </si>
  <si>
    <t>SANDRA JASDIBY VILLEGAS CASTRILLON</t>
  </si>
  <si>
    <t>AYUDA TEMPORAL A LAS FAMILIAS DE VARIAS LOCALIDADES, PARA LA RELOCALIZACIÓN DE HOGARES LOCALIZADOS EN ZONAS DE ALTO RIESGO NO MITIGABLE ID:2012-19-13798, LOCALIDAD:19 CIUDAD BOLÍVAR, UPZ:67 LUCERO,</t>
  </si>
  <si>
    <t>CARMEN ELISA RODRIGUEZ SANABRIA</t>
  </si>
  <si>
    <t>AYUDA TEMPORAL A LAS FAMILIAS DE VARIAS LOCALIDADES, PARA LA RELOCALIZACIÓN DE HOGARES LOCALIZADOS EN ZONAS DE ALTO RIESGO NO MITIGABLE ID:2015-D227-00013, LOCALIDAD:04 SAN CRISTÓBAL, UPZ:51 LOS LIBERTADORES, SECTOR:SANTA TERESITA</t>
  </si>
  <si>
    <t>GLADYS  JOAQUI DIAZ</t>
  </si>
  <si>
    <t>AYUDA TEMPORAL A LAS FAMILIAS DE VARIAS LOCALIDADES, PARA LA RELOCALIZACIÓN DE HOGARES LOCALIZADOS EN ZONAS DE ALTO RIESGO NO MITIGABLE ID:2002-4-2711, LOCALIDAD:04 SAN CRISTÓBAL, UPZ:32 SAN BLAS,</t>
  </si>
  <si>
    <t>JUAN CRISOSTOMO MACETO RAYO</t>
  </si>
  <si>
    <t>AYUDA TEMPORAL A LAS FAMILIAS DE VARIAS LOCALIDADES, PARA LA RELOCALIZACIÓN DE HOGARES LOCALIZADOS EN ZONAS DE ALTO RIESGO NO MITIGABLE ID:2015-D227-00022, LOCALIDAD:04 SAN CRISTÓBAL, UPZ:51 LOS LIBERTADORES, SECTOR:SANTA TERESITA</t>
  </si>
  <si>
    <t>LUZ MARITSA VALENCIA UYOKE</t>
  </si>
  <si>
    <t>AYUDA TEMPORAL A LAS FAMILIAS DE VARIAS LOCALIDADES, PARA LA RELOCALIZACIÓN DE HOGARES LOCALIZADOS EN ZONAS DE ALTO RIESGO NO MITIGABLE ID:2015-W166-411, LOCALIDAD:04 SAN CRISTÓBAL, UPZ:32 SAN BLAS, SECTOR:UITOTO</t>
  </si>
  <si>
    <t>JAIME ENRIQUE GUERRERO</t>
  </si>
  <si>
    <t>AYUDA TEMPORAL A LAS FAMILIAS DE VARIAS LOCALIDADES, PARA LA RELOCALIZACIÓN DE HOGARES LOCALIZADOS EN ZONAS DE ALTO RIESGO NO MITIGABLE ID:2016-08-14797, LOCALIDAD:08 KENNEDY, UPZ:82 PATIO BONITO, SECTOR:PALMITAS</t>
  </si>
  <si>
    <t>NUBIA ESPERANZA SIERRA LEON</t>
  </si>
  <si>
    <t>AYUDA TEMPORAL A LAS FAMILIAS DE VARIAS LOCALIDADES, PARA LA RELOCALIZACIÓN DE HOGARES LOCALIZADOS EN ZONAS DE ALTO RIESGO NO MITIGABLE ID:2016-08-14783, LOCALIDAD:08 KENNEDY, UPZ:82 PATIO BONITO, SECTOR:PALMITAS</t>
  </si>
  <si>
    <t>JESUS MARIA GONZALEZ RODRIGUEZ</t>
  </si>
  <si>
    <t>AYUDA TEMPORAL A LAS FAMILIAS DE VARIAS LOCALIDADES, PARA LA RELOCALIZACIÓN DE HOGARES LOCALIZADOS EN ZONAS DE ALTO RIESGO NO MITIGABLE ID:2013-Q10-00243, LOCALIDAD:04 SAN CRISTÓBAL, UPZ:51 LOS LIBERTADORES, SECTOR:QUEBRADA VEREJONES</t>
  </si>
  <si>
    <t>ARAMINTA  PIÑEROS MARTIN</t>
  </si>
  <si>
    <t>AYUDA TEMPORAL A LAS FAMILIAS DE VARIAS LOCALIDADES, PARA LA RELOCALIZACIÓN DE HOGARES LOCALIZADOS EN ZONAS DE ALTO RIESGO NO MITIGABLE ID:2011-5-13039, LOCALIDAD:05 USME, UPZ:56 DANUBIO,</t>
  </si>
  <si>
    <t>GLORIA  SANCHEZ DE SANCHEZ</t>
  </si>
  <si>
    <t>AYUDA TEMPORAL A LAS FAMILIAS DE VARIAS LOCALIDADES, PARA LA RELOCALIZACIÓN DE HOGARES LOCALIZADOS EN ZONAS DE ALTO RIESGO NO MITIGABLE ID:2011-4-12684, LOCALIDAD:04 SAN CRISTÓBAL, UPZ:32 SAN BLAS.</t>
  </si>
  <si>
    <t>JOEL ANTONIO VARELA LUGO</t>
  </si>
  <si>
    <t>AYUDA TEMPORAL A LAS FAMILIAS DE VARIAS LOCALIDADES, PARA LA RELOCALIZACIÓN DE HOGARES LOCALIZADOS EN ZONAS DE ALTO RIESGO NO MITIGABLE ID:2012-T314-16, LOCALIDAD:04 SAN CRISTÓBAL, UPZ:50 LA GLORIA</t>
  </si>
  <si>
    <t>MARTHA LILIANA SANCHEZ SANCHEZ</t>
  </si>
  <si>
    <t>AYUDA TEMPORAL A LAS FAMILIAS DE VARIAS LOCALIDADES, PARA LA RELOCALIZACIÓN DE HOGARES LOCALIZADOS EN ZONAS DE ALTO RIESGO NO MITIGABLE ID:2011-4-12673, LOCALIDAD:04 SAN CRISTÓBAL, UPZ:32 SAN BLAS</t>
  </si>
  <si>
    <t>VIVIANA GERALDINE GARZON VARGAS</t>
  </si>
  <si>
    <t>AYUDA TEMPORAL A LAS FAMILIAS DE VARIAS LOCALIDADES, PARA LA RELOCALIZACIÓN DE HOGARES LOCALIZADOS EN ZONAS DE ALTO RIESGO NO MITIGABLE ID:2016-OTR-01553, LOCALIDAD:04 SAN CRISTÓBAL, UPZ:32 SAN BLAS, SECTOR:TRIANGULO ALTO</t>
  </si>
  <si>
    <t>SILVANO  CABEZON MERCAZA</t>
  </si>
  <si>
    <t>AYUDA TEMPORAL A LAS FAMILIAS DE VARIAS LOCALIDADES, PARA LA RELOCALIZACIÓN DE HOGARES LOCALIZADOS EN ZONAS DE ALTO RIESGO NO MITIGABLE ID:2015-W166-530, LOCALIDAD:19 CIUDAD BOLÍVAR, UPZ:67 LUCERO, SECTOR:WOUNAAN</t>
  </si>
  <si>
    <t>LINA PAOLA GALINDO ARGUELLO</t>
  </si>
  <si>
    <t>AYUDA TEMPORAL A LAS FAMILIAS DE VARIAS LOCALIDADES, PARA LA RELOCALIZACIÓN DE HOGARES LOCALIZADOS EN ZONAS DE ALTO RIESGO NO MITIGABLE ID:2015-4-14738, LOCALIDAD:04 SAN CRISTÓBAL, UPZ:32 SAN BLAS,</t>
  </si>
  <si>
    <t>YANID ASTRID DIAZ MONTAÑEZ</t>
  </si>
  <si>
    <t>AYUDA TEMPORAL A LAS FAMILIAS DE VARIAS LOCALIDADES, PARA LA RELOCALIZACIÓN DE HOGARES LOCALIZADOS EN ZONAS DE ALTO RIESGO NO MITIGABLE ID:2011-4-12709, LOCALIDAD:04 SAN CRISTÓBAL, UPZ:32 SAN BLAS</t>
  </si>
  <si>
    <t>LINA MARIA MALPICA FUENTES</t>
  </si>
  <si>
    <t>AYUDA TEMPORAL A LAS FAMILIAS DE VARIAS LOCALIDADES, PARA LA RELOCALIZACIÓN DE HOGARES LOCALIZADOS EN ZONAS DE ALTO RIESGO NO MITIGABLE ID:2013-Q04-00309, LOCALIDAD:04 SAN CRISTÓBAL, UPZ:51 LOS LIBERTADORES, SECTOR:QUEBRADA VEREJONES</t>
  </si>
  <si>
    <t>JOSE AUGUSTO MARTINEZ BAENA</t>
  </si>
  <si>
    <t>AYUDA TEMPORAL A LAS FAMILIAS DE VARIAS LOCALIDADES, PARA LA RELOCALIZACIÓN DE HOGARES LOCALIZADOS EN ZONAS DE ALTO RIESGO NO MITIGABLE ID:2015-D227-00007, LOCALIDAD:04 SAN CRISTÓBAL, UPZ:51 LOS LIBERTADORES, SECTOR:SANTA TERESITA</t>
  </si>
  <si>
    <t>DIANA MARCELA HOYOS</t>
  </si>
  <si>
    <t>AYUDA TEMPORAL A LAS FAMILIAS DE VARIAS LOCALIDADES, PARA LA RELOCALIZACIÓN DE HOGARES LOCALIZADOS EN ZONAS DE ALTO RIESGO NO MITIGABLE ID:2015-Q03-01243, LOCALIDAD:19 CIUDAD BOLÍVAR, UPZ:66 SAN FRANCISCO, SECTOR:LIMAS</t>
  </si>
  <si>
    <t>DIANA MARCELA OSORIO MORALES</t>
  </si>
  <si>
    <t>AYUDA TEMPORAL A LAS FAMILIAS DE VARIAS LOCALIDADES, PARA LA RELOCALIZACIÓN DE HOGARES LOCALIZADOS EN ZONAS DE ALTO RIESGO NO MITIGABLE ID:2014-LC-00791, LOCALIDAD:19 CIUDAD BOLÍVAR, UPZ:69 ISMAEL PERDOMO,</t>
  </si>
  <si>
    <t>CARLOS ANDRES CRUZ RODRIGUEZ</t>
  </si>
  <si>
    <t>AYUDA TEMPORAL A LAS FAMILIAS DE VARIAS LOCALIDADES, PARA LA RELOCALIZACIÓN DE HOGARES LOCALIZADOS EN ZONAS DE ALTO RIESGO NO MITIGABLE ID:2015-D227-00037, LOCALIDAD:04 SAN CRISTÓBAL, UPZ:51 LOS LIBERTADORES, SECTOR:SANTA TERESITA</t>
  </si>
  <si>
    <t>ERIKA LILIANA LAGUNA CUELLAR</t>
  </si>
  <si>
    <t>AYUDA TEMPORAL A LAS FAMILIAS DE VARIAS LOCALIDADES, PARA LA RELOCALIZACIÓN DE HOGARES LOCALIZADOS EN ZONAS DE ALTO RIESGO NO MITIGABLE ID:2014-Q09-01199, LOCALIDAD:19 CIUDAD BOLÍVAR, UPZ:67 LUCERO, SECTOR:QUEBRADA TROMPETA</t>
  </si>
  <si>
    <t>SOCORRO  QUIROGA QUIROGA</t>
  </si>
  <si>
    <t>AYUDA TEMPORAL A LAS FAMILIAS DE VARIAS LOCALIDADES, PARA LA RELOCALIZACIÓN DE HOGARES LOCALIZADOS EN ZONAS DE ALTO RIESGO NO MITIGABLE ID:2011-4-12923, LOCALIDAD:04 SAN CRISTÓBAL, UPZ:50 LA GLORIA,</t>
  </si>
  <si>
    <t>LUZ ANGELA CASTRO REYES</t>
  </si>
  <si>
    <t>AYUDA TEMPORAL A LAS FAMILIAS DE VARIAS LOCALIDADES, PARA LA RELOCALIZACIÓN DE HOGARES LOCALIZADOS EN ZONAS DE ALTO RIESGO NO MITIGABLE ID:2012-19-13954, LOCALIDAD:19 CIUDAD BOLÍVAR, UPZ:68 EL TESORO.</t>
  </si>
  <si>
    <t>RUPERTO  SUAREZ MOLINA</t>
  </si>
  <si>
    <t>AYUDA TEMPORAL A LAS FAMILIAS DE VARIAS LOCALIDADES, PARA LA RELOCALIZACIÓN DE HOGARES LOCALIZADOS EN ZONAS DE ALTO RIESGO NO MITIGABLE ID:2016-08-14894, LOCALIDAD:08 KENNEDY, UPZ:82 PATIO BONITO, SECTOR:PALMITAS</t>
  </si>
  <si>
    <t>SIXTA ROGELIA PINILLA DE RODRIGUEZ</t>
  </si>
  <si>
    <t>AYUDA TEMPORAL A LAS FAMILIAS DE VARIAS LOCALIDADES, PARA LA RELOCALIZACIÓN DE HOGARES LOCALIZADOS EN ZONAS DE ALTO RIESGO NO MITIGABLE ID:2006-19-8097, LOCALIDAD:19 CIUDAD BOLÍVAR, UPZ:67 LUCERO, SECTOR:LIMAS</t>
  </si>
  <si>
    <t>WILMER  PIRAZA CARPIO</t>
  </si>
  <si>
    <t>AYUDA TEMPORAL A LAS FAMILIAS DE VARIAS LOCALIDADES, PARA LA RELOCALIZACIÓN DE HOGARES LOCALIZADOS EN ZONAS DE ALTO RIESGO NO MITIGABLE ID:2014-W166-033, LOCALIDAD:19 CIUDAD BOLÍVAR, UPZ:67 LUCERO, SECTOR:WOUNAAN</t>
  </si>
  <si>
    <t>TELMO  ISMARE PIRAZA</t>
  </si>
  <si>
    <t>AYUDA TEMPORAL A LAS FAMILIAS DE VARIAS LOCALIDADES, PARA LA RELOCALIZACIÓN DE HOGARES LOCALIZADOS EN ZONAS DE ALTO RIESGO NO MITIGABLE ID:2014-W166-093, LOCALIDAD:19 CIUDAD BOLÍVAR, UPZ:68 EL TESORO, SECTOR:WOUNAAN</t>
  </si>
  <si>
    <t>ALDEMAR  BERMEO</t>
  </si>
  <si>
    <t>AYUDA TEMPORAL A LAS FAMILIAS DE VARIAS LOCALIDADES, PARA LA RELOCALIZACIÓN DE HOGARES LOCALIZADOS EN ZONAS DE ALTO RIESGO NO MITIGABLE ID:2016-08-14842, LOCALIDAD:08 KENNEDY, UPZ:82 PATIO BONITO, SECTOR:PALMITAS</t>
  </si>
  <si>
    <t>ARELIS  CLOFE GAMBOA</t>
  </si>
  <si>
    <t>AYUDA TEMPORAL A LAS FAMILIAS DE VARIAS LOCALIDADES, PARA LA RELOCALIZACIÓN DE HOGARES LOCALIZADOS EN ZONAS DE ALTO RIESGO NO MITIGABLE ID:2013-Q18-00395, LOCALIDAD:19 CIUDAD BOLÍVAR, UPZ:69 ISMAEL PERDOMO, SECTOR:ZANJÓN MURALLA</t>
  </si>
  <si>
    <t>JULIO CESAR CHICA BAUTISTA</t>
  </si>
  <si>
    <t>AYUDA TEMPORAL A LAS FAMILIAS DE VARIAS LOCALIDADES, PARA LA RELOCALIZACIÓN DE HOGARES LOCALIZADOS EN ZONAS DE ALTO RIESGO NO MITIGABLE ID:2015-OTR-01370, LOCALIDAD:11 SUBA, UPZ:71 TIBABUYES, SECTOR:GAVILANES</t>
  </si>
  <si>
    <t>ANA VICTORIA MOLINA VARGAS</t>
  </si>
  <si>
    <t>AYUDA TEMPORAL A LAS FAMILIAS DE VARIAS LOCALIDADES, PARA LA RELOCALIZACIÓN DE HOGARES LOCALIZADOS EN ZONAS DE ALTO RIESGO NO MITIGABLE ID:2016-4-14767, LOCALIDAD:04 SAN CRISTÓBAL, UPZ:32 SAN BLAS, SECTOR:</t>
  </si>
  <si>
    <t>LUZ GEIDI MONTOYA</t>
  </si>
  <si>
    <t>AYUDA TEMPORAL A LAS FAMILIAS DE VARIAS LOCALIDADES, PARA LA RELOCALIZACIÓN DE HOGARES LOCALIZADOS EN ZONAS DE ALTO RIESGO NO MITIGABLE ID:2013000371, LOCALIDAD:19 CIUDAD BOLÍVAR, UPZ:67 LUCERO, SECTOR:PEÑA COLORADA</t>
  </si>
  <si>
    <t>LUZ MARINA DIOSA RENDON</t>
  </si>
  <si>
    <t>AYUDA TEMPORAL A LAS FAMILIAS DE VARIAS LOCALIDADES, PARA LA RELOCALIZACIÓN DE HOGARES LOCALIZADOS EN ZONAS DE ALTO RIESGO NO MITIGABLE ID:2014-Q21-00704, LOCALIDAD:19 CIUDAD BOLÍVAR, UPZ:67 LUCERO, SECTOR:PEÑA COLORADA</t>
  </si>
  <si>
    <t>LEONOR ESPERANZA PULIDO</t>
  </si>
  <si>
    <t>AYUDA TEMPORAL A LAS FAMILIAS DE VARIAS LOCALIDADES, PARA LA RELOCALIZACIÓN DE HOGARES LOCALIZADOS EN ZONAS DE ALTO RIESGO NO MITIGABLE ID:2012-19-14018, LOCALIDAD:19 CIUDAD BOLÍVAR, UPZ:68 EL TESORO</t>
  </si>
  <si>
    <t>JESUS LIBORIO GONZALEZ GALEANO</t>
  </si>
  <si>
    <t>AYUDA TEMPORAL A LAS FAMILIAS DE VARIAS LOCALIDADES, PARA LA RELOCALIZACIÓN DE HOGARES LOCALIZADOS EN ZONAS DE ALTO RIESGO NO MITIGABLE ID:2012-ALES-65, LOCALIDAD:19 CIUDAD BOLÍVAR, UPZ:69 ISMAEL PERDOMO, SECTOR:ALTOS DE LA ESTANCIA</t>
  </si>
  <si>
    <t>JOSE ANTONIO BAÑOL</t>
  </si>
  <si>
    <t>AYUDA TEMPORAL A LAS FAMILIAS DE VARIAS LOCALIDADES, PARA LA RELOCALIZACIÓN DE HOGARES LOCALIZADOS EN ZONAS DE ALTO RIESGO NO MITIGABLE ID:2016-08-14839, LOCALIDAD:08 KENNEDY, UPZ:82 PATIO BONITO, SECTOR:PALMITAS</t>
  </si>
  <si>
    <t>ADOLFO  DAZA CAMARGO</t>
  </si>
  <si>
    <t>AYUDA TEMPORAL A LAS FAMILIAS DE VARIAS LOCALIDADES, PARA LA RELOCALIZACIÓN DE HOGARES LOCALIZADOS EN ZONAS DE ALTO RIESGO NO MITIGABLE ID:2013-Q21-00671, LOCALIDAD:19 CIUDAD BOLÍVAR, UPZ:67 LUCERO, SECTOR:BRAZO DERECHO DE LIMAS</t>
  </si>
  <si>
    <t>GLORIA INES MEJIA VARGAS</t>
  </si>
  <si>
    <t>AYUDA TEMPORAL A LAS FAMILIAS DE VARIAS LOCALIDADES, PARA LA RELOCALIZACIÓN DE HOGARES LOCALIZADOS EN ZONAS DE ALTO RIESGO NO MITIGABLE ID:2012-T314-11, LOCALIDAD:04 SAN CRISTÓBAL, UPZ:50 LA GLORIA</t>
  </si>
  <si>
    <t>ALEJANDRO  CUAMA CHIRIMIA</t>
  </si>
  <si>
    <t>AYUDA TEMPORAL A LAS FAMILIAS DE VARIAS LOCALIDADES, PARA LA RELOCALIZACIÓN DE HOGARES LOCALIZADOS EN ZONAS DE ALTO RIESGO NO MITIGABLE ID:2015-W166-211, LOCALIDAD:04 SAN CRISTÓBAL, UPZ:33 SOSIEGO, SECTOR:EPERARA</t>
  </si>
  <si>
    <t>ROSA MARIA CRUZ GUERRERO</t>
  </si>
  <si>
    <t>AYUDA TEMPORAL A LAS FAMILIAS DE VARIAS LOCALIDADES, PARA LA RELOCALIZACIÓN DE HOGARES LOCALIZADOS EN ZONAS DE ALTO RIESGO NO MITIGABLE ID:2012-19-13938, LOCALIDAD:19 CIUDAD BOLÍVAR, UPZ:67 LUCERO</t>
  </si>
  <si>
    <t>FANNY  ISMARE MERCAZA</t>
  </si>
  <si>
    <t>AYUDA TEMPORAL A LAS FAMILIAS DE VARIAS LOCALIDADES, PARA LA RELOCALIZACIÓN DE HOGARES LOCALIZADOS EN ZONAS DE ALTO RIESGO NO MITIGABLE ID:2015-W166-421, LOCALIDAD:19 CIUDAD BOLÍVAR, UPZ:67 LUCERO, SECTOR:WOUNAAN</t>
  </si>
  <si>
    <t>INGRI  CARPIO CHAMAPURO</t>
  </si>
  <si>
    <t>AYUDA TEMPORAL A LAS FAMILIAS DE VARIAS LOCALIDADES, PARA LA RELOCALIZACIÓN DE HOGARES LOCALIZADOS EN ZONAS DE ALTO RIESGO NO MITIGABLE ID:2015-W166-442, LOCALIDAD:19 CIUDAD BOLÍVAR, UPZ:67 LUCERO, SECTOR:WOUNAAN</t>
  </si>
  <si>
    <t>MISTRICO  CARPIO CHIRIPUA</t>
  </si>
  <si>
    <t>AYUDA TEMPORAL A LAS FAMILIAS DE VARIAS LOCALIDADES, PARA LA RELOCALIZACIÓN DE HOGARES LOCALIZADOS EN ZONAS DE ALTO RIESGO NO MITIGABLE ID:2014-W166-080, LOCALIDAD:19 CIUDAD BOLÍVAR, UPZ:68 EL TESORO, SECTOR:WOUNAAN</t>
  </si>
  <si>
    <t>VICTOR MANUEL FIGUEROA RAMOS</t>
  </si>
  <si>
    <t>AYUDA TEMPORAL A LAS FAMILIAS DE VARIAS LOCALIDADES, PARA LA RELOCALIZACIÓN DE HOGARES LOCALIZADOS EN ZONAS DE ALTO RIESGO NO MITIGABLE ID:2014-Q03-01043, LOCALIDAD:19 CIUDAD BOLÍVAR, UPZ:66 SAN FRANCISCO, SECTOR:LIMAS</t>
  </si>
  <si>
    <t>MARIA MARGARITA COMESAQUIRA RISCANEVO</t>
  </si>
  <si>
    <t>AYUDA TEMPORAL A LAS FAMILIAS DE VARIAS LOCALIDADES, PARA LA RELOCALIZACIÓN DE HOGARES LOCALIZADOS EN ZONAS DE ALTO RIESGO NO MITIGABLE ID:2012-19-14152, LOCALIDAD:19 CIUDAD BOLÍVAR, UPZ:68 EL TESORO, SECTOR:QUEBRADA TROMPETA</t>
  </si>
  <si>
    <t>ADAN  CARPIO CHAMAPURO</t>
  </si>
  <si>
    <t>AYUDA TEMPORAL A LAS FAMILIAS DE VARIAS LOCALIDADES, PARA LA RELOCALIZACIÓN DE HOGARES LOCALIZADOS EN ZONAS DE ALTO RIESGO NO MITIGABLE ID:2015-W166-426, LOCALIDAD:19 CIUDAD BOLÍVAR, UPZ:68 EL TESORO, SECTOR:WOUNAAN</t>
  </si>
  <si>
    <t>ANGELICA  PERDIZ ISMARE</t>
  </si>
  <si>
    <t>AYUDA TEMPORAL A LAS FAMILIAS DE VARIAS LOCALIDADES, PARA LA RELOCALIZACIÓN DE HOGARES LOCALIZADOS EN ZONAS DE ALTO RIESGO NO MITIGABLE ID:2015-W166-511, LOCALIDAD:19 CIUDAD BOLÍVAR, UPZ:67 LUCERO, SECTOR:WOUNAAN</t>
  </si>
  <si>
    <t>RAFAEL MAXIMILIANO GUEVARA SUAREZ</t>
  </si>
  <si>
    <t>AYUDA TEMPORAL A LAS FAMILIAS DE VARIAS LOCALIDADES, PARA LA RELOCALIZACIÓN DE HOGARES LOCALIZADOS EN ZONAS DE ALTO RIESGO NO MITIGABLE ID:2013000576, LOCALIDAD:04 SAN CRISTÓBAL, UPZ:51 LOS LIBERTADORES, SECTOR:QUEBRADA VEREJONES</t>
  </si>
  <si>
    <t>JOSE DE LOS SANTOS RIOS SALGADO</t>
  </si>
  <si>
    <t>AYUDA TEMPORAL A LAS FAMILIAS DE VARIAS LOCALIDADES, PARA LA RELOCALIZACIÓN DE HOGARES LOCALIZADOS EN ZONAS DE ALTO RIESGO NO MITIGABLE ID:2012-ALES-261, LOCALIDAD:19 CIUDAD BOLÍVAR, UPZ:69 ISMAEL PERDOMO, SECTOR:ALTOS DE LA ESTANCIA</t>
  </si>
  <si>
    <t>JHONNY RAMON PEREA MURILLO</t>
  </si>
  <si>
    <t>AYUDA TEMPORAL A LAS FAMILIAS DE VARIAS LOCALIDADES, PARA LA RELOCALIZACIÓN DE HOGARES LOCALIZADOS EN ZONAS DE ALTO RIESGO NO MITIGABLE ID:2012-18-14312, LOCALIDAD:18 RAFAEL URIBE URIBE, UPZ:55 DIANA TURBAY</t>
  </si>
  <si>
    <t>DIEGO FERNANDO MORENO CRUZ</t>
  </si>
  <si>
    <t>AYUDA TEMPORAL A LAS FAMILIAS DE VARIAS LOCALIDADES, PARA LA RELOCALIZACIÓN DE HOGARES LOCALIZADOS EN ZONAS DE ALTO RIESGO NO MITIGABLE ID:2012-ALES-1, LOCALIDAD:19 CIUDAD BOLÍVAR, UPZ:69 ISMAEL PERDOMO, SECTOR:ALTOS DE LA ESTANCIA</t>
  </si>
  <si>
    <t>MARIO HUGO RODRIGUEZ FLOREZ</t>
  </si>
  <si>
    <t>AYUDA TEMPORAL A LAS FAMILIAS DE VARIAS LOCALIDADES, PARA LA RELOCALIZACIÓN DE HOGARES LOCALIZADOS EN ZONAS DE ALTO RIESGO NO MITIGABLE ID:2012-ALES-389, LOCALIDAD:19 CIUDAD BOLÍVAR, UPZ:69 ISMAEL PERDOMO, SECTOR:ALTOS DE LA ESTANCIA</t>
  </si>
  <si>
    <t>GLORIA MARCELA VEGA MARIN</t>
  </si>
  <si>
    <t>AYUDA TEMPORAL A LAS FAMILIAS DE VARIAS LOCALIDADES, PARA LA RELOCALIZACIÓN DE HOGARES LOCALIZADOS EN ZONAS DE ALTO RIESGO NO MITIGABLE ID:2011-3-13136, LOCALIDAD:03 SANTA FE, UPZ:96 LOURDES</t>
  </si>
  <si>
    <t>MARIA ROCIO SANCHEZ LINARES</t>
  </si>
  <si>
    <t>AYUDA TEMPORAL A LAS FAMILIAS DE VARIAS LOCALIDADES, PARA LA RELOCALIZACIÓN DE HOGARES LOCALIZADOS EN ZONAS DE ALTO RIESGO NO MITIGABLE ID:2016-08-14851, LOCALIDAD:08 KENNEDY, UPZ:82 PATIO BONITO, SECTOR:PALMITAS</t>
  </si>
  <si>
    <t>ELVIA MARIA GALINDO PAEZ</t>
  </si>
  <si>
    <t>AYUDA TEMPORAL A LAS FAMILIAS DE VARIAS LOCALIDADES, PARA LA RELOCALIZACIÓN DE HOGARES LOCALIZADOS EN ZONAS DE ALTO RIESGO NO MITIGABLE ID:2011-4-13624, LOCALIDAD:04 SAN CRISTÓBAL, UPZ:50 LA GLORIA</t>
  </si>
  <si>
    <t>ALBENIS  CARRILLO</t>
  </si>
  <si>
    <t>AYUDA TEMPORAL A LAS FAMILIAS DE VARIAS LOCALIDADES, PARA LA RELOCALIZACIÓN DE HOGARES LOCALIZADOS EN ZONAS DE ALTO RIESGO NO MITIGABLE ID:2011-4-12661, LOCALIDAD:04 SAN CRISTÓBAL, UPZ:32 SAN BLAS</t>
  </si>
  <si>
    <t>YEIMMY AIDEE MOYANO ESPINOSA</t>
  </si>
  <si>
    <t>AYUDA TEMPORAL A LAS FAMILIAS DE VARIAS LOCALIDADES, PARA LA RELOCALIZACIÓN DE HOGARES LOCALIZADOS EN ZONAS DE ALTO RIESGO NO MITIGABLE ID:2011-4-13626, LOCALIDAD:04 SAN CRISTÓBAL, UPZ:32 SAN BLAS,</t>
  </si>
  <si>
    <t>LUCILA  MEDINA</t>
  </si>
  <si>
    <t>AYUDA TEMPORAL A LAS FAMILIAS DE VARIAS LOCALIDADES, PARA LA RELOCALIZACIÓN DE HOGARES LOCALIZADOS EN ZONAS DE ALTO RIESGO NO MITIGABLE ID:2011-4-12683, LOCALIDAD:04 SAN CRISTÓBAL, UPZ:32 SAN BLAS</t>
  </si>
  <si>
    <t>LUIS HERNANDO VENTURA VIRGUEZ</t>
  </si>
  <si>
    <t>AYUDA TEMPORAL A LAS FAMILIAS DE VARIAS LOCALIDADES, PARA LA RELOCALIZACIÓN DE HOGARES LOCALIZADOS EN ZONAS DE ALTO RIESGO NO MITIGABLE ID:2015-ALES-533, LOCALIDAD:19 CIUDAD BOLÍVAR, UPZ:69 ISMAEL PERDOMO, SECTOR:ALTOS DE LA ESTANCIA</t>
  </si>
  <si>
    <t>ERIKA STELLA RIOS WILCHES</t>
  </si>
  <si>
    <t>AYUDA TEMPORAL A LAS FAMILIAS DE VARIAS LOCALIDADES, PARA LA RELOCALIZACIÓN DE HOGARES LOCALIZADOS EN ZONAS DE ALTO RIESGO NO MITIGABLE ID:2011-19-13384, LOCALIDAD:19 CIUDAD BOLÍVAR, UPZ:68 EL TESORO</t>
  </si>
  <si>
    <t>JEISSON EDUARDO ESPITIA SAGANOME</t>
  </si>
  <si>
    <t>AYUDA TEMPORAL A LAS FAMILIAS DE VARIAS LOCALIDADES, PARA LA RELOCALIZACIÓN DE HOGARES LOCALIZADOS EN ZONAS DE ALTO RIESGO NO MITIGABLE ID:2014-OTR-01132, LOCALIDAD:11 SUBA, UPZ:71 TIBABUYES, SECTOR:GAVILANES</t>
  </si>
  <si>
    <t>BLANCA LIBIA VANEGAS MARTINEZ</t>
  </si>
  <si>
    <t>AYUDA TEMPORAL A LAS FAMILIAS DE VARIAS LOCALIDADES, PARA LA RELOCALIZACIÓN DE HOGARES LOCALIZADOS EN ZONAS DE ALTO RIESGO NO MITIGABLE ID:2013000185, LOCALIDAD:04 SAN CRISTÓBAL, UPZ:51 LOS LIBERTADORES, SECTOR:QUEBRADA VEREJONES</t>
  </si>
  <si>
    <t>SANDRA SUGEY BELTRAN</t>
  </si>
  <si>
    <t>AYUDA TEMPORAL A LAS FAMILIAS DE VARIAS LOCALIDADES, PARA LA RELOCALIZACIÓN DE HOGARES LOCALIZADOS EN ZONAS DE ALTO RIESGO NO MITIGABLE ID:2011-4-12653, LOCALIDAD:04 SAN CRISTÓBAL, UPZ:32 SAN BLAS,</t>
  </si>
  <si>
    <t>HAMILTON  CARPIO MEMBACHE</t>
  </si>
  <si>
    <t>AYUDA TEMPORAL A LAS FAMILIAS DE VARIAS LOCALIDADES, PARA LA RELOCALIZACIÓN DE HOGARES LOCALIZADOS EN ZONAS DE ALTO RIESGO NO MITIGABLE ID:2014-W166-062, LOCALIDAD:19 CIUDAD BOLÍVAR, UPZ:68 EL TESORO, SECTOR:WOUNAAN</t>
  </si>
  <si>
    <t>JHON FREDY VALENCIA CUERO</t>
  </si>
  <si>
    <t>AYUDA TEMPORAL A LAS FAMILIAS DE VARIAS LOCALIDADES, PARA LA RELOCALIZACIÓN DE HOGARES LOCALIZADOS EN ZONAS DE ALTO RIESGO NO MITIGABLE ID:2014-W166-067, LOCALIDAD:19 CIUDAD BOLÍVAR, UPZ:68 EL TESORO, SECTOR:WOUNAAN</t>
  </si>
  <si>
    <t>MARIA DEL TRANSITO UYASABA LOPEZ</t>
  </si>
  <si>
    <t>AYUDA TEMPORAL A LAS FAMILIAS DE VARIAS LOCALIDADES, PARA LA RELOCALIZACIÓN DE HOGARES LOCALIZADOS EN ZONAS DE ALTO RIESGO NO MITIGABLE ID:2010-4-12315, LOCALIDAD:04 SAN CRISTÓBAL, UPZ:32 SAN BLAS, SECTOR:OLA INVERNAL 2010 FOPAE</t>
  </si>
  <si>
    <t>HECTOR  MEMBACHE ZARCO</t>
  </si>
  <si>
    <t>AYUDA TEMPORAL A LAS FAMILIAS DE VARIAS LOCALIDADES, PARA LA RELOCALIZACIÓN DE HOGARES LOCALIZADOS EN ZONAS DE ALTO RIESGO NO MITIGABLE ID:2014-W166-063, LOCALIDAD:19 CIUDAD BOLÍVAR, UPZ:68 EL TESORO, SECTOR:WOUNAAN</t>
  </si>
  <si>
    <t>PLACIDO  MENDOZA MUINANE</t>
  </si>
  <si>
    <t>AYUDA TEMPORAL A LAS FAMILIAS DE VARIAS LOCALIDADES, PARA LA RELOCALIZACIÓN DE HOGARES LOCALIZADOS EN ZONAS DE ALTO RIESGO NO MITIGABLE ID:2015-W166-505, LOCALIDAD:03 SANTA FE, UPZ:96 LOURDES, SECTOR:UITOTO</t>
  </si>
  <si>
    <t>JAIME ALBERTO MOLINA</t>
  </si>
  <si>
    <t>AYUDA TEMPORAL A LAS FAMILIAS DE VARIAS LOCALIDADES, PARA LA RELOCALIZACIÓN DE HOGARES LOCALIZADOS EN ZONAS DE ALTO RIESGO NO MITIGABLE ID:2002-4-2657, LOCALIDAD:04 SAN CRISTÓBAL, UPZ:32 SAN BLAS.</t>
  </si>
  <si>
    <t>JOSE MILCIADES SALCEDO</t>
  </si>
  <si>
    <t>AYUDA TEMPORAL A LAS FAMILIAS DE VARIAS LOCALIDADES, PARA LA RELOCALIZACIÓN DE HOGARES LOCALIZADOS EN ZONAS DE ALTO RIESGO NO MITIGABLE ID:2013000301, LOCALIDAD:19 CIUDAD BOLÍVAR, UPZ:67 LUCERO, SECTOR:QUEBRADA TROMPETA</t>
  </si>
  <si>
    <t>AMERICO  CABEZON PIRAZA</t>
  </si>
  <si>
    <t>AYUDA TEMPORAL A LAS FAMILIAS DE VARIAS LOCALIDADES, PARA LA RELOCALIZACIÓN DE HOGARES LOCALIZADOS EN ZONAS DE ALTO RIESGO NO MITIGABLE ID:2014-W166-040, LOCALIDAD:19 CIUDAD BOLÍVAR, UPZ:68 EL TESORO, SECTOR:WOUNAAN</t>
  </si>
  <si>
    <t>HEIDY CAROLINA CONTRERAS GONZALEZ</t>
  </si>
  <si>
    <t>AYUDA TEMPORAL A LAS FAMILIAS DE VARIAS LOCALIDADES, PARA LA RELOCALIZACIÓN DE HOGARES LOCALIZADOS EN ZONAS DE ALTO RIESGO NO MITIGABLE ID:2014-OTR-01216, LOCALIDAD:11 SUBA, UPZ:71 TIBABUYES, SECTOR:GAVILANES</t>
  </si>
  <si>
    <t>JOSE MIYER CHIRIPUA GARCIA</t>
  </si>
  <si>
    <t>AYUDA TEMPORAL A LAS FAMILIAS DE VARIAS LOCALIDADES, PARA LA RELOCALIZACIÓN DE HOGARES LOCALIZADOS EN ZONAS DE ALTO RIESGO NO MITIGABLE ID:2014-W166-025, LOCALIDAD:19 CIUDAD BOLÍVAR, UPZ:67 LUCERO, SECTOR:WOUNAAN</t>
  </si>
  <si>
    <t>IRENE  YATE PAVA</t>
  </si>
  <si>
    <t>AYUDA TEMPORAL A LAS FAMILIAS DE VARIAS LOCALIDADES, PARA LA RELOCALIZACIÓN DE HOGARES LOCALIZADOS EN ZONAS DE ALTO RIESGO NO MITIGABLE ID:2016-08-14819, LOCALIDAD:08 KENNEDY, UPZ:82 PATIO BONITO, SECTOR:PALMITAS</t>
  </si>
  <si>
    <t>VIRGINIA  JEREZ CASTRO</t>
  </si>
  <si>
    <t>AYUDA TEMPORAL A LAS FAMILIAS DE VARIAS LOCALIDADES, PARA LA RELOCALIZACIÓN DE HOGARES LOCALIZADOS EN ZONAS DE ALTO RIESGO NO MITIGABLE ID:2011-4-12672, LOCALIDAD:04 SAN CRISTÓBAL, UPZ:32 SAN BLAS.</t>
  </si>
  <si>
    <t>MARIA DOLORES AREVALO</t>
  </si>
  <si>
    <t>AYUDA TEMPORAL A LAS FAMILIAS DE VARIAS LOCALIDADES, PARA LA RELOCALIZACIÓN DE HOGARES LOCALIZADOS EN ZONAS DE ALTO RIESGO NO MITIGABLE ID:2010-4-12312, LOCALIDAD:04 SAN CRISTÓBAL, UPZ:32 SAN BLAS, SECTOR:OLA INVERNAL 2010 FOPAE</t>
  </si>
  <si>
    <t>OLGA VIVIANA RODRIGUEZ VARGAS</t>
  </si>
  <si>
    <t>TRINA MARCELA BOCANEGRA MONTALVO</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</si>
  <si>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</si>
  <si>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BLANCA EMMA SANTANA CIFUENTES</t>
  </si>
  <si>
    <t>AYUDA TEMPORAL A LAS FAMILIAS DE VARIAS LOCALIDADES, PARA LA RELOCALIZACIÓN DE HOGARES LOCALIZADOS EN ZONAS DE ALTO RIESGO NO MITIGABLE ID:2016-20-00008, LOCALIDAD:20 SUMAPAZ, UPZ:UPR RIO BLANCO, SECTOR:NAZARETH</t>
  </si>
  <si>
    <t>SANDRA YANETH CASANOVA LOPEZ</t>
  </si>
  <si>
    <t>AYUDA TEMPORAL A LAS FAMILIAS DE VARIAS LOCALIDADES, PARA LA RELOCALIZACIÓN DE HOGARES LOCALIZADOS EN ZONAS DE ALTO RIESGO NO MITIGABLE ID:2011-4-12681, LOCALIDAD:04 SAN CRISTÓBAL, UPZ:32 SAN BLAS, SECTOR:</t>
  </si>
  <si>
    <t>DIOMEDES  PINEDA CERVANTES</t>
  </si>
  <si>
    <t>AYUDA TEMPORAL A LAS FAMILIAS DE VARIAS LOCALIDADES, PARA LA RELOCALIZACIÓN DE HOGARES LOCALIZADOS EN ZONAS DE ALTO RIESGO NO MITIGABLE ID:2011-3-12896, LOCALIDAD:03 SANTA FE, UPZ:96 LOURDES, SECTOR:</t>
  </si>
  <si>
    <t>BLANCA ARAMINTA MARTINEZ LAGUNA</t>
  </si>
  <si>
    <t>AYUDA TEMPORAL A LAS FAMILIAS DE VARIAS LOCALIDADES, PARA LA RELOCALIZACIÓN DE HOGARES LOCALIZADOS EN ZONAS DE ALTO RIESGO NO MITIGABLE ID:2014-OTR-01141, LOCALIDAD:11 SUBA, UPZ:71 TIBABUYES, SECTOR:GAVILANES</t>
  </si>
  <si>
    <t>LUZ MARINA GONZALEZ JUZGA</t>
  </si>
  <si>
    <t>AYUDA TEMPORAL A LAS FAMILIAS DE VARIAS LOCALIDADES, PARA LA RELOCALIZACIÓN DE HOGARES LOCALIZADOS EN ZONAS DE ALTO RIESGO NO MITIGABLE ID:2014-Q05-01096, LOCALIDAD:19 CIUDAD BOLÍVAR, UPZ:67 LUCERO, SECTOR:QUEBRADA CAÑO BAÚL</t>
  </si>
  <si>
    <t>ANA RUBIELA CASTRO TOVAR</t>
  </si>
  <si>
    <t>AYUDA TEMPORAL A LAS FAMILIAS DE VARIAS LOCALIDADES, PARA LA RELOCALIZACIÓN DE HOGARES LOCALIZADOS EN ZONAS DE ALTO RIESGO NO MITIGABLE ID:2007-19-9566, LOCALIDAD:19 CIUDAD BOLÍVAR, UPZ:69 ISMAEL PERDOMO, SECTOR:</t>
  </si>
  <si>
    <t>JARINSON  ORTIZ QUIRO</t>
  </si>
  <si>
    <t>AYUDA TEMPORAL A LAS FAMILIAS DE VARIAS LOCALIDADES, PARA LA RELOCALIZACIÓN DE HOGARES LOCALIZADOS EN ZONAS DE ALTO RIESGO NO MITIGABLE ID:2014-W166-066, LOCALIDAD:19 CIUDAD BOLÍVAR, UPZ:68 EL TESORO, SECTOR:WOUNAAN</t>
  </si>
  <si>
    <t>OFELIA  MARTINEZ DE GUTIERREZ</t>
  </si>
  <si>
    <t>AYUDA TEMPORAL A LAS FAMILIAS DE VARIAS LOCALIDADES, PARA LA RELOCALIZACIÓN DE HOGARES LOCALIZADOS EN ZONAS DE ALTO RIESGO NO MITIGABLE ID:2014-LC-00810, LOCALIDAD:19 CIUDAD BOLÍVAR, UPZ:69 ISMAEL PERDOMO, SECTOR:</t>
  </si>
  <si>
    <t>ALBEIRO  OSORIO SARCO</t>
  </si>
  <si>
    <t>AYUDA TEMPORAL A LAS FAMILIAS DE VARIAS LOCALIDADES, PARA LA RELOCALIZACIÓN DE HOGARES LOCALIZADOS EN ZONAS DE ALTO RIESGO NO MITIGABLE ID:2014-W166-009, LOCALIDAD:19 CIUDAD BOLÍVAR, UPZ:67 LUCERO, SECTOR:WOUNAAN</t>
  </si>
  <si>
    <t>JHON JAIRO MOYA PIRAZA</t>
  </si>
  <si>
    <t>AYUDA TEMPORAL A LAS FAMILIAS DE VARIAS LOCALIDADES, PARA LA RELOCALIZACIÓN DE HOGARES LOCALIZADOS EN ZONAS DE ALTO RIESGO NO MITIGABLE ID:2014-W166-068, LOCALIDAD:19 CIUDAD BOLÍVAR, UPZ:68 EL TESORO, SECTOR:WOUNAAN</t>
  </si>
  <si>
    <t>HORTENCIA  NUÑEZ BARRERA</t>
  </si>
  <si>
    <t>AYUDA TEMPORAL A LAS FAMILIAS DE VARIAS LOCALIDADES, PARA LA RELOCALIZACIÓN DE HOGARES LOCALIZADOS EN ZONAS DE ALTO RIESGO NO MITIGABLE ID:2014-Q21-00705, LOCALIDAD:04 SAN CRISTÓBAL, UPZ:51 LOS LIBERTADORES, SECTOR:QUEBRADA VEREJONES</t>
  </si>
  <si>
    <t>AIDA LUCI CARPIO MEMBACHE</t>
  </si>
  <si>
    <t>AYUDA TEMPORAL A LAS FAMILIAS DE VARIAS LOCALIDADES, PARA LA RELOCALIZACIÓN DE HOGARES LOCALIZADOS EN ZONAS DE ALTO RIESGO NO MITIGABLE ID:2014-W166-032, LOCALIDAD:19 CIUDAD BOLÍVAR, UPZ:67 LUCERO, SECTOR:WOUNAAN</t>
  </si>
  <si>
    <t>VICTOR  CARPIO CONQUISTA</t>
  </si>
  <si>
    <t>AYUDA TEMPORAL A LAS FAMILIAS DE VARIAS LOCALIDADES, PARA LA RELOCALIZACIÓN DE HOGARES LOCALIZADOS EN ZONAS DE ALTO RIESGO NO MITIGABLE ID:2014-W166-030, LOCALIDAD:19 CIUDAD BOLÍVAR, UPZ:67 LUCERO, SECTOR:WOUNAAN</t>
  </si>
  <si>
    <t>JUAN CARLOS PINILLA MONCADA</t>
  </si>
  <si>
    <t>AYUDA TEMPORAL A LAS FAMILIAS DE VARIAS LOCALIDADES, PARA LA RELOCALIZACIÓN DE HOGARES LOCALIZADOS EN ZONAS DE ALTO RIESGO NO MITIGABLE ID:2011-4-12670, LOCALIDAD:04 SAN CRISTÓBAL, UPZ:32 SAN BLAS, SECTOR:</t>
  </si>
  <si>
    <t>DORIS  DIAZ CASTILLO</t>
  </si>
  <si>
    <t>AYUDA TEMPORAL A LAS FAMILIAS DE VARIAS LOCALIDADES, PARA LA RELOCALIZACIÓN DE HOGARES LOCALIZADOS EN ZONAS DE ALTO RIESGO NO MITIGABLE ID:2011-4-12721, LOCALIDAD:04 SAN CRISTÓBAL, UPZ:32 SAN BLAS, SECTOR:</t>
  </si>
  <si>
    <t>MABEL ALICIA ARANDIA PULIDO</t>
  </si>
  <si>
    <t>AYUDA TEMPORAL A LAS FAMILIAS DE VARIAS LOCALIDADES, PARA LA RELOCALIZACIÓN DE HOGARES LOCALIZADOS EN ZONAS DE ALTO RIESGO NO MITIGABLE ID:2014-OTR-01134, LOCALIDAD:11 SUBA, UPZ:71 TIBABUYES, SECTOR:GAVILANES</t>
  </si>
  <si>
    <t>ANDRES  TURRIAGO FORERO</t>
  </si>
  <si>
    <t>AYUDA TEMPORAL A LAS FAMILIAS DE VARIAS LOCALIDADES, PARA LA RELOCALIZACIÓN DE HOGARES LOCALIZADOS EN ZONAS DE ALTO RIESGO NO MITIGABLE ID:2012-T314-07, LOCALIDAD:04 SAN CRISTÓBAL, UPZ:50 LA GLORIA, SECTOR:</t>
  </si>
  <si>
    <t>ELIZABETH  VEGA PARRA</t>
  </si>
  <si>
    <t>AYUDA TEMPORAL A LAS FAMILIAS DE VARIAS LOCALIDADES, PARA LA RELOCALIZACIÓN DE HOGARES LOCALIZADOS EN ZONAS DE ALTO RIESGO NO MITIGABLE ID:2012-18-14356, LOCALIDAD:18 RAFAEL URIBE URIBE, UPZ:55 DIANA TURBAY, SECTOR:</t>
  </si>
  <si>
    <t>NATALI  RODRIGUEZ GONZALEZ</t>
  </si>
  <si>
    <t>AYUDA TEMPORAL A LAS FAMILIAS DE VARIAS LOCALIDADES, PARA LA RELOCALIZACIÓN DE HOGARES LOCALIZADOS EN ZONAS DE ALTO RIESGO NO MITIGABLE ID:2014-OTR-01001, LOCALIDAD:19 CIUDAD BOLÍVAR, UPZ:67 LUCERO, SECTOR:TABOR ALTALOMA</t>
  </si>
  <si>
    <t>ESTHER JULIA SALAZAR RAMOS</t>
  </si>
  <si>
    <t>AYUDA TEMPORAL A LAS FAMILIAS DE VARIAS LOCALIDADES, PARA LA RELOCALIZACIÓN DE HOGARES LOCALIZADOS EN ZONAS DE ALTO RIESGO NO MITIGABLE ID:2011-19-12418, LOCALIDAD:19 CIUDAD BOLÍVAR, UPZ:68 EL TESORO, SECTOR:</t>
  </si>
  <si>
    <t>YOLANDA  ROJAS RIAÑO</t>
  </si>
  <si>
    <t>AYUDA TEMPORAL A LAS FAMILIAS DE VARIAS LOCALIDADES, PARA LA RELOCALIZACIÓN DE HOGARES LOCALIZADOS EN ZONAS DE ALTO RIESGO NO MITIGABLE ID:2010-19-11706, LOCALIDAD:19 CIUDAD BOLÍVAR, UPZ:69 ISMAEL PERDOMO, SECTOR:OLA INVERNAL 2010 FOPAE</t>
  </si>
  <si>
    <t>MARLENE  MEDINA RODRIGUEZ</t>
  </si>
  <si>
    <t>AYUDA TEMPORAL A LAS FAMILIAS DE VARIAS LOCALIDADES, PARA LA RELOCALIZACIÓN DE HOGARES LOCALIZADOS EN ZONAS DE ALTO RIESGO NO MITIGABLE ID:2017-04-14981, LOCALIDAD:04 SAN CRISTÓBAL, UPZ:50 LA GLORIA, SECTOR:</t>
  </si>
  <si>
    <t>NELSON RODRIGUEZ MONTOYA</t>
  </si>
  <si>
    <t>AYUDA TEMPORAL A LAS FAMILIAS DE VARIAS LOCALIDADES, PARA LA RELOCALIZACIÓN DE HOGARES LOCALIZADOS EN ZONAS DE ALTO RIESGO NO MITIGABLE ID:2014-Q09-01189, LOCALIDAD:19 CIUDAD BOLÍVAR, UPZ:67 LUCERO, SECTOR:QUEBRADA TROMPETA</t>
  </si>
  <si>
    <t>BLANCA LUCILA BELTRAN</t>
  </si>
  <si>
    <t>AYUDA TEMPORAL A LAS FAMILIAS DE VARIAS LOCALIDADES, PARA LA RELOCALIZACIÓN DE HOGARES LOCALIZADOS EN ZONAS DE ALTO RIESGO NO MITIGABLE ID:2011-4-12656, LOCALIDAD:04 SAN CRISTÓBAL, UPZ:32 SAN BLAS, SECTOR:</t>
  </si>
  <si>
    <t>ELVIRA  VANEGAS MONTAÑO</t>
  </si>
  <si>
    <t>AYUDA TEMPORAL A LAS FAMILIAS DE VARIAS LOCALIDADES, PARA LA RELOCALIZACIÓN DE HOGARES LOCALIZADOS EN ZONAS DE ALTO RIESGO NO MITIGABLE ID:2011-4-12629, LOCALIDAD:04 SAN CRISTÓBAL, UPZ:32 SAN BLAS, SECTOR:</t>
  </si>
  <si>
    <t>JOSE HERESMILDO CRUZ AVILA</t>
  </si>
  <si>
    <t>AYUDA TEMPORAL A LAS FAMILIAS DE VARIAS LOCALIDADES, PARA LA RELOCALIZACIÓN DE HOGARES LOCALIZADOS EN ZONAS DE ALTO RIESGO NO MITIGABLE ID:2013000378, LOCALIDAD:19 CIUDAD BOLÍVAR, UPZ:67 LUCERO, SECTOR:PEÑA COLORADA</t>
  </si>
  <si>
    <t>CAROLINA  RUBIO MANCIPE</t>
  </si>
  <si>
    <t>AYUDA TEMPORAL A LAS FAMILIAS DE VARIAS LOCALIDADES, PARA LA RELOCALIZACIÓN DE HOGARES LOCALIZADOS EN ZONAS DE ALTO RIESGO NO MITIGABLE ID:2015-19-14752, LOCALIDAD:19 CIUDAD BOLÍVAR, UPZ:67 LUCERO, SECTOR:</t>
  </si>
  <si>
    <t>REINALDO  CABEZON MERCAZA</t>
  </si>
  <si>
    <t>AYUDA TEMPORAL A LAS FAMILIAS DE VARIAS LOCALIDADES, PARA LA RELOCALIZACIÓN DE HOGARES LOCALIZADOS EN ZONAS DE ALTO RIESGO NO MITIGABLE ID:2014-W166-086, LOCALIDAD:19 CIUDAD BOLÍVAR, UPZ:68 EL TESORO, SECTOR:WOUNAAN</t>
  </si>
  <si>
    <t>MARIA ANDREA GARCIA RUIZ</t>
  </si>
  <si>
    <t>AYUDA TEMPORAL A LAS FAMILIAS DE VARIAS LOCALIDADES, PARA LA RELOCALIZACIÓN DE HOGARES LOCALIZADOS EN ZONAS DE ALTO RIESGO NO MITIGABLE ID:2016-08-14778, LOCALIDAD:08 KENNEDY, UPZ:82 PATIO BONITO, SECTOR:PALMITAS</t>
  </si>
  <si>
    <t>CLAUDIA PATRICIA POLOCHE</t>
  </si>
  <si>
    <t>AYUDA TEMPORAL A LAS FAMILIAS DE VARIAS LOCALIDADES, PARA LA RELOCALIZACIÓN DE HOGARES LOCALIZADOS EN ZONAS DE ALTO RIESGO NO MITIGABLE ID:2010-4-11980, LOCALIDAD:04 SAN CRISTÓBAL, UPZ:32 SAN BLAS, SECTOR:OLA INVERNAL 2010 FOPAE</t>
  </si>
  <si>
    <t>MARTHA  JIMENEZ PRECIADO</t>
  </si>
  <si>
    <t>AYUDA TEMPORAL A LAS FAMILIAS DE VARIAS LOCALIDADES, PARA LA RELOCALIZACIÓN DE HOGARES LOCALIZADOS EN ZONAS DE ALTO RIESGO NO MITIGABLE ID:2013-Q04-00530, LOCALIDAD:19 CIUDAD BOLÍVAR, UPZ:67 LUCERO, SECTOR:PEÑA COLORADA</t>
  </si>
  <si>
    <t>MARIA ANGELICA MARTINEZ JIMENEZ</t>
  </si>
  <si>
    <t>AYUDA TEMPORAL A LAS FAMILIAS DE VARIAS LOCALIDADES, PARA LA RELOCALIZACIÓN DE HOGARES LOCALIZADOS EN ZONAS DE ALTO RIESGO NO MITIGABLE ID:2015-Q04-01467, LOCALIDAD:19 CIUDAD BOLÍVAR, UPZ:67 LUCERO, SECTOR:PEÑA COLORADA</t>
  </si>
  <si>
    <t>NORBERTO  GARCIA VILLEGAS</t>
  </si>
  <si>
    <t>AYUDA TEMPORAL A LAS FAMILIAS DE VARIAS LOCALIDADES, PARA LA RELOCALIZACIÓN DE HOGARES LOCALIZADOS EN ZONAS DE ALTO RIESGO NO MITIGABLE ID:2003-19-4838, LOCALIDAD:19 CIUDAD BOLÍVAR, UPZ:69 ISMAEL PERDOMO, SECTOR:ALTOS DE LA ESTANCIA</t>
  </si>
  <si>
    <t>BLANCA CECILIA BENAVIDES</t>
  </si>
  <si>
    <t>AYUDA TEMPORAL A LAS FAMILIAS DE VARIAS LOCALIDADES, PARA LA RELOCALIZACIÓN DE HOGARES LOCALIZADOS EN ZONAS DE ALTO RIESGO NO MITIGABLE ID:2011-4-12708, LOCALIDAD:04 SAN CRISTÓBAL, UPZ:32 SAN BLAS</t>
  </si>
  <si>
    <t>PEDRO MIGUEL GONZALEZ</t>
  </si>
  <si>
    <t>AYUDA TEMPORAL A LAS FAMILIAS DE VARIAS LOCALIDADES, PARA LA RELOCALIZACIÓN DE HOGARES LOCALIZADOS EN ZONAS DE ALTO RIESGO NO MITIGABLE ID:2013-Q04-00107, LOCALIDAD:04 SAN CRISTÓBAL, UPZ:51 LOS LIBERTADORES, SECTOR:QUEBRADA VEREJONES</t>
  </si>
  <si>
    <t>LIBIA YANETH VARELA ROJAS</t>
  </si>
  <si>
    <t>AYUDA TEMPORAL A LAS FAMILIAS DE VARIAS LOCALIDADES, PARA LA RELOCALIZACIÓN DE HOGARES LOCALIZADOS EN ZONAS DE ALTO RIESGO NO MITIGABLE ID:2010-4-11976, LOCALIDAD:04 SAN CRISTÓBAL, UPZ:32 SAN BLAS, SECTOR:OLA INVERNAL 2010 FOPAE</t>
  </si>
  <si>
    <t>NORBERTO  DURA ISMARE</t>
  </si>
  <si>
    <t>AYUDA TEMPORAL A LAS FAMILIAS DE VARIAS LOCALIDADES, PARA LA RELOCALIZACIÓN DE HOGARES LOCALIZADOS EN ZONAS DE ALTO RIESGO NO MITIGABLE ID:2014-W166-043, LOCALIDAD:19 CIUDAD BOLÍVAR, UPZ:67 LUCERO, SECTOR:WOUNAAN</t>
  </si>
  <si>
    <t>MARIA NIBIA HERNANDEZ MUNEVAR</t>
  </si>
  <si>
    <t>AYUDA TEMPORAL A LAS FAMILIAS DE VARIAS LOCALIDADES, PARA LA RELOCALIZACIÓN DE HOGARES LOCALIZADOS EN ZONAS DE ALTO RIESGO NO MITIGABLE ID:2011-4-12642, LOCALIDAD:04 SAN CRISTÓBAL, UPZ:32 SAN BLAS</t>
  </si>
  <si>
    <t>NELSON  BERMUDEZ RAMIREZ</t>
  </si>
  <si>
    <t>AYUDA TEMPORAL A LAS FAMILIAS DE VARIAS LOCALIDADES, PARA LA RELOCALIZACIÓN DE HOGARES LOCALIZADOS EN ZONAS DE ALTO RIESGO NO MITIGABLE ID:2011-4-12636, LOCALIDAD:04 SAN CRISTÓBAL, UPZ:32 SAN BLAS, SECTOR:</t>
  </si>
  <si>
    <t>HECTOR HERNANDO MENA AGUIRRE</t>
  </si>
  <si>
    <t>41 - Plusvalía</t>
  </si>
  <si>
    <t>06-02-0029</t>
  </si>
  <si>
    <t>MANUELA  DURA VALENCIA</t>
  </si>
  <si>
    <t>AYUDA TEMPORAL A LAS FAMILIAS DE VARIAS LOCALIDADES, PARA LA RELOCALIZACIÓN DE HOGARES LOCALIZADOS EN ZONAS DE ALTO RIESGO NO MITIGABLE ID:2015-W166-206, LOCALIDAD:04 SAN CRISTÓBAL, UPZ:33 SOSIEGO, SECTOR:EPERARA</t>
  </si>
  <si>
    <t>LUZ AIDA CHIRIMIA DURA</t>
  </si>
  <si>
    <t>AYUDA TEMPORAL A LAS FAMILIAS DE VARIAS LOCALIDADES, PARA LA RELOCALIZACIÓN DE HOGARES LOCALIZADOS EN ZONAS DE ALTO RIESGO NO MITIGABLE ID:2015-W166-217, LOCALIDAD:04 SAN CRISTÓBAL, UPZ:33 SOSIEGO, SECTOR:EPERARA</t>
  </si>
  <si>
    <t>NELSON ARLEY ZULUAGA RAMIREZ</t>
  </si>
  <si>
    <t>AYUDA TEMPORAL A LAS FAMILIAS DE VARIAS LOCALIDADES, PARA LA RELOCALIZACIÓN DE HOGARES LOCALIZADOS EN ZONAS DE ALTO RIESGO NO MITIGABLE ID:2016-08-14862, LOCALIDAD:08 KENNEDY, UPZ:82 PATIO BONITO, SECTOR:PALMITAS</t>
  </si>
  <si>
    <t>ALBA LUCIA PEÑA LINARES</t>
  </si>
  <si>
    <t>AYUDA TEMPORAL A LAS FAMILIAS DE VARIAS LOCALIDADES, PARA LA RELOCALIZACIÓN DE HOGARES LOCALIZADOS EN ZONAS DE ALTO RIESGO NO MITIGABLE ID:2012-T314-09, LOCALIDAD:04 SAN CRISTÓBAL, UPZ:50 LA GLORIA, SECTOR:</t>
  </si>
  <si>
    <t>ROSA ELIDA VERA GUEPENDO</t>
  </si>
  <si>
    <t>AYUDA TEMPORAL A LAS FAMILIAS DE VARIAS LOCALIDADES, PARA LA RELOCALIZACIÓN DE HOGARES LOCALIZADOS EN ZONAS DE ALTO RIESGO NO MITIGABLE ID:2013000477, LOCALIDAD:04 SAN CRISTÓBAL, UPZ:51 LOS LIBERTADORES, SECTOR:QUEBRADA VEREJONES</t>
  </si>
  <si>
    <t>ANGIE CENID TAPIA LOZANO</t>
  </si>
  <si>
    <t>AYUDA TEMPORAL A LAS FAMILIAS DE VARIAS LOCALIDADES, PARA LA RELOCALIZACIÓN DE HOGARES LOCALIZADOS EN ZONAS DE ALTO RIESGO NO MITIGABLE ID:2015-Q03-01486, LOCALIDAD:19 CIUDAD BOLÍVAR, UPZ:66 SAN FRANCISCO, SECTOR:LIMAS</t>
  </si>
  <si>
    <t>OLGA LUCIA ANDRADE SANCHEZ</t>
  </si>
  <si>
    <t>AYUDA TEMPORAL A LAS FAMILIAS DE VARIAS LOCALIDADES, PARA LA RELOCALIZACIÓN DE HOGARES LOCALIZADOS EN ZONAS DE ALTO RIESGO NO MITIGABLE ID:2013000459, LOCALIDAD:04 SAN CRISTÓBAL, UPZ:51 LOS LIBERTADORES, SECTOR:QUEBRADA VEREJONES</t>
  </si>
  <si>
    <t>MIRYAM  PIAMBA MAJIN</t>
  </si>
  <si>
    <t>AYUDA TEMPORAL A LAS FAMILIAS DE VARIAS LOCALIDADES, PARA LA RELOCALIZACIÓN DE HOGARES LOCALIZADOS EN ZONAS DE ALTO RIESGO NO MITIGABLE ID:2011-4-13294, LOCALIDAD:04 SAN CRISTÓBAL, UPZ:51 LOS LIBERTADORES, SECTOR:QUEBRADA VEREJONES</t>
  </si>
  <si>
    <t>MERCEDES  CHAPARRO ROJAS</t>
  </si>
  <si>
    <t>AYUDA TEMPORAL A LAS FAMILIAS DE VARIAS LOCALIDADES, PARA LA RELOCALIZACIÓN DE HOGARES LOCALIZADOS EN ZONAS DE ALTO RIESGO NO MITIGABLE ID:2013-Q10-00520, LOCALIDAD:04 SAN CRISTÓBAL, UPZ:51 LOS LIBERTADORES, SECTOR:QUEBRADA VEREJONES</t>
  </si>
  <si>
    <t>JOSE GUILLERMO ARIZA</t>
  </si>
  <si>
    <t>AYUDA TEMPORAL A LAS FAMILIAS DE VARIAS LOCALIDADES, PARA LA RELOCALIZACIÓN DE HOGARES LOCALIZADOS EN ZONAS DE ALTO RIESGO NO MITIGABLE ID:2011-4-12643, LOCALIDAD:04 SAN CRISTÓBAL, UPZ:32 SAN BLAS</t>
  </si>
  <si>
    <t>SILVIA ELENA NIñO VARGAS</t>
  </si>
  <si>
    <t>AYUDA TEMPORAL A LAS FAMILIAS DE VARIAS LOCALIDADES, PARA LA RELOCALIZACIÓN DE HOGARES LOCALIZADOS EN ZONAS DE ALTO RIESGO NO MITIGABLE ID:1999-19-2375, LOCALIDAD:19 CIUDAD BOLÍVAR, UPZ:67 LUCERO, SECTOR:LIMAS</t>
  </si>
  <si>
    <t>GLORIA INES SANCHEZ RODRIGUEZ</t>
  </si>
  <si>
    <t>AYUDA TEMPORAL A LAS FAMILIAS DE VARIAS LOCALIDADES, PARA LA RELOCALIZACIÓN DE HOGARES LOCALIZADOS EN ZONAS DE ALTO RIESGO NO MITIGABLE ID:2010-5-11596, LOCALIDAD:05 USME, UPZ:57 GRAN YOMASA, SECTOR:OLA INVERNAL 2010 FOPAE</t>
  </si>
  <si>
    <t>CLAUDIA PATRICIA SANCHEZ ESCOBAR</t>
  </si>
  <si>
    <t>AYUDA TEMPORAL A LAS FAMILIAS DE VARIAS LOCALIDADES, PARA LA RELOCALIZACIÓN DE HOGARES LOCALIZADOS EN ZONAS DE ALTO RIESGO NO MITIGABLE ID:2013-Q04-00233, LOCALIDAD:04 SAN CRISTÓBAL, UPZ:51 LOS LIBERTADORES, SECTOR:QUEBRADA VEREJONES</t>
  </si>
  <si>
    <t>MABEL  MONTOYA RAMIREZ</t>
  </si>
  <si>
    <t>AYUDA TEMPORAL A LAS FAMILIAS DE VARIAS LOCALIDADES, PARA LA RELOCALIZACIÓN DE HOGARES LOCALIZADOS EN ZONAS DE ALTO RIESGO NO MITIGABLE ID:2007-4-10216, LOCALIDAD:04 SAN CRISTÓBAL, UPZ:32 SAN BLAS, SECTOR:</t>
  </si>
  <si>
    <t>JOSUE  MERCAZA PIRAZA</t>
  </si>
  <si>
    <t>AYUDA TEMPORAL A LAS FAMILIAS DE VARIAS LOCALIDADES, PARA LA RELOCALIZACIÓN DE HOGARES LOCALIZADOS EN ZONAS DE ALTO RIESGO NO MITIGABLE ID:2014-W166-074, LOCALIDAD:19 CIUDAD BOLÍVAR, UPZ:68 EL TESORO, SECTOR:WOUNAAN</t>
  </si>
  <si>
    <t>RAFAEL  AREVALO NIÑO</t>
  </si>
  <si>
    <t>AYUDA TEMPORAL A LAS FAMILIAS DE VARIAS LOCALIDADES, PARA LA RELOCALIZACIÓN DE HOGARES LOCALIZADOS EN ZONAS DE ALTO RIESGO NO MITIGABLE ID:2011-4-13289, LOCALIDAD:04 SAN CRISTÓBAL, UPZ:32 SAN BLAS,</t>
  </si>
  <si>
    <t>LUZ MARINA QUIROGA</t>
  </si>
  <si>
    <t>AYUDA TEMPORAL A LAS FAMILIAS DE VARIAS LOCALIDADES, PARA LA RELOCALIZACIÓN DE HOGARES LOCALIZADOS EN ZONAS DE ALTO RIESGO NO MITIGABLE ID:2016-08-14881, LOCALIDAD:08 KENNEDY, UPZ:82 PATIO BONITO, SECTOR:PALMITAS</t>
  </si>
  <si>
    <t>SANDRA PAOLA AREVALO SALINAS</t>
  </si>
  <si>
    <t>AYUDA TEMPORAL A LAS FAMILIAS DE VARIAS LOCALIDADES, PARA LA RELOCALIZACIÓN DE HOGARES LOCALIZADOS EN ZONAS DE ALTO RIESGO NO MITIGABLE ID:2012-4-14207, LOCALIDAD:04 SAN CRISTÓBAL, UPZ:32 SAN BLAS,</t>
  </si>
  <si>
    <t>YOLANDA  DAZA RAMIREZ</t>
  </si>
  <si>
    <t>AYUDA TEMPORAL A LAS FAMILIAS DE VARIAS LOCALIDADES, PARA LA RELOCALIZACIÓN DE HOGARES LOCALIZADOS EN ZONAS DE ALTO RIESGO NO MITIGABLE ID:2016-08-14849, LOCALIDAD:08 KENNEDY, UPZ:82 PATIO BONITO, SECTOR:PALMITAS</t>
  </si>
  <si>
    <t>LUZ ANGELA GARCIA</t>
  </si>
  <si>
    <t>AYUDA TEMPORAL A LAS FAMILIAS DE VARIAS LOCALIDADES, PARA LA RELOCALIZACIÓN DE HOGARES LOCALIZADOS EN ZONAS DE ALTO RIESGO NO MITIGABLE ID:2010-19-11755, LOCALIDAD:19 CIUDAD BOLÍVAR, UPZ:69 ISMAEL PERDOMO, SECTOR:ALTOS DE LA ESTANCIA - OLA INVERNAL 2010 FOPAE</t>
  </si>
  <si>
    <t>ELIZABETH  CAGUA YATE</t>
  </si>
  <si>
    <t>AYUDA TEMPORAL A LAS FAMILIAS DE VARIAS LOCALIDADES, PARA LA RELOCALIZACIÓN DE HOGARES LOCALIZADOS EN ZONAS DE ALTO RIESGO NO MITIGABLE ID:2016-08-14796, LOCALIDAD:08 KENNEDY, UPZ:82 PATIO BONITO, SECTOR:PALMITAS</t>
  </si>
  <si>
    <t>MARIA AURORA BELLO</t>
  </si>
  <si>
    <t>AYUDA TEMPORAL A LAS FAMILIAS DE VARIAS LOCALIDADES, PARA LA RELOCALIZACIÓN DE HOGARES LOCALIZADOS EN ZONAS DE ALTO RIESGO NO MITIGABLE ID:2013-Q21-00419, LOCALIDAD:19 CIUDAD BOLÍVAR, UPZ:67 LUCERO, SECTOR:BRAZO DERECHO DE LIMAS</t>
  </si>
  <si>
    <t>MARIA INES MARTINEZ PINTO</t>
  </si>
  <si>
    <t>AYUDA TEMPORAL A LAS FAMILIAS DE VARIAS LOCALIDADES, PARA LA RELOCALIZACIÓN DE HOGARES LOCALIZADOS EN ZONAS DE ALTO RIESGO NO MITIGABLE ID:2013000530, LOCALIDAD:19 CIUDAD BOLÍVAR, UPZ:67 LUCERO, SECTOR:QUEBRADA TROMPETA</t>
  </si>
  <si>
    <t>HEIDY MARCELA BARQUEÑO GRUESO</t>
  </si>
  <si>
    <t>AYUDA TEMPORAL A LAS FAMILIAS DE VARIAS LOCALIDADES, PARA LA RELOCALIZACIÓN DE HOGARES LOCALIZADOS EN ZONAS DE ALTO RIESGO NO MITIGABLE ID:2015-W166-214, LOCALIDAD:04 SAN CRISTÓBAL, UPZ:33 SOSIEGO, SECTOR:EPERARA</t>
  </si>
  <si>
    <t>PEDRO ANTONIO RODRIGUEZ CIFUENTES</t>
  </si>
  <si>
    <t>AYUDA TEMPORAL A LAS FAMILIAS DE VARIAS LOCALIDADES, PARA LA RELOCALIZACIÓN DE HOGARES LOCALIZADOS EN ZONAS DE ALTO RIESGO NO MITIGABLE ID:2012-19-13964, LOCALIDAD:19 CIUDAD BOLÍVAR, UPZ:67 LUCERO, SECTOR:ZANJÓN DE LA ESTRELLA</t>
  </si>
  <si>
    <t>JOSE MONZAIDE MAHECHA GONZALEZ</t>
  </si>
  <si>
    <t>AYUDA TEMPORAL A LAS FAMILIAS DE VARIAS LOCALIDADES, PARA LA RELOCALIZACIÓN DE HOGARES LOCALIZADOS EN ZONAS DE ALTO RIESGO NO MITIGABLE ID:2011-4-12667, LOCALIDAD:04 SAN CRISTÓBAL, UPZ:32 SAN BLAS, SECTOR:</t>
  </si>
  <si>
    <t>OSCAR EMILIO LUVIESA CHAMARRA</t>
  </si>
  <si>
    <t>AYUDA TEMPORAL A LAS FAMILIAS DE VARIAS LOCALIDADES, PARA LA RELOCALIZACIÓN DE HOGARES LOCALIZADOS EN ZONAS DE ALTO RIESGO NO MITIGABLE ID:2014-W166-008, LOCALIDAD:19 CIUDAD BOLÍVAR, UPZ:67 LUCERO, SECTOR:WOUNAAN</t>
  </si>
  <si>
    <t>FABIO NELSON BARRAGAN PERILLA</t>
  </si>
  <si>
    <t>AYUDA TEMPORAL A LAS FAMILIAS DE VARIAS LOCALIDADES, PARA LA RELOCALIZACIÓN DE HOGARES LOCALIZADOS EN ZONAS DE ALTO RIESGO NO MITIGABLE ID:2011-4-12644, LOCALIDAD:04 SAN CRISTÓBAL, UPZ:32 SAN BLAS</t>
  </si>
  <si>
    <t>JUAN ANTONIO BORJAS</t>
  </si>
  <si>
    <t>AYUDA TEMPORAL A LAS FAMILIAS DE VARIAS LOCALIDADES, PARA LA RELOCALIZACIÓN DE HOGARES LOCALIZADOS EN ZONAS DE ALTO RIESGO NO MITIGABLE ID:2007-19-9742, LOCALIDAD:19 CIUDAD BOLÍVAR, UPZ:69 ISMAEL PERDOMO.</t>
  </si>
  <si>
    <t>JENNY CAROLINA ADAMES TAUTA</t>
  </si>
  <si>
    <t>AYUDA TEMPORAL A LAS FAMILIAS DE VARIAS LOCALIDADES, PARA LA RELOCALIZACIÓN DE HOGARES LOCALIZADOS EN ZONAS DE ALTO RIESGO NO MITIGABLE ID:2016-08-14853, LOCALIDAD:08 KENNEDY, UPZ:82 PATIO BONITO, SECTOR:PALMITAS</t>
  </si>
  <si>
    <t>RODOLFO  CHIRIMIA MERCAZA</t>
  </si>
  <si>
    <t>AYUDA TEMPORAL A LAS FAMILIAS DE VARIAS LOCALIDADES, PARA LA RELOCALIZACIÓN DE HOGARES LOCALIZADOS EN ZONAS DE ALTO RIESGO NO MITIGABLE ID:2014-W166-011, LOCALIDAD:19 CIUDAD BOLÍVAR, UPZ:68 EL TESORO, SECTOR:WOUNAAN</t>
  </si>
  <si>
    <t>GINA CAROLINA CACERES MONTOYA</t>
  </si>
  <si>
    <t>AYUDA TEMPORAL A LAS FAMILIAS DE VARIAS LOCALIDADES, PARA LA RELOCALIZACIÓN DE HOGARES LOCALIZADOS EN ZONAS DE ALTO RIESGO NO MITIGABLE ID:2005-18-7380, LOCALIDAD:18 RAFAEL URIBE URIBE, UPZ:55 DIANA TURBAY,</t>
  </si>
  <si>
    <t>OMAR EDUARDO AREVALO SALINAS</t>
  </si>
  <si>
    <t>AYUDA TEMPORAL A LAS FAMILIAS DE VARIAS LOCALIDADES, PARA LA RELOCALIZACIÓN DE HOGARES LOCALIZADOS EN ZONAS DE ALTO RIESGO NO MITIGABLE ID:2012-4-14200, LOCALIDAD:04 SAN CRISTÓBAL, UPZ:32 SAN BLAS, SECTOR:</t>
  </si>
  <si>
    <t>HECTOR GUILLERMO GOMEZ SALINAS</t>
  </si>
  <si>
    <t>AYUDA TEMPORAL A LAS FAMILIAS DE VARIAS LOCALIDADES, PARA LA RELOCALIZACIÓN DE HOGARES LOCALIZADOS EN ZONAS DE ALTO RIESGO NO MITIGABLE ID:2013-Q05-00009, LOCALIDAD:19 CIUDAD BOLÍVAR, UPZ:67 LUCERO, SECTOR:QUEBRADA CAÑO BAÚL</t>
  </si>
  <si>
    <t>PASTOR  ALBARRACIN ALBARRACIN</t>
  </si>
  <si>
    <t>AYUDA TEMPORAL A LAS FAMILIAS DE VARIAS LOCALIDADES, PARA LA RELOCALIZACIÓN DE HOGARES LOCALIZADOS EN ZONAS DE ALTO RIESGO NO MITIGABLE ID:2011-19-13698, LOCALIDAD:19 CIUDAD BOLÍVAR, UPZ:67 LUCERO.</t>
  </si>
  <si>
    <t>CLAUDIA MARCELA RUBIO MANCIPE</t>
  </si>
  <si>
    <t>AYUDA TEMPORAL A LAS FAMILIAS DE VARIAS LOCALIDADES, PARA LA RELOCALIZACIÓN DE HOGARES LOCALIZADOS EN ZONAS DE ALTO RIESGO NO MITIGABLE ID:2015-19-14753, LOCALIDAD:19 CIUDAD BOLÍVAR, UPZ:67 LUCERO,</t>
  </si>
  <si>
    <t>ALBERTO  CARDONA</t>
  </si>
  <si>
    <t>AYUDA TEMPORAL A LAS FAMILIAS DE VARIAS LOCALIDADES, PARA LA RELOCALIZACIÓN DE HOGARES LOCALIZADOS EN ZONAS DE ALTO RIESGO NO MITIGABLE ID:2007-4-9373, LOCALIDAD:04 SAN CRISTÓBAL, UPZ:32 SAN BLAS</t>
  </si>
  <si>
    <t>LUIS ALFREDO RODRIGUEZ GAVILAN</t>
  </si>
  <si>
    <t>AYUDA TEMPORAL A LAS FAMILIAS DE VARIAS LOCALIDADES, PARA LA RELOCALIZACIÓN DE HOGARES LOCALIZADOS EN ZONAS DE ALTO RIESGO NO MITIGABLE ID:2015-OTR-01446, LOCALIDAD:02 CHAPINERO, UPZ:90 PARDO RUBIO,</t>
  </si>
  <si>
    <t>PEDRO LIBARDO RONCANCIO LONDOÑO</t>
  </si>
  <si>
    <t>AYUDA TEMPORAL A LAS FAMILIAS DE VARIAS LOCALIDADES, PARA LA RELOCALIZACIÓN DE HOGARES LOCALIZADOS EN ZONAS DE ALTO RIESGO NO MITIGABLE ID:2018-19-16274, LOCALIDAD:19 CIUDAD BOLÍVAR, UPZ:69 ISMAEL PERDOMO, SECTOR:PEÑON DEL CORTIJO</t>
  </si>
  <si>
    <t>LUIS AUDICEL MELO MARTIN</t>
  </si>
  <si>
    <t>AYUDA TEMPORAL A LAS FAMILIAS DE VARIAS LOCALIDADES, PARA LA RELOCALIZACIÓN DE HOGARES LOCALIZADOS EN ZONAS DE ALTO RIESGO NO MITIGABLE ID:2017-19-14969, LOCALIDAD:19 CIUDAD BOLÍVAR, UPZ:67 LUCERO, SECTOR:LAS MANITAS II</t>
  </si>
  <si>
    <t>LUIS GREGORIO PEÑA MORA</t>
  </si>
  <si>
    <t>AYUDA TEMPORAL A LAS FAMILIAS DE VARIAS LOCALIDADES, PARA LA RELOCALIZACIÓN DE HOGARES LOCALIZADOS EN ZONAS DE ALTO RIESGO NO MITIGABLE ID:2012-18-14365, LOCALIDAD:18 RAFAEL URIBE URIBE, UPZ:55 DIANA TURBAY,</t>
  </si>
  <si>
    <t>MARIA CRISTINA GALINDO MEDINA</t>
  </si>
  <si>
    <t>AYUDA TEMPORAL A LAS FAMILIAS DE VARIAS LOCALIDADES, PARA LA RELOCALIZACIÓN DE HOGARES LOCALIZADOS EN ZONAS DE ALTO RIESGO NO MITIGABLE ID:2011-4-12676, LOCALIDAD:04 SAN CRISTÓBAL, UPZ:32 SAN BLAS,</t>
  </si>
  <si>
    <t>NURY YOLIMA ORJUELA PACHECO</t>
  </si>
  <si>
    <t>AYUDA TEMPORAL A LAS FAMILIAS DE VARIAS LOCALIDADES, PARA LA RELOCALIZACIÓN DE HOGARES LOCALIZADOS EN ZONAS DE ALTO RIESGO NO MITIGABLE ID:2016-08-14915, LOCALIDAD:08 KENNEDY, UPZ:82 PATIO BONITO, SECTOR:PALMITAS</t>
  </si>
  <si>
    <t>ANA LIBIA GORDILLO LEON</t>
  </si>
  <si>
    <t>AYUDA TEMPORAL A LAS FAMILIAS DE VARIAS LOCALIDADES, PARA LA RELOCALIZACIÓN DE HOGARES LOCALIZADOS EN ZONAS DE ALTO RIESGO NO MITIGABLE ID:2011-4-12719, LOCALIDAD:04 SAN CRISTÓBAL, UPZ:32 SAN BLAS,</t>
  </si>
  <si>
    <t>MARIA WFELMIDA ANZOLA GALINDO</t>
  </si>
  <si>
    <t>AYUDA TEMPORAL A LAS FAMILIAS DE VARIAS LOCALIDADES, PARA LA RELOCALIZACIÓN DE HOGARES LOCALIZADOS EN ZONAS DE ALTO RIESGO NO MITIGABLE ID:2012-19-14192, LOCALIDAD:19 CIUDAD BOLÍVAR, UPZ:68 EL TESORO, SECTOR:QUEBRADA TROMPETA</t>
  </si>
  <si>
    <t>NANY  ISMARE PIRAZA</t>
  </si>
  <si>
    <t>AYUDA TEMPORAL A LAS FAMILIAS DE VARIAS LOCALIDADES, PARA LA RELOCALIZACIÓN DE HOGARES LOCALIZADOS EN ZONAS DE ALTO RIESGO NO MITIGABLE ID:2014-W166-104, LOCALIDAD:19 CIUDAD BOLÍVAR, UPZ:67 LUCERO, SECTOR:WOUNAAN</t>
  </si>
  <si>
    <t>ALBEIRO  VALENCIA CUERO</t>
  </si>
  <si>
    <t>AYUDA TEMPORAL A LAS FAMILIAS DE VARIAS LOCALIDADES, PARA LA RELOCALIZACIÓN DE HOGARES LOCALIZADOS EN ZONAS DE ALTO RIESGO NO MITIGABLE ID:2015-W166-516, LOCALIDAD:19 CIUDAD BOLÍVAR, UPZ:67 LUCERO, SECTOR:WOUNAAN</t>
  </si>
  <si>
    <t>YANELY  ISMARE PIRAZA</t>
  </si>
  <si>
    <t>AYUDA TEMPORAL A LAS FAMILIAS DE VARIAS LOCALIDADES, PARA LA RELOCALIZACIÓN DE HOGARES LOCALIZADOS EN ZONAS DE ALTO RIESGO NO MITIGABLE ID:2014-W166-012, LOCALIDAD:19 CIUDAD BOLÍVAR, UPZ:68 EL TESORO, SECTOR:WOUNAAN</t>
  </si>
  <si>
    <t>BLANCA CECILIA USME CARO</t>
  </si>
  <si>
    <t>AYUDA TEMPORAL A LAS FAMILIAS DE VARIAS LOCALIDADES, PARA LA RELOCALIZACIÓN DE HOGARES LOCALIZADOS EN ZONAS DE ALTO RIESGO NO MITIGABLE ID:2010-4-12316, LOCALIDAD:04 SAN CRISTÓBAL, UPZ:32 SAN BLAS, SECTOR:OLA INVERNAL 2010 FOPAE</t>
  </si>
  <si>
    <t>NUBIA ENID MENDEZ CORREDOR</t>
  </si>
  <si>
    <t>AYUDA TEMPORAL A LAS FAMILIAS DE VARIAS LOCALIDADES, PARA LA RELOCALIZACIÓN DE HOGARES LOCALIZADOS EN ZONAS DE ALTO RIESGO NO MITIGABLE ID:2014-LC-00812, LOCALIDAD:19 CIUDAD BOLÍVAR, UPZ:69 ISMAEL PERDOMO</t>
  </si>
  <si>
    <t>VICTOR ANTONIO RIVERO SEVILLA</t>
  </si>
  <si>
    <t>AYUDA TEMPORAL A LAS FAMILIAS DE VARIAS LOCALIDADES, PARA LA RELOCALIZACIÓN DE HOGARES LOCALIZADOS EN ZONAS DE ALTO RIESGO NO MITIGABLE ID:2011-4-12657, LOCALIDAD:04 SAN CRISTÓBAL, UPZ:32 SAN BLAS</t>
  </si>
  <si>
    <t>MARIBEL  GONZALEZ CUBILLOS</t>
  </si>
  <si>
    <t>AYUDA TEMPORAL A LAS FAMILIAS DE VARIAS LOCALIDADES, PARA LA RELOCALIZACIÓN DE HOGARES LOCALIZADOS EN ZONAS DE ALTO RIESGO NO MITIGABLE ID:2012-19-13820, LOCALIDAD:19 CIUDAD BOLÍVAR, UPZ:67 LUCERO,</t>
  </si>
  <si>
    <t>CONCEPCION  TOVAR MUÑOZ</t>
  </si>
  <si>
    <t>AYUDA TEMPORAL A LAS FAMILIAS DE VARIAS LOCALIDADES, PARA LA RELOCALIZACIÓN DE HOGARES LOCALIZADOS EN ZONAS DE ALTO RIESGO NO MITIGABLE ID:2011-5-12895, LOCALIDAD:05 USME, UPZ:61 CIUDAD DE USME</t>
  </si>
  <si>
    <t>GUILLERMO  DIAZ PEREA</t>
  </si>
  <si>
    <t>AYUDA TEMPORAL A LAS FAMILIAS DE VARIAS LOCALIDADES, PARA LA RELOCALIZACIÓN DE HOGARES LOCALIZADOS EN ZONAS DE ALTO RIESGO NO MITIGABLE ID:2011-4-12693, LOCALIDAD:04 SAN CRISTÓBAL, UPZ:32 SAN BLAS</t>
  </si>
  <si>
    <t>TEOFILO  CABEZON CARDENAS</t>
  </si>
  <si>
    <t>AYUDA TEMPORAL A LAS FAMILIAS DE VARIAS LOCALIDADES, PARA LA RELOCALIZACIÓN DE HOGARES LOCALIZADOS EN ZONAS DE ALTO RIESGO NO MITIGABLE ID:2014-W166-023, LOCALIDAD:19 CIUDAD BOLÍVAR, UPZ:68 EL TESORO, SECTOR:WOUNAAN</t>
  </si>
  <si>
    <t>MARIA ADELIA LOPEZ QUINTERO</t>
  </si>
  <si>
    <t>AYUDA TEMPORAL A LAS FAMILIAS DE VARIAS LOCALIDADES, PARA LA RELOCALIZACIÓN DE HOGARES LOCALIZADOS EN ZONAS DE ALTO RIESGO NO MITIGABLE ID:2012-19-13791, LOCALIDAD:19 CIUDAD BOLÍVAR, UPZ:67 LUCERO</t>
  </si>
  <si>
    <t>GLORIA PATRICIA TANGARIFE GOMEZ</t>
  </si>
  <si>
    <t>AYUDA TEMPORAL A LAS FAMILIAS DE VARIAS LOCALIDADES, PARA LA RELOCALIZACIÓN DE HOGARES LOCALIZADOS EN ZONAS DE ALTO RIESGO NO MITIGABLE ID:2015-D227-00027, LOCALIDAD:04 SAN CRISTÓBAL, UPZ:51 LOS LIBERTADORES, SECTOR:SANTA TERESITA</t>
  </si>
  <si>
    <t>HILDA MARLENY PEREZ</t>
  </si>
  <si>
    <t>AYUDA TEMPORAL A LAS FAMILIAS DE VARIAS LOCALIDADES, PARA LA RELOCALIZACIÓN DE HOGARES LOCALIZADOS EN ZONAS DE ALTO RIESGO NO MITIGABLE ID:2013000267, LOCALIDAD:04 SAN CRISTÓBAL, UPZ:51 LOS LIBERTADORES, SECTOR:QUEBRADA VEREJONES</t>
  </si>
  <si>
    <t>MARTHA PATRICIA JIMENEZ</t>
  </si>
  <si>
    <t>AYUDA TEMPORAL A LAS FAMILIAS DE VARIAS LOCALIDADES, PARA LA RELOCALIZACIÓN DE HOGARES LOCALIZADOS EN ZONAS DE ALTO RIESGO NO MITIGABLE ID:2007-2-10155, LOCALIDAD:02 CHAPINERO, UPZ:89 SAN ISIDRO PATIOS</t>
  </si>
  <si>
    <t>JUAN EVANGELISTA NARANJO PATARROYO</t>
  </si>
  <si>
    <t>AYUDA TEMPORAL A LAS FAMILIAS DE VARIAS LOCALIDADES, PARA LA RELOCALIZACIÓN DE HOGARES LOCALIZADOS EN ZONAS DE ALTO RIESGO NO MITIGABLE ID:2014-OTR-00886, LOCALIDAD:03 SANTA FE, UPZ:96 LOURDES, SECTOR:CASA 2</t>
  </si>
  <si>
    <t>ANA JOAQUINA PARDO PARDO</t>
  </si>
  <si>
    <t>AYUDA TEMPORAL A LAS FAMILIAS DE VARIAS LOCALIDADES, PARA LA RELOCALIZACIÓN DE HOGARES LOCALIZADOS EN ZONAS DE ALTO RIESGO NO MITIGABLE ID:2015-Q20-01330, LOCALIDAD:04 SAN CRISTÓBAL, UPZ:50 LA GLORIA, SECTOR:LA CHIGUAZA</t>
  </si>
  <si>
    <t>YEYMI ALEJANDRA POVEDA POSADA</t>
  </si>
  <si>
    <t>AYUDA TEMPORAL A LAS FAMILIAS DE VARIAS LOCALIDADES, PARA LA RELOCALIZACIÓN DE HOGARES LOCALIZADOS EN ZONAS DE ALTO RIESGO NO MITIGABLE ID:2016-08-14776, LOCALIDAD:08 KENNEDY, UPZ:82 PATIO BONITO, SECTOR:PALMITAS</t>
  </si>
  <si>
    <t>KIRFAFA  CARPIO MEMBACHE</t>
  </si>
  <si>
    <t>AYUDA TEMPORAL A LAS FAMILIAS DE VARIAS LOCALIDADES, PARA LA RELOCALIZACIÓN DE HOGARES LOCALIZADOS EN ZONAS DE ALTO RIESGO NO MITIGABLE ID:2014-W166-075, LOCALIDAD:19 CIUDAD BOLÍVAR, UPZ:68 EL TESORO, SECTOR:WOUNAAN</t>
  </si>
  <si>
    <t>VIKY  CARPIO MEMBACHE</t>
  </si>
  <si>
    <t>AYUDA TEMPORAL A LAS FAMILIAS DE VARIAS LOCALIDADES, PARA LA RELOCALIZACIÓN DE HOGARES LOCALIZADOS EN ZONAS DE ALTO RIESGO NO MITIGABLE ID:2014-W166-094, LOCALIDAD:19 CIUDAD BOLÍVAR, UPZ:68 EL TESORO, SECTOR:WOUNAAN</t>
  </si>
  <si>
    <t>MARIA BEATRIZ NARANJO PATARROYO</t>
  </si>
  <si>
    <t>AYUDA TEMPORAL A LAS FAMILIAS DE VARIAS LOCALIDADES, PARA LA RELOCALIZACIÓN DE HOGARES LOCALIZADOS EN ZONAS DE ALTO RIESGO NO MITIGABLE ID:2014-OTR-00880, LOCALIDAD:03 SANTA FE, UPZ:96 LOURDES, SECTOR:CASA 2</t>
  </si>
  <si>
    <t>EPIFANIO  TOVAR CUAMA</t>
  </si>
  <si>
    <t>AYUDA TEMPORAL A LAS FAMILIAS DE VARIAS LOCALIDADES, PARA LA RELOCALIZACIÓN DE HOGARES LOCALIZADOS EN ZONAS DE ALTO RIESGO NO MITIGABLE ID:2015-W166-532, LOCALIDAD:04 SAN CRISTÓBAL, UPZ:34 20 DE JULIO, SECTOR:EPERARA</t>
  </si>
  <si>
    <t>CARMEN ROSA HERNANDEZ TORRES</t>
  </si>
  <si>
    <t>AYUDA TEMPORAL A LAS FAMILIAS DE VARIAS LOCALIDADES, PARA LA RELOCALIZACIÓN DE HOGARES LOCALIZADOS EN ZONAS DE ALTO RIESGO NO MITIGABLE ID:2015-Q03-03349, LOCALIDAD:19 CIUDAD BOLÍVAR, UPZ:67 LUCERO, SECTOR:LIMAS</t>
  </si>
  <si>
    <t>ANA ELVIA RODRIGUEZ MENDEZ</t>
  </si>
  <si>
    <t>AYUDA TEMPORAL A LAS FAMILIAS DE VARIAS LOCALIDADES, PARA LA RELOCALIZACIÓN DE HOGARES LOCALIZADOS EN ZONAS DE ALTO RIESGO NO MITIGABLE ID:2014-OTR-00901, LOCALIDAD:03 SANTA FE, UPZ:96 LOURDES, SECTOR:CASA 3</t>
  </si>
  <si>
    <t>CLAUDIA YANETH GONZALEZ MOYA</t>
  </si>
  <si>
    <t>AYUDA TEMPORAL A LAS FAMILIAS DE VARIAS LOCALIDADES, PARA LA RELOCALIZACIÓN DE HOGARES LOCALIZADOS EN ZONAS DE ALTO RIESGO NO MITIGABLE ID:2013-Q10-00574, LOCALIDAD:04 SAN CRISTÓBAL, UPZ:51 LOS LIBERTADORES, SECTOR:QUEBRADA VEREJONES</t>
  </si>
  <si>
    <t>MARYLIN  REALPE CAMACHO</t>
  </si>
  <si>
    <t>AYUDA TEMPORAL A LAS FAMILIAS DE VARIAS LOCALIDADES, PARA LA RELOCALIZACIÓN DE HOGARES LOCALIZADOS EN ZONAS DE ALTO RIESGO NO MITIGABLE ID:2014-OTR-00877, LOCALIDAD:03 SANTA FE, UPZ:96 LOURDES, SECTOR:CASA 1</t>
  </si>
  <si>
    <t>LUIS CUSTODIO MARQUEZ SUEROKE</t>
  </si>
  <si>
    <t>AYUDA TEMPORAL A LAS FAMILIAS DE VARIAS LOCALIDADES, PARA LA RELOCALIZACIÓN DE HOGARES LOCALIZADOS EN ZONAS DE ALTO RIESGO NO MITIGABLE ID:2015-W166-507, LOCALIDAD:03 SANTA FE, UPZ:92 LA MACARENA, SECTOR:UITOTO</t>
  </si>
  <si>
    <t>ERSIN  MALAGA PIZARIO</t>
  </si>
  <si>
    <t>AYUDA TEMPORAL A LAS FAMILIAS DE VARIAS LOCALIDADES, PARA LA RELOCALIZACIÓN DE HOGARES LOCALIZADOS EN ZONAS DE ALTO RIESGO NO MITIGABLE ID:2014-W166-056, LOCALIDAD:19 CIUDAD BOLÍVAR, UPZ:68 EL TESORO, SECTOR:WOUNAAN</t>
  </si>
  <si>
    <t>JOHANA KARIN DURAN CLAVIJO</t>
  </si>
  <si>
    <t>AYUDA TEMPORAL A LAS FAMILIAS DE VARIAS LOCALIDADES, PARA LA RELOCALIZACIÓN DE HOGARES LOCALIZADOS EN ZONAS DE ALTO RIESGO NO MITIGABLE ID:2015-Q01-04312, LOCALIDAD:05 USME, UPZ:56 DANUBIO, SECTOR:HOYA DEL RAMO</t>
  </si>
  <si>
    <t>DIANA CAROLINA CACERES PEÑALOZA</t>
  </si>
  <si>
    <t>AYUDA TEMPORAL A LAS FAMILIAS DE VARIAS LOCALIDADES, PARA LA RELOCALIZACIÓN DE HOGARES LOCALIZADOS EN ZONAS DE ALTO RIESGO NO MITIGABLE ID:2016-08-14788, LOCALIDAD:08 KENNEDY, UPZ:82 PATIO BONITO, SECTOR:PALMITAS</t>
  </si>
  <si>
    <t>MARIA ELISA SAMACA TOCARRUNCHO</t>
  </si>
  <si>
    <t>AYUDA TEMPORAL A LAS FAMILIAS DE VARIAS LOCALIDADES, PARA LA RELOCALIZACIÓN DE HOGARES LOCALIZADOS EN ZONAS DE ALTO RIESGO NO MITIGABLE ID:2006-3-8885, LOCALIDAD:03 SANTA FE, UPZ:96 LOURDES</t>
  </si>
  <si>
    <t>DAVID  MOÑA ISMARE</t>
  </si>
  <si>
    <t>AYUDA TEMPORAL A LAS FAMILIAS DE VARIAS LOCALIDADES, PARA LA RELOCALIZACIÓN DE HOGARES LOCALIZADOS EN ZONAS DE ALTO RIESGO NO MITIGABLE ID:2015-W166-512, LOCALIDAD:19 CIUDAD BOLÍVAR, UPZ:67 LUCERO, SECTOR:WOUNAAN</t>
  </si>
  <si>
    <t>LIZETH  FRANCO OLAYA</t>
  </si>
  <si>
    <t>AYUDA TEMPORAL A LAS FAMILIAS DE VARIAS LOCALIDADES, PARA LA RELOCALIZACIÓN DE HOGARES LOCALIZADOS EN ZONAS DE ALTO RIESGO NO MITIGABLE ID:2011-19-12905, LOCALIDAD:19 CIUDAD BOLÍVAR, UPZ:68 EL TESORO.</t>
  </si>
  <si>
    <t>FANNY MARCELA MORENO ACHURI</t>
  </si>
  <si>
    <t>AYUDA TEMPORAL A LAS FAMILIAS DE VARIAS LOCALIDADES, PARA LA RELOCALIZACIÓN DE HOGARES LOCALIZADOS EN ZONAS DE ALTO RIESGO NO MITIGABLE ID:2012-18-14326, LOCALIDAD:18 RAFAEL URIBE URIBE, UPZ:55 DIANA TURBAY.</t>
  </si>
  <si>
    <t>BLANCA CONSUELO BEJARANO</t>
  </si>
  <si>
    <t>AYUDA TEMPORAL A LAS FAMILIAS DE VARIAS LOCALIDADES, PARA LA RELOCALIZACIÓN DE HOGARES LOCALIZADOS EN ZONAS DE ALTO RIESGO NO MITIGABLE ID:2005-4-6465, LOCALIDAD:04 SAN CRISTÓBAL, UPZ:51 LOS LIBERTADORES.</t>
  </si>
  <si>
    <t>JOSE URBANO MUNZA PEÑA</t>
  </si>
  <si>
    <t>AYUDA TEMPORAL A LAS FAMILIAS DE VARIAS LOCALIDADES, PARA LA RELOCALIZACIÓN DE HOGARES LOCALIZADOS EN ZONAS DE ALTO RIESGO NO MITIGABLE ID:2016-08-14811, LOCALIDAD:08 KENNEDY, UPZ:82 PATIO BONITO, SECTOR:PALMITAS</t>
  </si>
  <si>
    <t>YEISON DANIEL SANCHEZ ROJAS</t>
  </si>
  <si>
    <t>AYUDA TEMPORAL A LAS FAMILIAS DE VARIAS LOCALIDADES, PARA LA RELOCALIZACIÓN DE HOGARES LOCALIZADOS EN ZONAS DE ALTO RIESGO NO MITIGABLE ID:2015-Q04-03705, LOCALIDAD:19 CIUDAD BOLÍVAR, UPZ:67 LUCERO, SECTOR:PEÑA COLORADA</t>
  </si>
  <si>
    <t>ANGIE LORENA CAGUA YATE</t>
  </si>
  <si>
    <t>AYUDA TEMPORAL A LAS FAMILIAS DE VARIAS LOCALIDADES, PARA LA RELOCALIZACIÓN DE HOGARES LOCALIZADOS EN ZONAS DE ALTO RIESGO NO MITIGABLE ID:2016-08-14774, LOCALIDAD:08 KENNEDY, UPZ:82 PATIO BONITO, SECTOR:PALMITAS</t>
  </si>
  <si>
    <t>JUAN CARLOS DUEÑAS HERNANDEZ</t>
  </si>
  <si>
    <t>AYUDA TEMPORAL A LAS FAMILIAS DE VARIAS LOCALIDADES, PARA LA RELOCALIZACIÓN DE HOGARES LOCALIZADOS EN ZONAS DE ALTO RIESGO NO MITIGABLE ID:2012-19-13977, LOCALIDAD:19 CIUDAD BOLÍVAR, UPZ:68 EL TESORO.</t>
  </si>
  <si>
    <t>ANGEL IGNACIO GARZON HERNANDEZ</t>
  </si>
  <si>
    <t>AYUDA TEMPORAL A LAS FAMILIAS DE VARIAS LOCALIDADES, PARA LA RELOCALIZACIÓN DE HOGARES LOCALIZADOS EN ZONAS DE ALTO RIESGO NO MITIGABLE ID:2011-4-12704, LOCALIDAD:04 SAN CRISTÓBAL, UPZ:32 SAN BLAS.</t>
  </si>
  <si>
    <t>MYRIAN  MUNERA DE LONDOÑO</t>
  </si>
  <si>
    <t>AYUDA TEMPORAL A LAS FAMILIAS DE VARIAS LOCALIDADES, PARA LA RELOCALIZACIÓN DE HOGARES LOCALIZADOS EN ZONAS DE ALTO RIESGO NO MITIGABLE ID:2013000126, LOCALIDAD:04 SAN CRISTÓBAL, UPZ:51 LOS LIBERTADORES, SECTOR:QUEBRADA VEREJONES</t>
  </si>
  <si>
    <t>JENNY PAOLA CABALLERO TORRES</t>
  </si>
  <si>
    <t>AYUDA TEMPORAL A LAS FAMILIAS DE VARIAS LOCALIDADES, PARA LA RELOCALIZACIÓN DE HOGARES LOCALIZADOS EN ZONAS DE ALTO RIESGO NO MITIGABLE ID:2015-Q03-01432, LOCALIDAD:19 CIUDAD BOLÍVAR, UPZ:66 SAN FRANCISCO, SECTOR:LIMAS</t>
  </si>
  <si>
    <t>GREGORIA  VARGAS</t>
  </si>
  <si>
    <t>AYUDA TEMPORAL A LAS FAMILIAS DE VARIAS LOCALIDADES, PARA LA RELOCALIZACIÓN DE HOGARES LOCALIZADOS EN ZONAS DE ALTO RIESGO NO MITIGABLE ID:2014-OTR-00872, LOCALIDAD:03 SANTA FE, UPZ:96 LOURDES, SECTOR:CASA 1</t>
  </si>
  <si>
    <t>ALEXANDRA  REY GUTIERREZ</t>
  </si>
  <si>
    <t>AYUDA TEMPORAL A LAS FAMILIAS DE VARIAS LOCALIDADES, PARA LA RELOCALIZACIÓN DE HOGARES LOCALIZADOS EN ZONAS DE ALTO RIESGO NO MITIGABLE ID:2012-T314-05, LOCALIDAD:04 SAN CRISTÓBAL, UPZ:50 LA GLORIA,</t>
  </si>
  <si>
    <t>FABIO IVAN ESPITIA GONZALEZ</t>
  </si>
  <si>
    <t>AYUDA TEMPORAL A LAS FAMILIAS DE VARIAS LOCALIDADES, PARA LA RELOCALIZACIÓN DE HOGARES LOCALIZADOS EN ZONAS DE ALTO RIESGO NO MITIGABLE ID:2014-OTR-01128, LOCALIDAD:11 SUBA, UPZ:71 TIBABUYES, SECTOR:GAVILANES</t>
  </si>
  <si>
    <t>NELLY FRANCISCA VALENCIA MEJIA</t>
  </si>
  <si>
    <t>AYUDA TEMPORAL A LAS FAMILIAS DE VARIAS LOCALIDADES, PARA LA RELOCALIZACIÓN DE HOGARES LOCALIZADOS EN ZONAS DE ALTO RIESGO NO MITIGABLE ID:2015-W166-212, LOCALIDAD:04 SAN CRISTÓBAL, UPZ:33 SOSIEGO, SECTOR:EPERARA</t>
  </si>
  <si>
    <t>JOSE MARIA DOKOE CAUCHERO</t>
  </si>
  <si>
    <t>AYUDA TEMPORAL A LAS FAMILIAS DE VARIAS LOCALIDADES, PARA LA RELOCALIZACIÓN DE HOGARES LOCALIZADOS EN ZONAS DE ALTO RIESGO NO MITIGABLE ID:2016-W166-00025, LOCALIDAD:03 SANTA FE, UPZ:95 LAS CRUCES, SECTOR:UITOTO</t>
  </si>
  <si>
    <t>MARTHA FABIOLA CAMACHO ROJAS</t>
  </si>
  <si>
    <t>AYUDA TEMPORAL A LAS FAMILIAS DE VARIAS LOCALIDADES, PARA LA RELOCALIZACIÓN DE HOGARES LOCALIZADOS EN ZONAS DE ALTO RIESGO NO MITIGABLE ID:2014-OTR-00871, LOCALIDAD:03 SANTA FE, UPZ:96 LOURDES, SECTOR:CASA 1</t>
  </si>
  <si>
    <t>ANA MILENA SUREZ MUNZA</t>
  </si>
  <si>
    <t>AYUDA TEMPORAL A LAS FAMILIAS DE VARIAS LOCALIDADES, PARA LA RELOCALIZACIÓN DE HOGARES LOCALIZADOS EN ZONAS DE ALTO RIESGO NO MITIGABLE ID:2016-08-14897, LOCALIDAD:08 KENNEDY, UPZ:82 PATIO BONITO, SECTOR:PALMITAS</t>
  </si>
  <si>
    <t>MARIA ISABEL VELASQUEZ GARCIA</t>
  </si>
  <si>
    <t>AYUDA TEMPORAL A LAS FAMILIAS DE VARIAS LOCALIDADES, PARA LA RELOCALIZACIÓN DE HOGARES LOCALIZADOS EN ZONAS DE ALTO RIESGO NO MITIGABLE ID:2014-OTR-00977, LOCALIDAD:19 CIUDAD BOLÍVAR, UPZ:67 LUCERO, SECTOR:TABOR ALTALOMA</t>
  </si>
  <si>
    <t>ARCESIO  CANIZALEZ SOTO</t>
  </si>
  <si>
    <t>AYUDA TEMPORAL A LAS FAMILIAS DE VARIAS LOCALIDADES, PARA LA RELOCALIZACIÓN DE HOGARES LOCALIZADOS EN ZONAS DE ALTO RIESGO NO MITIGABLE ID:2016-08-14914, LOCALIDAD:08 KENNEDY, UPZ:82 PATIO BONITO, SECTOR:PALMITAS</t>
  </si>
  <si>
    <t>ORFA MARIA MURCIA GUZMAN</t>
  </si>
  <si>
    <t>AYUDA TEMPORAL A LAS FAMILIAS DE VARIAS LOCALIDADES, PARA LA RELOCALIZACIÓN DE HOGARES LOCALIZADOS EN ZONAS DE ALTO RIESGO NO MITIGABLE ID:2013-Q21-00634, LOCALIDAD:19 CIUDAD BOLÍVAR, UPZ:67 LUCERO, SECTOR:BRAZO DERECHO DE LIMAS</t>
  </si>
  <si>
    <t>MIGUEL ALFREDO DAZA RAMIREZ</t>
  </si>
  <si>
    <t>AYUDA TEMPORAL A LAS FAMILIAS DE VARIAS LOCALIDADES, PARA LA RELOCALIZACIÓN DE HOGARES LOCALIZADOS EN ZONAS DE ALTO RIESGO NO MITIGABLE ID:2016-08-14871, LOCALIDAD:08 KENNEDY, UPZ:82 PATIO BONITO, SECTOR:PALMITAS</t>
  </si>
  <si>
    <t>SANDRA PATRICIA ADAN</t>
  </si>
  <si>
    <t>AYUDA TEMPORAL A LAS FAMILIAS DE VARIAS LOCALIDADES, PARA LA RELOCALIZACIÓN DE HOGARES LOCALIZADOS EN ZONAS DE ALTO RIESGO NO MITIGABLE ID:2014-OTR-00870, LOCALIDAD:03 SANTA FE, UPZ:96 LOURDES, SECTOR:CASA 1</t>
  </si>
  <si>
    <t>JOSE GRATINIANO BOJACA OLIVEROS</t>
  </si>
  <si>
    <t>AYUDA TEMPORAL A LAS FAMILIAS DE VARIAS LOCALIDADES, PARA LA RELOCALIZACIÓN DE HOGARES LOCALIZADOS EN ZONAS DE ALTO RIESGO NO MITIGABLE ID:2016-04-14919, LOCALIDAD:04 SAN CRISTÓBAL, UPZ:32 SAN BLAS, SECTOR:TRIANGULO ALTO</t>
  </si>
  <si>
    <t>ROSA YOHANA DELGADO LOPEZ</t>
  </si>
  <si>
    <t>AYUDA TEMPORAL A LAS FAMILIAS DE VARIAS LOCALIDADES, PARA LA RELOCALIZACIÓN DE HOGARES LOCALIZADOS EN ZONAS DE ALTO RIESGO NO MITIGABLE ID:2014-OTR-00881, LOCALIDAD:03 SANTA FE, UPZ:96 LOURDES, SECTOR:CASA 2</t>
  </si>
  <si>
    <t>CAMPO ELIAS VELASCO DUARTE</t>
  </si>
  <si>
    <t>AYUDA TEMPORAL A LAS FAMILIAS DE VARIAS LOCALIDADES, PARA LA RELOCALIZACIÓN DE HOGARES LOCALIZADOS EN ZONAS DE ALTO RIESGO NO MITIGABLE ID:2014-OTR-01213, LOCALIDAD:11 SUBA, UPZ:71 TIBABUYES, SECTOR:GAVILANES</t>
  </si>
  <si>
    <t>MAURICIO  CAMARGO RODRIGUEZ</t>
  </si>
  <si>
    <t>AYUDA TEMPORAL A LAS FAMILIAS DE VARIAS LOCALIDADES, PARA LA RELOCALIZACIÓN DE HOGARES LOCALIZADOS EN ZONAS DE ALTO RIESGO NO MITIGABLE ID:2014-OTR-01166, LOCALIDAD:11 SUBA, UPZ:71 TIBABUYES, SECTOR:GAVILANES</t>
  </si>
  <si>
    <t>LUZ MARINA TUNJUELO BARBOSA</t>
  </si>
  <si>
    <t>AYUDA TEMPORAL A LAS FAMILIAS DE VARIAS LOCALIDADES, PARA LA RELOCALIZACIÓN DE HOGARES LOCALIZADOS EN ZONAS DE ALTO RIESGO NO MITIGABLE ID:2011-4-12662, LOCALIDAD:04 SAN CRISTÓBAL, UPZ:32 SAN BLAS,</t>
  </si>
  <si>
    <t>YEIN  REY GUERRERO</t>
  </si>
  <si>
    <t>AYUDA TEMPORAL A LAS FAMILIAS DE VARIAS LOCALIDADES, PARA LA RELOCALIZACIÓN DE HOGARES LOCALIZADOS EN ZONAS DE ALTO RIESGO NO MITIGABLE ID:2015-W166-301, LOCALIDAD:03 SANTA FE, UPZ:95 LAS CRUCES, SECTOR:UITOTO</t>
  </si>
  <si>
    <t>LUZ AMANDA CASTRO</t>
  </si>
  <si>
    <t>AYUDA TEMPORAL A LAS FAMILIAS DE VARIAS LOCALIDADES, PARA LA RELOCALIZACIÓN DE HOGARES LOCALIZADOS EN ZONAS DE ALTO RIESGO NO MITIGABLE ID:2014-LC-00811, LOCALIDAD:19 CIUDAD BOLÍVAR, UPZ:69 ISMAEL PERDOMO.</t>
  </si>
  <si>
    <t>FLOR MARINA BAQUERO UMAÑA</t>
  </si>
  <si>
    <t>AYUDA TEMPORAL A LAS FAMILIAS DE VARIAS LOCALIDADES, PARA LA RELOCALIZACIÓN DE HOGARES LOCALIZADOS EN ZONAS DE ALTO RIESGO NO MITIGABLE ID:2015-Q03-01481, LOCALIDAD:19 CIUDAD BOLÍVAR, UPZ:66 SAN FRANCISCO, SECTOR:LIMAS</t>
  </si>
  <si>
    <t>JOSE ALBERTO GIRALDO SANCHEZ</t>
  </si>
  <si>
    <t>AYUDA TEMPORAL A LAS FAMILIAS DE VARIAS LOCALIDADES, PARA LA RELOCALIZACIÓN DE HOGARES LOCALIZADOS EN ZONAS DE ALTO RIESGO NO MITIGABLE ID:2015-W166-503, LOCALIDAD:03 SANTA FE, UPZ:95 LAS CRUCES, SECTOR:UITOTO</t>
  </si>
  <si>
    <t>YAMILE  CESPEDES JIMENEZ</t>
  </si>
  <si>
    <t>AYUDA TEMPORAL A LAS FAMILIAS DE VARIAS LOCALIDADES, PARA LA RELOCALIZACIÓN DE HOGARES LOCALIZADOS EN ZONAS DE ALTO RIESGO NO MITIGABLE ID:2014-OTR-00895, LOCALIDAD:03 SANTA FE, UPZ:96 LOURDES, SECTOR:CASA 3</t>
  </si>
  <si>
    <t>MARISOL  BURGOS</t>
  </si>
  <si>
    <t>AYUDA TEMPORAL A LAS FAMILIAS DE VARIAS LOCALIDADES, PARA LA RELOCALIZACIÓN DE HOGARES LOCALIZADOS EN ZONAS DE ALTO RIESGO NO MITIGABLE ID:2014-LC-00813, LOCALIDAD:19 CIUDAD BOLÍVAR, UPZ:69 ISMAEL PERDOMO,</t>
  </si>
  <si>
    <t>ELOINA  NIÑO CARREÑO</t>
  </si>
  <si>
    <t>AYUDA TEMPORAL A LAS FAMILIAS DE VARIAS LOCALIDADES, PARA LA RELOCALIZACIÓN DE HOGARES LOCALIZADOS EN ZONAS DE ALTO RIESGO NO MITIGABLE ID:2011-19-12876, LOCALIDAD:19 CIUDAD BOLÍVAR, UPZ:67 LUCERO,</t>
  </si>
  <si>
    <t>GUILLERMO ANTONIO PARRA BAUTISTA</t>
  </si>
  <si>
    <t>AYUDA TEMPORAL A LAS FAMILIAS DE VARIAS LOCALIDADES, PARA LA RELOCALIZACIÓN DE HOGARES LOCALIZADOS EN ZONAS DE ALTO RIESGO NO MITIGABLE ID:2016-08-14863, LOCALIDAD:08 KENNEDY, UPZ:82 PATIO BONITO, SECTOR:PALMITAS</t>
  </si>
  <si>
    <t>ARQUIMEDES  VEGA ANZOLA</t>
  </si>
  <si>
    <t>AYUDA TEMPORAL A LAS FAMILIAS DE VARIAS LOCALIDADES, PARA LA RELOCALIZACIÓN DE HOGARES LOCALIZADOS EN ZONAS DE ALTO RIESGO NO MITIGABLE ID:2015-D227-00001, LOCALIDAD:04 SAN CRISTÓBAL, UPZ:51 LOS LIBERTADORES, SECTOR:SANTA TERESITA</t>
  </si>
  <si>
    <t>JUAN CARLOS MUKUTUY MONANEGUEDO</t>
  </si>
  <si>
    <t>AYUDA TEMPORAL A LAS FAMILIAS DE VARIAS LOCALIDADES, PARA LA RELOCALIZACIÓN DE HOGARES LOCALIZADOS EN ZONAS DE ALTO RIESGO NO MITIGABLE ID:2015-W166-409, LOCALIDAD:04 SAN CRISTÓBAL, UPZ:32 SAN BLAS, SECTOR:UITOTO</t>
  </si>
  <si>
    <t>BEATRIZ  MORALES RUIZ</t>
  </si>
  <si>
    <t>AYUDA TEMPORAL A LAS FAMILIAS DE VARIAS LOCALIDADES, PARA LA RELOCALIZACIÓN DE HOGARES LOCALIZADOS EN ZONAS DE ALTO RIESGO NO MITIGABLE ID:2012-T314-13, LOCALIDAD:04 SAN CRISTÓBAL, UPZ:50 LA GLORIA,</t>
  </si>
  <si>
    <t>JOSE FLAVIO MEJIA QUIRO</t>
  </si>
  <si>
    <t>AYUDA TEMPORAL A LAS FAMILIAS DE VARIAS LOCALIDADES, PARA LA RELOCALIZACIÓN DE HOGARES LOCALIZADOS EN ZONAS DE ALTO RIESGO NO MITIGABLE ID:2015-W166-220, LOCALIDAD:04 SAN CRISTÓBAL, UPZ:33 SOSIEGO, SECTOR:EPERARA</t>
  </si>
  <si>
    <t>NELLY ESPERANZA CAMARGO LOZANO</t>
  </si>
  <si>
    <t>AYUDA TEMPORAL A LAS FAMILIAS DE VARIAS LOCALIDADES, PARA LA RELOCALIZACIÓN DE HOGARES LOCALIZADOS EN ZONAS DE ALTO RIESGO NO MITIGABLE ID:2015-3-14763, LOCALIDAD:03 SANTA FE, UPZ:96 LOURDES</t>
  </si>
  <si>
    <t>MARIA MARGARITA ACERO DE MORENO</t>
  </si>
  <si>
    <t>AYUDA TEMPORAL A LAS FAMILIAS DE VARIAS LOCALIDADES, PARA LA RELOCALIZACIÓN DE HOGARES LOCALIZADOS EN ZONAS DE ALTO RIESGO NO MITIGABLE ID:2014-Q03-00994, LOCALIDAD:19 CIUDAD BOLÍVAR, UPZ:66 SAN FRANCISCO, SECTOR:LIMAS</t>
  </si>
  <si>
    <t>MARTHA LUCIA MARTIN RESTREPO</t>
  </si>
  <si>
    <t>AYUDA TEMPORAL A LAS FAMILIAS DE VARIAS LOCALIDADES, PARA LA RELOCALIZACIÓN DE HOGARES LOCALIZADOS EN ZONAS DE ALTO RIESGO NO MITIGABLE ID:2013000534, LOCALIDAD:19 CIUDAD BOLÍVAR, UPZ:67 LUCERO, SECTOR:QUEBRADA TROMPETA</t>
  </si>
  <si>
    <t>CARMEN  MARTINEZ</t>
  </si>
  <si>
    <t>AYUDA TEMPORAL A LAS FAMILIAS DE VARIAS LOCALIDADES, PARA LA RELOCALIZACIÓN DE HOGARES LOCALIZADOS EN ZONAS DE ALTO RIESGO NO MITIGABLE ID:2012-19-14046, LOCALIDAD:19 CIUDAD BOLÍVAR, UPZ:68 EL TESORO, SECTOR:QUEBRADA TROMPETA</t>
  </si>
  <si>
    <t>FREDY DE JESUS SOTO URIBE</t>
  </si>
  <si>
    <t>AYUDA TEMPORAL A LAS FAMILIAS DE VARIAS LOCALIDADES, PARA LA RELOCALIZACIÓN DE HOGARES LOCALIZADOS EN ZONAS DE ALTO RIESGO NO MITIGABLE ID:2014-Q03-01244, LOCALIDAD:19 CIUDAD BOLÍVAR, UPZ:66 SAN FRANCISCO, SECTOR:LIMAS</t>
  </si>
  <si>
    <t>HECTOR JULIO TOVAR AREVALO</t>
  </si>
  <si>
    <t>AYUDA TEMPORAL A LAS FAMILIAS DE VARIAS LOCALIDADES, PARA LA RELOCALIZACIÓN DE HOGARES LOCALIZADOS EN ZONAS DE ALTO RIESGO NO MITIGABLE ID:2015-Q03-01449, LOCALIDAD:19 CIUDAD BOLÍVAR, UPZ:66 SAN FRANCISCO, SECTOR:LIMAS</t>
  </si>
  <si>
    <t>GLORIA EMILDA SANCHEZ SUAREZ</t>
  </si>
  <si>
    <t>AYUDA TEMPORAL A LAS FAMILIAS DE VARIAS LOCALIDADES, PARA LA RELOCALIZACIÓN DE HOGARES LOCALIZADOS EN ZONAS DE ALTO RIESGO NO MITIGABLE ID:2016-08-14843, LOCALIDAD:08 KENNEDY, UPZ:82 PATIO BONITO, SECTOR:PALMITAS</t>
  </si>
  <si>
    <t>LUIS ENRIQUE CARDOZO ACOSTA</t>
  </si>
  <si>
    <t>AYUDA TEMPORAL A LAS FAMILIAS DE VARIAS LOCALIDADES, PARA LA RELOCALIZACIÓN DE HOGARES LOCALIZADOS EN ZONAS DE ALTO RIESGO NO MITIGABLE ID:2012-4-14267, LOCALIDAD:04 SAN CRISTÓBAL, UPZ:32 SAN BLAS</t>
  </si>
  <si>
    <t>LUZ ADRIANA POSADA BEDOYA</t>
  </si>
  <si>
    <t>AYUDA TEMPORAL A LAS FAMILIAS DE VARIAS LOCALIDADES, PARA LA RELOCALIZACIÓN DE HOGARES LOCALIZADOS EN ZONAS DE ALTO RIESGO NO MITIGABLE ID:2016-08-14825, LOCALIDAD:08 KENNEDY, UPZ:82 PATIO BONITO, SECTOR:PALMITAS</t>
  </si>
  <si>
    <t>MARIA LUCENA QUINTERO ARIAS</t>
  </si>
  <si>
    <t>AYUDA TEMPORAL A LAS FAMILIAS DE VARIAS LOCALIDADES, PARA LA RELOCALIZACIÓN DE HOGARES LOCALIZADOS EN ZONAS DE ALTO RIESGO NO MITIGABLE ID:2011-19-12886, LOCALIDAD:19 CIUDAD BOLÍVAR, UPZ:67 LUCERO</t>
  </si>
  <si>
    <t>LINA ANDREA MENDEZ GARCIA</t>
  </si>
  <si>
    <t>AYUDA TEMPORAL A LAS FAMILIAS DE VARIAS LOCALIDADES, PARA LA RELOCALIZACIÓN DE HOGARES LOCALIZADOS EN ZONAS DE ALTO RIESGO NO MITIGABLE ID:2014-OTR-00903, LOCALIDAD:03 SANTA FE, UPZ:96 LOURDES, SECTOR:CASA 3</t>
  </si>
  <si>
    <t>LUZ MARINA CRUZ</t>
  </si>
  <si>
    <t>AYUDA TEMPORAL A LAS FAMILIAS DE VARIAS LOCALIDADES, PARA LA RELOCALIZACIÓN DE HOGARES LOCALIZADOS EN ZONAS DE ALTO RIESGO NO MITIGABLE ID:2012-19-14414, LOCALIDAD:19 CIUDAD BOLÍVAR, UPZ:68 EL TESORO, SECTOR:QUEBRADA TROMPETA</t>
  </si>
  <si>
    <t>ORLANDO  COTRINA COTRINA</t>
  </si>
  <si>
    <t>AYUDA TEMPORAL A LAS FAMILIAS DE VARIAS LOCALIDADES, PARA LA RELOCALIZACIÓN DE HOGARES LOCALIZADOS EN ZONAS DE ALTO RIESGO NO MITIGABLE ID:2015-Q03-03408, LOCALIDAD:19 CIUDAD BOLÍVAR, UPZ:66 SAN FRANCISCO, SECTOR:LIMAS</t>
  </si>
  <si>
    <t>MARTHA LUCIA BERNAL ECHAVARRIA</t>
  </si>
  <si>
    <t>AYUDA TEMPORAL A LAS FAMILIAS DE VARIAS LOCALIDADES, PARA LA RELOCALIZACIÓN DE HOGARES LOCALIZADOS EN ZONAS DE ALTO RIESGO NO MITIGABLE ID:2015-D227-00010, LOCALIDAD:04 SAN CRISTÓBAL, UPZ:51 LOS LIBERTADORES, SECTOR:SANTA TERESITA</t>
  </si>
  <si>
    <t>JAIME ALBERTO FANDIÑO FORERO</t>
  </si>
  <si>
    <t>AYUDA TEMPORAL A LAS FAMILIAS DE VARIAS LOCALIDADES, PARA LA RELOCALIZACIÓN DE HOGARES LOCALIZADOS EN ZONAS DE ALTO RIESGO NO MITIGABLE ID:2007-4-9372, LOCALIDAD:04 SAN CRISTÓBAL, UPZ:32 SAN BLAS</t>
  </si>
  <si>
    <t>ROSA ELENA TORRES MOLINA</t>
  </si>
  <si>
    <t>AYUDA TEMPORAL A LAS FAMILIAS DE VARIAS LOCALIDADES, PARA LA RELOCALIZACIÓN DE HOGARES LOCALIZADOS EN ZONAS DE ALTO RIESGO NO MITIGABLE ID:2011-4-12715, LOCALIDAD:04 SAN CRISTÓBAL, UPZ:32 SAN BLAS</t>
  </si>
  <si>
    <t>INGRID YULIET BARRAGAN CARVAJAL</t>
  </si>
  <si>
    <t>AYUDA TEMPORAL A LAS FAMILIAS DE VARIAS LOCALIDADES, PARA LA RELOCALIZACIÓN DE HOGARES LOCALIZADOS EN ZONAS DE ALTO RIESGO NO MITIGABLE ID:2014-LC-00792, LOCALIDAD:19 CIUDAD BOLÍVAR, UPZ:69 ISMAEL PERDOMO</t>
  </si>
  <si>
    <t>ALEYDA  POSADA BEDOYA</t>
  </si>
  <si>
    <t>AYUDA TEMPORAL A LAS FAMILIAS DE VARIAS LOCALIDADES, PARA LA RELOCALIZACIÓN DE HOGARES LOCALIZADOS EN ZONAS DE ALTO RIESGO NO MITIGABLE ID:2016-08-14893, LOCALIDAD:08 KENNEDY, UPZ:82 PATIO BONITO, SECTOR:PALMITAS</t>
  </si>
  <si>
    <t>FLOR DABEIBA POSADA BEDOYA</t>
  </si>
  <si>
    <t>AYUDA TEMPORAL A LAS FAMILIAS DE VARIAS LOCALIDADES, PARA LA RELOCALIZACIÓN DE HOGARES LOCALIZADOS EN ZONAS DE ALTO RIESGO NO MITIGABLE ID:2016-08-14908, LOCALIDAD:08 KENNEDY, UPZ:82 PATIO BONITO, SECTOR:PALMITAS</t>
  </si>
  <si>
    <t>MARIA KATHERINE GARCIA DEAZA</t>
  </si>
  <si>
    <t>AYUDA TEMPORAL A LAS FAMILIAS DE VARIAS LOCALIDADES, PARA LA RELOCALIZACIÓN DE HOGARES LOCALIZADOS EN ZONAS DE ALTO RIESGO NO MITIGABLE ID:2016-08-14806, LOCALIDAD:08 KENNEDY, UPZ:82 PATIO BONITO, SECTOR:PALMITAS</t>
  </si>
  <si>
    <t>JOSE LERU DURA ISMARE</t>
  </si>
  <si>
    <t>AYUDA TEMPORAL A LAS FAMILIAS DE VARIAS LOCALIDADES, PARA LA RELOCALIZACIÓN DE HOGARES LOCALIZADOS EN ZONAS DE ALTO RIESGO NO MITIGABLE ID:2014-W166-073, LOCALIDAD:19 CIUDAD BOLÍVAR, UPZ:68 EL TESORO, SECTOR:WOUNAAN</t>
  </si>
  <si>
    <t>EVA  ORTIZ CABEZON</t>
  </si>
  <si>
    <t>AYUDA TEMPORAL A LAS FAMILIAS DE VARIAS LOCALIDADES, PARA LA RELOCALIZACIÓN DE HOGARES LOCALIZADOS EN ZONAS DE ALTO RIESGO NO MITIGABLE ID:2014-W166-058, LOCALIDAD:19 CIUDAD BOLÍVAR, UPZ:68 EL TESORO, SECTOR:WOUNAAN</t>
  </si>
  <si>
    <t>ALIRIO  HOYOS</t>
  </si>
  <si>
    <t>AYUDA TEMPORAL A LAS FAMILIAS DE VARIAS LOCALIDADES, PARA LA RELOCALIZACIÓN DE HOGARES LOCALIZADOS EN ZONAS DE ALTO RIESGO NO MITIGABLE ID:2015-Q03-01359, LOCALIDAD:19 CIUDAD BOLÍVAR, UPZ:66 SAN FRANCISCO, SECTOR:LIMAS</t>
  </si>
  <si>
    <t>ANGELA  GARZON ROA</t>
  </si>
  <si>
    <t>AYUDA TEMPORAL A LAS FAMILIAS DE VARIAS LOCALIDADES, PARA LA RELOCALIZACIÓN DE HOGARES LOCALIZADOS EN ZONAS DE ALTO RIESGO NO MITIGABLE ID:2013000262, LOCALIDAD:04 SAN CRISTÓBAL, UPZ:51 LOS LIBERTADORES, SECTOR:QUEBRADA VEREJONES</t>
  </si>
  <si>
    <t>JESUS MARCIAL MAYAG IPUJAN</t>
  </si>
  <si>
    <t>AYUDA TEMPORAL A LAS FAMILIAS DE VARIAS LOCALIDADES, PARA LA RELOCALIZACIÓN DE HOGARES LOCALIZADOS EN ZONAS DE ALTO RIESGO NO MITIGABLE ID:2011-4-12637, LOCALIDAD:04 SAN CRISTÓBAL, UPZ:32 SAN BLAS, SECTOR:</t>
  </si>
  <si>
    <t>ELIANA PATRICIA MORENO ARDILA</t>
  </si>
  <si>
    <t>AYUDA TEMPORAL A LAS FAMILIAS DE VARIAS LOCALIDADES, PARA LA RELOCALIZACIÓN DE HOGARES LOCALIZADOS EN ZONAS DE ALTO RIESGO NO MITIGABLE ID:2013-Q10-00650, LOCALIDAD:04 SAN CRISTÓBAL, UPZ:51 LOS LIBERTADORES, SECTOR:QUEBRADA VEREJONES</t>
  </si>
  <si>
    <t>BRIGETH ADRIANA JIMENEZ WILCHES</t>
  </si>
  <si>
    <t>AYUDA TEMPORAL A LAS FAMILIAS DE VARIAS LOCALIDADES, PARA LA RELOCALIZACIÓN DE HOGARES LOCALIZADOS EN ZONAS DE ALTO RIESGO NO MITIGABLE ID:2013-4-14633, LOCALIDAD:04 SAN CRISTÓBAL, UPZ:32 SAN BLAS, SECTOR:</t>
  </si>
  <si>
    <t>ROBERTO DE JESUS URREA ATEHORTUA</t>
  </si>
  <si>
    <t>AYUDA TEMPORAL A LAS FAMILIAS DE VARIAS LOCALIDADES, PARA LA RELOCALIZACIÓN DE HOGARES LOCALIZADOS EN ZONAS DE ALTO RIESGO NO MITIGABLE ID:2012-19-13808, LOCALIDAD:19 CIUDAD BOLÍVAR, UPZ:67 LUCERO, SECTOR:</t>
  </si>
  <si>
    <t>YAMILE  MENDEZ</t>
  </si>
  <si>
    <t>AYUDA TEMPORAL A LAS FAMILIAS DE VARIAS LOCALIDADES, PARA LA RELOCALIZACIÓN DE HOGARES LOCALIZADOS EN ZONAS DE ALTO RIESGO NO MITIGABLE ID:2012-ALES-132, LOCALIDAD:19 CIUDAD BOLÍVAR, UPZ:69 ISMAEL PERDOMO, SECTOR:ALTOS DE LA ESTANCIA</t>
  </si>
  <si>
    <t>MAYURI  RODRIGUEZ RAMIREZ</t>
  </si>
  <si>
    <t>AYUDA TEMPORAL A LAS FAMILIAS DE VARIAS LOCALIDADES, PARA LA RELOCALIZACIÓN DE HOGARES LOCALIZADOS EN ZONAS DE ALTO RIESGO NO MITIGABLE ID:2017-04-14930, LOCALIDAD:04 SAN CRISTÓBAL, UPZ:32 SAN BLAS, SECTOR:TRIANGULO ALTO</t>
  </si>
  <si>
    <t>LAURY  CAICEDO MEJIA</t>
  </si>
  <si>
    <t>AYUDA TEMPORAL A LAS FAMILIAS DE VARIAS LOCALIDADES, PARA LA RELOCALIZACIÓN DE HOGARES LOCALIZADOS EN ZONAS DE ALTO RIESGO NO MITIGABLE ID:2015-W166-523, LOCALIDAD:03 SANTA FE, UPZ:95 LAS CRUCES, SECTOR:UITOTO</t>
  </si>
  <si>
    <t>LUZ ADRIANA LAGUNA CUELLAR</t>
  </si>
  <si>
    <t>AYUDA TEMPORAL A LAS FAMILIAS DE VARIAS LOCALIDADES, PARA LA RELOCALIZACIÓN DE HOGARES LOCALIZADOS EN ZONAS DE ALTO RIESGO NO MITIGABLE ID:2016-Q09-14768, LOCALIDAD:19 CIUDAD BOLÍVAR, UPZ:67 LUCERO, SECTOR:QUEBRADA TROMPETA</t>
  </si>
  <si>
    <t>LUZ STELLA CRIOLLO</t>
  </si>
  <si>
    <t>AYUDA TEMPORAL A LAS FAMILIAS DE VARIAS LOCALIDADES, PARA LA RELOCALIZACIÓN DE HOGARES LOCALIZADOS EN ZONAS DE ALTO RIESGO NO MITIGABLE ID:2014-Q03-00991, LOCALIDAD:19 CIUDAD BOLÍVAR, UPZ:66 SAN FRANCISCO, SECTOR:LIMAS</t>
  </si>
  <si>
    <t>MARLEN  BELTRAN MUÑOZ</t>
  </si>
  <si>
    <t>AYUDA TEMPORAL A LAS FAMILIAS DE VARIAS LOCALIDADES, PARA LA RELOCALIZACIÓN DE HOGARES LOCALIZADOS EN ZONAS DE ALTO RIESGO NO MITIGABLE ID:2011-4-13393, LOCALIDAD:04 SAN CRISTÓBAL, UPZ:32 SAN BLAS, SECTOR:</t>
  </si>
  <si>
    <t>YACQUELINE  TRIANA LOPEZ</t>
  </si>
  <si>
    <t>AYUDA TEMPORAL A LAS FAMILIAS DE VARIAS LOCALIDADES, PARA LA RELOCALIZACIÓN DE HOGARES LOCALIZADOS EN ZONAS DE ALTO RIESGO NO MITIGABLE ID:2011-1-12798, LOCALIDAD:01 USAQUÉN, UPZ:11 SAN CRISTÓBAL NORTE, SECTOR:OLA INVERNAL 2010 FOPAE</t>
  </si>
  <si>
    <t>CARLOS JOSE SALINAS SANCHEZ</t>
  </si>
  <si>
    <t>AYUDA TEMPORAL A LAS FAMILIAS DE VARIAS LOCALIDADES, PARA LA RELOCALIZACIÓN DE HOGARES LOCALIZADOS EN ZONAS DE ALTO RIESGO NO MITIGABLE ID:2015-Q01-01428, LOCALIDAD:05 USME, UPZ:56 DANUBIO, SECTOR:HOYA DEL RAMO</t>
  </si>
  <si>
    <t>LUZ MARINA ASTAIZA AGREDO</t>
  </si>
  <si>
    <t>AYUDA TEMPORAL A LAS FAMILIAS DE VARIAS LOCALIDADES, PARA LA RELOCALIZACIÓN DE HOGARES LOCALIZADOS EN ZONAS DE ALTO RIESGO NO MITIGABLE ID:2015-Q10-01457, LOCALIDAD:04 SAN CRISTÓBAL, UPZ:51 LOS LIBERTADORES, SECTOR:QUEBRADA VEREJONES</t>
  </si>
  <si>
    <t>RUVIELA  JAIMES CARBAJAL</t>
  </si>
  <si>
    <t>AYUDA TEMPORAL A LAS FAMILIAS DE VARIAS LOCALIDADES, PARA LA RELOCALIZACIÓN DE HOGARES LOCALIZADOS EN ZONAS DE ALTO RIESGO NO MITIGABLE ID:2012-ALES-211, LOCALIDAD:19 CIUDAD BOLÍVAR, UPZ:69 ISMAEL PERDOMO, SECTOR:ALTOS DE LA ESTANCIA</t>
  </si>
  <si>
    <t>LUIS  CRUZ DELGADO</t>
  </si>
  <si>
    <t>AYUDA TEMPORAL A LAS FAMILIAS DE VARIAS LOCALIDADES, PARA LA RELOCALIZACIÓN DE HOGARES LOCALIZADOS EN ZONAS DE ALTO RIESGO NO MITIGABLE ID:2003-19-5136, LOCALIDAD:19 CIUDAD BOLÍVAR, UPZ:69 ISMAEL PERDOMO, SECTOR:ALTOS DE LA ESTANCIA</t>
  </si>
  <si>
    <t>LUZ ANGELA SUAREZ MUNZA</t>
  </si>
  <si>
    <t>AYUDA TEMPORAL A LAS FAMILIAS DE VARIAS LOCALIDADES, PARA LA RELOCALIZACIÓN DE HOGARES LOCALIZADOS EN ZONAS DE ALTO RIESGO NO MITIGABLE ID:2016-08-14895, LOCALIDAD:08 KENNEDY, UPZ:82 PATIO BONITO, SECTOR:PALMITAS</t>
  </si>
  <si>
    <t>JOSE ORLANDO GIRALDO GOMEZ</t>
  </si>
  <si>
    <t>AYUDA TEMPORAL A LAS FAMILIAS DE VARIAS LOCALIDADES, PARA LA RELOCALIZACIÓN DE HOGARES LOCALIZADOS EN ZONAS DE ALTO RIESGO NO MITIGABLE ID:2015-W166-502, LOCALIDAD:03 SANTA FE, UPZ:95 LAS CRUCES, SECTOR:UITOTO</t>
  </si>
  <si>
    <t>EDGAR HUMBERTO GUTIERREZ RAMIREZ</t>
  </si>
  <si>
    <t>AYUDA TEMPORAL A LAS FAMILIAS DE VARIAS LOCALIDADES, PARA LA RELOCALIZACIÓN DE HOGARES LOCALIZADOS EN ZONAS DE ALTO RIESGO NO MITIGABLE ID:2015-W166-501, LOCALIDAD:03 SANTA FE, UPZ:95 LAS CRUCES, SECTOR:UITOTO</t>
  </si>
  <si>
    <t>HECTOR JULIO GOMEZ HERRERA</t>
  </si>
  <si>
    <t>AYUDA TEMPORAL A LAS FAMILIAS DE VARIAS LOCALIDADES, PARA LA RELOCALIZACIÓN DE HOGARES LOCALIZADOS EN ZONAS DE ALTO RIESGO NO MITIGABLE ID:2010-5-11595, LOCALIDAD:05 USME, UPZ:57 GRAN YOMASA, SECTOR:OLA INVERNAL 2010 FOPAE</t>
  </si>
  <si>
    <t>BLANCA NUBIA RODRIGUEZ CABRERA</t>
  </si>
  <si>
    <t>AYUDA TEMPORAL A LAS FAMILIAS DE VARIAS LOCALIDADES, PARA LA RELOCALIZACIÓN DE HOGARES LOCALIZADOS EN ZONAS DE ALTO RIESGO NO MITIGABLE ID:2006-4-8967, LOCALIDAD:04 SAN CRISTÓBAL, UPZ:32 SAN BLAS, SECTOR:</t>
  </si>
  <si>
    <t>JAQUELINE  LOPEZ PEREZ</t>
  </si>
  <si>
    <t>AYUDA TEMPORAL A LAS FAMILIAS DE VARIAS LOCALIDADES, PARA LA RELOCALIZACIÓN DE HOGARES LOCALIZADOS EN ZONAS DE ALTO RIESGO NO MITIGABLE ID:2012-T314-10, LOCALIDAD:04 SAN CRISTÓBAL, UPZ:50 LA GLORIA.</t>
  </si>
  <si>
    <t>ALEXANDER  MERCASA BARCORIZO</t>
  </si>
  <si>
    <t>AYUDA TEMPORAL A LAS FAMILIAS DE VARIAS LOCALIDADES, PARA LA RELOCALIZACIÓN DE HOGARES LOCALIZADOS EN ZONAS DE ALTO RIESGO NO MITIGABLE ID:2014-W166-019, LOCALIDAD:19 CIUDAD BOLÍVAR, UPZ:68 EL TESORO, SECTOR:WOUNAAN</t>
  </si>
  <si>
    <t>MARIA MIRNA PUAMA MEMBACHE</t>
  </si>
  <si>
    <t>AYUDA TEMPORAL A LAS FAMILIAS DE VARIAS LOCALIDADES, PARA LA RELOCALIZACIÓN DE HOGARES LOCALIZADOS EN ZONAS DE ALTO RIESGO NO MITIGABLE ID:2015-W166-441, LOCALIDAD:19 CIUDAD BOLÍVAR, UPZ:67 LUCERO, SECTOR:WOUNAAN</t>
  </si>
  <si>
    <t>HUMBERTO  LOZANO SILVA</t>
  </si>
  <si>
    <t>AYUDA TEMPORAL A LAS FAMILIAS DE VARIAS LOCALIDADES, PARA LA RELOCALIZACIÓN DE HOGARES LOCALIZADOS EN ZONAS DE ALTO RIESGO NO MITIGABLE ID:2015-Q03-03386, LOCALIDAD:19 CIUDAD BOLÍVAR, UPZ:67 LUCERO, SECTOR:LIMAS</t>
  </si>
  <si>
    <t>NELSON  DELGADO LOPEZ</t>
  </si>
  <si>
    <t>AYUDA TEMPORAL A LAS FAMILIAS DE VARIAS LOCALIDADES, PARA LA RELOCALIZACIÓN DE HOGARES LOCALIZADOS EN ZONAS DE ALTO RIESGO NO MITIGABLE ID:2014-OTR-00884, LOCALIDAD:03 SANTA FE, UPZ:96 LOURDES, SECTOR:CASA 2</t>
  </si>
  <si>
    <t>JULIO CESAR MORENO VARGAS</t>
  </si>
  <si>
    <t>AYUDA TEMPORAL A LAS FAMILIAS DE VARIAS LOCALIDADES, PARA LA RELOCALIZACIÓN DE HOGARES LOCALIZADOS EN ZONAS DE ALTO RIESGO NO MITIGABLE ID:2011-4-12664, LOCALIDAD:04 SAN CRISTÓBAL, UPZ:32 SAN BLAS.</t>
  </si>
  <si>
    <t>CONSUELO  BRIÑEZ ORTIZ</t>
  </si>
  <si>
    <t>AYUDA TEMPORAL A LAS FAMILIAS DE VARIAS LOCALIDADES, PARA LA RELOCALIZACIÓN DE HOGARES LOCALIZADOS EN ZONAS DE ALTO RIESGO NO MITIGABLE ID:2009-19-11097, LOCALIDAD:19 CIUDAD BOLÍVAR, UPZ:69 ISMAEL PERDOMO, SECTOR:ALTOS DE LA ESTANCIA</t>
  </si>
  <si>
    <t>CANDIDA GLORIA BERNAL DE RICO</t>
  </si>
  <si>
    <t>AYUDA TEMPORAL A LAS FAMILIAS DE VARIAS LOCALIDADES, PARA LA RELOCALIZACIÓN DE HOGARES LOCALIZADOS EN ZONAS DE ALTO RIESGO NO MITIGABLE ID:2012-4-14202, LOCALIDAD:04 SAN CRISTÓBAL, UPZ:32 SAN BLAS.</t>
  </si>
  <si>
    <t>JOSE ALIRIO CHIRIMIA ISMARY</t>
  </si>
  <si>
    <t>AYUDA TEMPORAL A LAS FAMILIAS DE VARIAS LOCALIDADES, PARA LA RELOCALIZACIÓN DE HOGARES LOCALIZADOS EN ZONAS DE ALTO RIESGO NO MITIGABLE ID:2015-W166-215, LOCALIDAD:04 SAN CRISTÓBAL, UPZ:33 SOSIEGO, SECTOR:EPERARA</t>
  </si>
  <si>
    <t>GERMAN MAURICIO TERREROS</t>
  </si>
  <si>
    <t>AYUDA TEMPORAL A LAS FAMILIAS DE VARIAS LOCALIDADES, PARA LA RELOCALIZACIÓN DE HOGARES LOCALIZADOS EN ZONAS DE ALTO RIESGO NO MITIGABLE ID:2015-D227-00032, LOCALIDAD:04 SAN CRISTÓBAL, UPZ:51 LOS LIBERTADORES, SECTOR:SANTA TERESITA</t>
  </si>
  <si>
    <t>RODRIGO  CORREDOR</t>
  </si>
  <si>
    <t>AYUDA TEMPORAL A LAS FAMILIAS DE VARIAS LOCALIDADES, PARA LA RELOCALIZACIÓN DE HOGARES LOCALIZADOS EN ZONAS DE ALTO RIESGO NO MITIGABLE ID:2013-Q09-00577, LOCALIDAD:19 CIUDAD BOLÍVAR, UPZ:67 LUCERO, SECTOR:QUEBRADA TROMPETA</t>
  </si>
  <si>
    <t>DIEGO  CABEZON MERCAZA</t>
  </si>
  <si>
    <t>AYUDA TEMPORAL A LAS FAMILIAS DE VARIAS LOCALIDADES, PARA LA RELOCALIZACIÓN DE HOGARES LOCALIZADOS EN ZONAS DE ALTO RIESGO NO MITIGABLE ID:2014-W166-041, LOCALIDAD:19 CIUDAD BOLÍVAR, UPZ:68 EL TESORO, SECTOR:WOUNAAN</t>
  </si>
  <si>
    <t>RAMIRO  LEON PEREZ</t>
  </si>
  <si>
    <t>AYUDA TEMPORAL A LAS FAMILIAS DE VARIAS LOCALIDADES, PARA LA RELOCALIZACIÓN DE HOGARES LOCALIZADOS EN ZONAS DE ALTO RIESGO NO MITIGABLE ID:2011-4-12692, LOCALIDAD:04 SAN CRISTÓBAL, UPZ:32 SAN BLAS.</t>
  </si>
  <si>
    <t>NOLBERTO  ALAPE TAPIERO</t>
  </si>
  <si>
    <t>AYUDA TEMPORAL A LAS FAMILIAS DE VARIAS LOCALIDADES, PARA LA RELOCALIZACIÓN DE HOGARES LOCALIZADOS EN ZONAS DE ALTO RIESGO NO MITIGABLE ID:2012-19-13842, LOCALIDAD:19 CIUDAD BOLÍVAR, UPZ:67 LUCERO, SECTOR:</t>
  </si>
  <si>
    <t>MARIA EMILIA CELY SANCHEZ</t>
  </si>
  <si>
    <t>AYUDA TEMPORAL A LAS FAMILIAS DE VARIAS LOCALIDADES, PARA LA RELOCALIZACIÓN DE HOGARES LOCALIZADOS EN ZONAS DE ALTO RIESGO NO MITIGABLE ID:2011-4-12634, LOCALIDAD:04 SAN CRISTÓBAL, UPZ:32 SAN BLAS, SECTOR:</t>
  </si>
  <si>
    <t>MARTHA LILIANA BLANCO PEREZ</t>
  </si>
  <si>
    <t>AYUDA TEMPORAL A LAS FAMILIAS DE VARIAS LOCALIDADES, PARA LA RELOCALIZACIÓN DE HOGARES LOCALIZADOS EN ZONAS DE ALTO RIESGO NO MITIGABLE ID:2014-Q03-01021, LOCALIDAD:19 CIUDAD BOLÍVAR, UPZ:66 SAN FRANCISCO, SECTOR:LIMAS</t>
  </si>
  <si>
    <t>NOEL  TORRES BECERRA</t>
  </si>
  <si>
    <t>AYUDA TEMPORAL A LAS FAMILIAS DE VARIAS LOCALIDADES, PARA LA RELOCALIZACIÓN DE HOGARES LOCALIZADOS EN ZONAS DE ALTO RIESGO NO MITIGABLE ID:2011-20-13433, LOCALIDAD:20 SUMAPAZ, UPZ:5U PR RIO SUMAPAZ,</t>
  </si>
  <si>
    <t>AURORA  PARRA DAZA</t>
  </si>
  <si>
    <t>AYUDA TEMPORAL A LAS FAMILIAS DE VARIAS LOCALIDADES, PARA LA RELOCALIZACIÓN DE HOGARES LOCALIZADOS EN ZONAS DE ALTO RIESGO NO MITIGABLE ID:2015-Q20-04051, LOCALIDAD:04 SAN CRISTÓBAL, UPZ:50 LA GLORIA, SECTOR:LA CHIGUAZA</t>
  </si>
  <si>
    <t>BLANCA RUTH NARANJO PATARROYO</t>
  </si>
  <si>
    <t>AYUDA TEMPORAL A LAS FAMILIAS DE VARIAS LOCALIDADES, PARA LA RELOCALIZACIÓN DE HOGARES LOCALIZADOS EN ZONAS DE ALTO RIESGO NO MITIGABLE ID:2014-OTR-00887, LOCALIDAD:03 SANTA FE, UPZ:96 LOURDES, SECTOR:CASA 2</t>
  </si>
  <si>
    <t>SILVIA  CABRERA GUERRERO</t>
  </si>
  <si>
    <t>AYUDA TEMPORAL A LAS FAMILIAS DE VARIAS LOCALIDADES, PARA LA RELOCALIZACIÓN DE HOGARES LOCALIZADOS EN ZONAS DE ALTO RIESGO NO MITIGABLE ID:2015-W166-401, LOCALIDAD:19 CIUDAD BOLÍVAR, UPZ:70 JERUSALÉN, SECTOR:UITOTO</t>
  </si>
  <si>
    <t>LUZ MARINA ADAN</t>
  </si>
  <si>
    <t>AYUDA TEMPORAL A LAS FAMILIAS DE VARIAS LOCALIDADES, PARA LA RELOCALIZACIÓN DE HOGARES LOCALIZADOS EN ZONAS DE ALTO RIESGO NO MITIGABLE ID:2014-OTR-00869, LOCALIDAD:03 SANTA FE, UPZ:96 LOURDES, SECTOR:CASA 1</t>
  </si>
  <si>
    <t>PEDRO ANTONIO POSADA VILLAMIL</t>
  </si>
  <si>
    <t>AYUDA TEMPORAL A LAS FAMILIAS DE VARIAS LOCALIDADES, PARA LA RELOCALIZACIÓN DE HOGARES LOCALIZADOS EN ZONAS DE ALTO RIESGO NO MITIGABLE ID:2015-D227-00049, LOCALIDAD:04 SAN CRISTÓBAL, UPZ:51 LOS LIBERTADORES, SECTOR:SANTA TERESITA</t>
  </si>
  <si>
    <t>RAUL DARIO AREVALO SALINAS</t>
  </si>
  <si>
    <t>AYUDA TEMPORAL A LAS FAMILIAS DE VARIAS LOCALIDADES, PARA LA RELOCALIZACIÓN DE HOGARES LOCALIZADOS EN ZONAS DE ALTO RIESGO NO MITIGABLE ID:2012-4-14198, LOCALIDAD:04 SAN CRISTÓBAL, UPZ:32 SAN BLAS</t>
  </si>
  <si>
    <t>EZEQUIEL  TORRES</t>
  </si>
  <si>
    <t>AYUDA TEMPORAL A LAS FAMILIAS DE VARIAS LOCALIDADES, PARA LA RELOCALIZACIÓN DE HOGARES LOCALIZADOS EN ZONAS DE ALTO RIESGO NO MITIGABLE ID:2014-OTR-00889, LOCALIDAD:03 SANTA FE, UPZ:96 LOURDES, SECTOR:CASA 2</t>
  </si>
  <si>
    <t>WILSON  MORENO SANABRIA</t>
  </si>
  <si>
    <t>AYUDA TEMPORAL A LAS FAMILIAS DE VARIAS LOCALIDADES, PARA LA RELOCALIZACIÓN DE HOGARES LOCALIZADOS EN ZONAS DE ALTO RIESGO NO MITIGABLE ID:2015-D227-00040, LOCALIDAD:04 SAN CRISTÓBAL, UPZ:51 LOS LIBERTADORES, SECTOR:SANTA TERESITA</t>
  </si>
  <si>
    <t>JESUS EMILIO ORDOÑEZ BRAVO</t>
  </si>
  <si>
    <t>AYUDA TEMPORAL A LAS FAMILIAS DE VARIAS LOCALIDADES, PARA LA RELOCALIZACIÓN DE HOGARES LOCALIZADOS EN ZONAS DE ALTO RIESGO NO MITIGABLE ID:2013-Q09-00470, LOCALIDAD:19 CIUDAD BOLÍVAR, UPZ:67 LUCERO, SECTOR:QUEBRADA TROMPETA</t>
  </si>
  <si>
    <t>GLORIA  NIÑO VILLALBA</t>
  </si>
  <si>
    <t>AYUDA TEMPORAL A LAS FAMILIAS DE VARIAS LOCALIDADES, PARA LA RELOCALIZACIÓN DE HOGARES LOCALIZADOS EN ZONAS DE ALTO RIESGO NO MITIGABLE ID:2014-OTR-00897, LOCALIDAD:03 SANTA FE, UPZ:96 LOURDES, SECTOR:CASA 3</t>
  </si>
  <si>
    <t>YERALDIN  DAZA MALAGON</t>
  </si>
  <si>
    <t>AYUDA TEMPORAL A LAS FAMILIAS DE VARIAS LOCALIDADES, PARA LA RELOCALIZACIÓN DE HOGARES LOCALIZADOS EN ZONAS DE ALTO RIESGO NO MITIGABLE ID:2016-08-14911, LOCALIDAD:08 KENNEDY, UPZ:82 PATIO BONITO, SECTOR:PALMITAS</t>
  </si>
  <si>
    <t>PABLO ALFONSO LEON ORTIZ</t>
  </si>
  <si>
    <t>AYUDA TEMPORAL A LAS FAMILIAS DE VARIAS LOCALIDADES, PARA LA RELOCALIZACIÓN DE HOGARES LOCALIZADOS EN ZONAS DE ALTO RIESGO NO MITIGABLE ID:2013000474, LOCALIDAD:19 CIUDAD BOLÍVAR, UPZ:69 ISMAEL PERDOMO, SECTOR:ZANJÓN MURALLA</t>
  </si>
  <si>
    <t>MARIA ELENA QUINTERO</t>
  </si>
  <si>
    <t>AYUDA TEMPORAL A LAS FAMILIAS DE VARIAS LOCALIDADES, PARA LA RELOCALIZACIÓN DE HOGARES LOCALIZADOS EN ZONAS DE ALTO RIESGO NO MITIGABLE ID:2005-18-7102, LOCALIDAD:18 RAFAEL URIBE URIBE, UPZ:55 DIANA TURBAY,</t>
  </si>
  <si>
    <t>OLINDA GRACILIANA VELASQUEZ DEROMERO</t>
  </si>
  <si>
    <t>AYUDA TEMPORAL A LAS FAMILIAS DE VARIAS LOCALIDADES, PARA LA RELOCALIZACIÓN DE HOGARES LOCALIZADOS EN ZONAS DE ALTO RIESGO NO MITIGABLE ID:2009-4-11166, LOCALIDAD:04 SAN CRISTÓBAL, UPZ:50 LA GLORIA</t>
  </si>
  <si>
    <t>BAUDILIO  TOLOZA CASTILLO</t>
  </si>
  <si>
    <t>AYUDA TEMPORAL A LAS FAMILIAS DE VARIAS LOCALIDADES, PARA LA RELOCALIZACIÓN DE HOGARES LOCALIZADOS EN ZONAS DE ALTO RIESGO NO MITIGABLE ID:2014-LC-00790, LOCALIDAD:19 CIUDAD BOLÍVAR, UPZ:69 ISMAEL PERDOMO, SECTOR:</t>
  </si>
  <si>
    <t>WILFREDO  BARRERA HERNANDEZ</t>
  </si>
  <si>
    <t>AYUDA TEMPORAL A LAS FAMILIAS DE VARIAS LOCALIDADES, PARA LA RELOCALIZACIÓN DE HOGARES LOCALIZADOS EN ZONAS DE ALTO RIESGO NO MITIGABLE ID:2012-19-13801, LOCALIDAD:19 CIUDAD BOLÍVAR, UPZ:67 LUCERO,</t>
  </si>
  <si>
    <t>ROSA ELENA GUTIERREZ</t>
  </si>
  <si>
    <t>AYUDA TEMPORAL A LAS FAMILIAS DE VARIAS LOCALIDADES, PARA LA RELOCALIZACIÓN DE HOGARES LOCALIZADOS EN ZONAS DE ALTO RIESGO NO MITIGABLE ID:2011-4-12651, LOCALIDAD:04 SAN CRISTÓBAL, UPZ:32 SAN BLAS</t>
  </si>
  <si>
    <t>JOSE ANTONIO GRIMALDO BONILLA</t>
  </si>
  <si>
    <t>AYUDA TEMPORAL A LAS FAMILIAS DE VARIAS LOCALIDADES, PARA LA RELOCALIZACIÓN DE HOGARES LOCALIZADOS EN ZONAS DE ALTO RIESGO NO MITIGABLE ID:2016-08-14892, LOCALIDAD:08 KENNEDY, UPZ:82 PATIO BONITO, SECTOR:PALMITAS</t>
  </si>
  <si>
    <t>CARMENZA  GIL OLAYA</t>
  </si>
  <si>
    <t>AYUDA TEMPORAL A LAS FAMILIAS DE VARIAS LOCALIDADES, PARA LA RELOCALIZACIÓN DE HOGARES LOCALIZADOS EN ZONAS DE ALTO RIESGO NO MITIGABLE ID:2016-08-14848, LOCALIDAD:08 KENNEDY, UPZ:82 PATIO BONITO, SECTOR:PALMITAS</t>
  </si>
  <si>
    <t>MARIA WALDINA MANCILLA LADINO</t>
  </si>
  <si>
    <t>AYUDA TEMPORAL A LAS FAMILIAS DE VARIAS LOCALIDADES, PARA LA RELOCALIZACIÓN DE HOGARES LOCALIZADOS EN ZONAS DE ALTO RIESGO NO MITIGABLE ID:2013000532, LOCALIDAD:19 CIUDAD BOLÍVAR, UPZ:67 LUCERO, SECTOR:PEÑA COLORADA</t>
  </si>
  <si>
    <t>GLORIA INES RICO BERNAL</t>
  </si>
  <si>
    <t>AYUDA TEMPORAL A LAS FAMILIAS DE VARIAS LOCALIDADES, PARA LA RELOCALIZACIÓN DE HOGARES LOCALIZADOS EN ZONAS DE ALTO RIESGO NO MITIGABLE ID:2012-4-14203, LOCALIDAD:04 SAN CRISTÓBAL, UPZ:32 SAN BLAS</t>
  </si>
  <si>
    <t>JOSE IGNACIO MARTINEZ RODRIGUEZ</t>
  </si>
  <si>
    <t>AYUDA TEMPORAL A LAS FAMILIAS DE VARIAS LOCALIDADES, PARA LA RELOCALIZACIÓN DE HOGARES LOCALIZADOS EN ZONAS DE ALTO RIESGO NO MITIGABLE ID:2011-4-12646, LOCALIDAD:04 SAN CRISTÓBAL, UPZ:32 SAN BLAS</t>
  </si>
  <si>
    <t>DIEGO ENRIQUE GALLEGO MORALES</t>
  </si>
  <si>
    <t>AYUDA TEMPORAL A LAS FAMILIAS DE VARIAS LOCALIDADES, PARA LA RELOCALIZACIÓN DE HOGARES LOCALIZADOS EN ZONAS DE ALTO RIESGO NO MITIGABLE ID:2012-19-14412, LOCALIDAD:19 CIUDAD BOLÍVAR, UPZ:68 EL TESORO, SECTOR:QUEBRADA TROMPETA</t>
  </si>
  <si>
    <t>MARIA EMILSE PATIÑO</t>
  </si>
  <si>
    <t>AYUDA TEMPORAL A LAS FAMILIAS DE VARIAS LOCALIDADES, PARA LA RELOCALIZACIÓN DE HOGARES LOCALIZADOS EN ZONAS DE ALTO RIESGO NO MITIGABLE ID:2013-Q09-00467, LOCALIDAD:19 CIUDAD BOLÍVAR, UPZ:67 LUCERO, SECTOR:QUEBRADA TROMPETA</t>
  </si>
  <si>
    <t>AYUDA TEMPORAL A LAS FAMILIAS DE VARIAS LOCALIDADES, PARA LA RELOCALIZACIÓN DE HOGARES LOCALIZADOS EN ZONAS DE ALTO RIESGO NO MITIGABLE ID:2014-W166-046, LOCALIDAD:19 CIUDAD BOLÍVAR, UPZ:68 EL TESORO, SECTOR:WOUNAAN</t>
  </si>
  <si>
    <t>JOSE ARTURO REINA SALGADO</t>
  </si>
  <si>
    <t>AYUDA TEMPORAL A LAS FAMILIAS DE VARIAS LOCALIDADES, PARA LA RELOCALIZACIÓN DE HOGARES LOCALIZADOS EN ZONAS DE ALTO RIESGO NO MITIGABLE ID:2007-4-9377, LOCALIDAD:04 SAN CRISTÓBAL, UPZ:32 SAN BLAS,</t>
  </si>
  <si>
    <t>MARIA JASIBE ANGEL BERMUDEZ</t>
  </si>
  <si>
    <t>AYUDA TEMPORAL A LAS FAMILIAS DE VARIAS LOCALIDADES, PARA LA RELOCALIZACIÓN DE HOGARES LOCALIZADOS EN ZONAS DE ALTO RIESGO NO MITIGABLE ID:2015-Q20-04127, LOCALIDAD:04 SAN CRISTÓBAL, UPZ:50 LA GLORIA, SECTOR:LA CHIGUAZA</t>
  </si>
  <si>
    <t>MARLON DAMIAN VALENCIA PERTIAGA</t>
  </si>
  <si>
    <t>AYUDA TEMPORAL A LAS FAMILIAS DE VARIAS LOCALIDADES, PARA LA RELOCALIZACIÓN DE HOGARES LOCALIZADOS EN ZONAS DE ALTO RIESGO NO MITIGABLE ID:2015-W166-534, LOCALIDAD:04 SAN CRISTÓBAL, UPZ:34 20 DE JULIO, SECTOR:EPERARA</t>
  </si>
  <si>
    <t>JUANA PAULA GAÑAN DE TAPASCO</t>
  </si>
  <si>
    <t>AYUDA TEMPORAL A LAS FAMILIAS DE VARIAS LOCALIDADES, PARA LA RELOCALIZACIÓN DE HOGARES LOCALIZADOS EN ZONAS DE ALTO RIESGO NO MITIGABLE ID:2011-4-12722, LOCALIDAD:04 SAN CRISTÓBAL, UPZ:32 SAN BLAS, SECTOR:</t>
  </si>
  <si>
    <t>VICTOR ALFONSO QUIROGA</t>
  </si>
  <si>
    <t>AYUDA TEMPORAL A LAS FAMILIAS DE VARIAS LOCALIDADES, PARA LA RELOCALIZACIÓN DE HOGARES LOCALIZADOS EN ZONAS DE ALTO RIESGO NO MITIGABLE ID:2016-08-14775, LOCALIDAD:08 KENNEDY, UPZ:82 PATIO BONITO, SECTOR:PALMITAS</t>
  </si>
  <si>
    <t>INGRIT PAOLA PARADA RUEDA</t>
  </si>
  <si>
    <t>AYUDA TEMPORAL A LAS FAMILIAS DE VARIAS LOCALIDADES, PARA LA RELOCALIZACIÓN DE HOGARES LOCALIZADOS EN ZONAS DE ALTO RIESGO NO MITIGABLE ID:2014-OTR-01246, LOCALIDAD:11 SUBA, UPZ:71 TIBABUYES, SECTOR:GAVILANES</t>
  </si>
  <si>
    <t>MABIL  BOBADILLA</t>
  </si>
  <si>
    <t>AYUDA TEMPORAL A LAS FAMILIAS DE VARIAS LOCALIDADES, PARA LA RELOCALIZACIÓN DE HOGARES LOCALIZADOS EN ZONAS DE ALTO RIESGO NO MITIGABLE ID:2014-OTR-00873, LOCALIDAD:03 SANTA FE, UPZ:96 LOURDES, SECTOR:CASA 1</t>
  </si>
  <si>
    <t>JOSE VICENTE RODRIGUEZ PARRA</t>
  </si>
  <si>
    <t>AYUDA TEMPORAL A LAS FAMILIAS DE VARIAS LOCALIDADES, PARA LA RELOCALIZACIÓN DE HOGARES LOCALIZADOS EN ZONAS DE ALTO RIESGO NO MITIGABLE ID:2017-04-14932, LOCALIDAD:04 SAN CRISTÓBAL, UPZ:32 SAN BLAS, SECTOR:TRIANGULO ALTO</t>
  </si>
  <si>
    <t>ESPERANZA  AGUILLON NIÑO</t>
  </si>
  <si>
    <t>AYUDA TEMPORAL A LAS FAMILIAS DE VARIAS LOCALIDADES, PARA LA RELOCALIZACIÓN DE HOGARES LOCALIZADOS EN ZONAS DE ALTO RIESGO NO MITIGABLE ID:2004-18-5460, LOCALIDAD:18 RAFAEL URIBE URIBE, UPZ:54 MARRUECOS, SECTOR:</t>
  </si>
  <si>
    <t>EDWAR DAVID CANDUCHO TAPIERO</t>
  </si>
  <si>
    <t>AYUDA TEMPORAL A LAS FAMILIAS DE VARIAS LOCALIDADES, PARA LA RELOCALIZACIÓN DE HOGARES LOCALIZADOS EN ZONAS DE ALTO RIESGO NO MITIGABLE ID:2006-19-8409, LOCALIDAD:19 CIUDAD BOLÍVAR, UPZ:67 LUCERO, SECTOR:</t>
  </si>
  <si>
    <t>GUSTAVO  RODRIGUEZ CANCELADO</t>
  </si>
  <si>
    <t>AYUDA TEMPORAL A LAS FAMILIAS DE VARIAS LOCALIDADES, PARA LA RELOCALIZACIÓN DE HOGARES LOCALIZADOS EN ZONAS DE ALTO RIESGO NO MITIGABLE ID:2015-Q03-03364, LOCALIDAD:19 CIUDAD BOLÍVAR, UPZ:67 LUCERO, SECTOR:LIMAS</t>
  </si>
  <si>
    <t>ANGIE TATIANA CHAVEZ SANCHEZ</t>
  </si>
  <si>
    <t>YURY GISELL BERMUDEZ FORERO</t>
  </si>
  <si>
    <t>AYUDA TEMPORAL A LAS FAMILIAS DE VARIAS LOCALIDADES, PARA LA RELOCALIZACIÓN DE HOGARES LOCALIZADOS EN ZONAS DE ALTO RIESGO NO MITIGABLE ID:2016-08-14813, LOCALIDAD:08 KENNEDY, UPZ:82 PATIO BONITO, SECTOR:PALMITAS</t>
  </si>
  <si>
    <t>YANETH  QUIÑONES PRIETO</t>
  </si>
  <si>
    <t>AYUDA TEMPORAL A LAS FAMILIAS DE VARIAS LOCALIDADES, PARA LA RELOCALIZACIÓN DE HOGARES LOCALIZADOS EN ZONAS DE ALTO RIESGO NO MITIGABLE ID:2012-ALES-223, LOCALIDAD:19 CIUDAD BOLÍVAR, UPZ:69 ISMAEL PERDOMO</t>
  </si>
  <si>
    <t>MARIA ELVIA CHIVATA IBAGUE</t>
  </si>
  <si>
    <t>AYUDA TEMPORAL A LAS FAMILIAS DE VARIAS LOCALIDADES, PARA LA RELOCALIZACIÓN DE HOGARES LOCALIZADOS EN ZONAS DE ALTO RIESGO NO MITIGABLE ID:2014-OTR-01048, LOCALIDAD:19 CIUDAD BOLÍVAR, UPZ:67 LUCERO, SECTOR:TABOR ALTALOMA</t>
  </si>
  <si>
    <t>JOSE PABLO LUNA CUELLAR</t>
  </si>
  <si>
    <t>AYUDA TEMPORAL A LAS FAMILIAS DE VARIAS LOCALIDADES, PARA LA RELOCALIZACIÓN DE HOGARES LOCALIZADOS EN ZONAS DE ALTO RIESGO NO MITIGABLE ID:2014-OTR-01258, LOCALIDAD:11 SUBA, UPZ:71 TIBABUYES, SECTOR:GAVILANES</t>
  </si>
  <si>
    <t>MARIA GILMA RAMOS ROLDAN</t>
  </si>
  <si>
    <t>AYUDA TEMPORAL A LAS FAMILIAS DE VARIAS LOCALIDADES, PARA LA RELOCALIZACIÓN DE HOGARES LOCALIZADOS EN ZONAS DE ALTO RIESGO NO MITIGABLE ID:2014-OTR-00900, LOCALIDAD:03 SANTA FE, UPZ:96 LOURDES, SECTOR:CASA 3</t>
  </si>
  <si>
    <t>HUMBERTO  BARRERA ALARCON</t>
  </si>
  <si>
    <t>AYUDA TEMPORAL A LAS FAMILIAS DE VARIAS LOCALIDADES, PARA LA RELOCALIZACIÓN DE HOGARES LOCALIZADOS EN ZONAS DE ALTO RIESGO NO MITIGABLE ID:2003-19-4069, LOCALIDAD:19 CIUDAD BOLÍVAR, UPZ:69 ISMAEL PERDOMO, SECTOR:ALTOS DE LA ESTANCIA</t>
  </si>
  <si>
    <t>JUAN FRANCISCO ORTIZ REYES</t>
  </si>
  <si>
    <t>AYUDA TEMPORAL A LAS FAMILIAS DE VARIAS LOCALIDADES, PARA LA RELOCALIZACIÓN DE HOGARES LOCALIZADOS EN ZONAS DE ALTO RIESGO NO MITIGABLE ID:2014-Q09-00906, LOCALIDAD:19 CIUDAD BOLÍVAR, UPZ:67 LUCERO, SECTOR:QUEBRADA TROMPETA</t>
  </si>
  <si>
    <t>SANDRA PILAR GUAVITA GAITAN</t>
  </si>
  <si>
    <t>AYUDA TEMPORAL A LAS FAMILIAS DE VARIAS LOCALIDADES, PARA LA RELOCALIZACIÓN DE HOGARES LOCALIZADOS EN ZONAS DE ALTO RIESGO NO MITIGABLE ID:2010-5-11643, LOCALIDAD:05 USME, UPZ:57 GRAN YOMASA, SECTOR:OLA INVERNAL 2010 FOPAE</t>
  </si>
  <si>
    <t>LYDA MARCELA VELASQUEZ DIAZ</t>
  </si>
  <si>
    <t>AYUDA TEMPORAL A LAS FAMILIAS DE VARIAS LOCALIDADES, PARA LA RELOCALIZACIÓN DE HOGARES LOCALIZADOS EN ZONAS DE ALTO RIESGO NO MITIGABLE ID:2011-4-12484, LOCALIDAD:04 SAN CRISTÓBAL, UPZ:50 LA GLORIA, SECTOR:OLA INVERNAL 2010 FOPAE</t>
  </si>
  <si>
    <t>MARTHA LUCIA PULIDO</t>
  </si>
  <si>
    <t>AYUDA TEMPORAL A LAS FAMILIAS DE VARIAS LOCALIDADES, PARA LA RELOCALIZACIÓN DE HOGARES LOCALIZADOS EN ZONAS DE ALTO RIESGO NO MITIGABLE ID:2018-CP19-16502, LOCALIDAD:19 CIUDAD BOLÍVAR, UPZ:69 ISMAEL PERDOMO, SECTOR:CARACOLÍ PAIMIS</t>
  </si>
  <si>
    <t>JULIO ERNESTO LAGOS MOJICA</t>
  </si>
  <si>
    <t>AYUDA TEMPORAL A LAS FAMILIAS DE VARIAS LOCALIDADES, PARA LA RELOCALIZACIÓN DE HOGARES LOCALIZADOS EN ZONAS DE ALTO RIESGO NO MITIGABLE ID:2012-ALES-15, LOCALIDAD:19 CIUDAD BOLÍVAR, UPZ:69 ISMAEL PERDOMO, SECTOR:</t>
  </si>
  <si>
    <t>JOSE SIGIFREDO CASTELLANOS MONTILLA</t>
  </si>
  <si>
    <t>AYUDA TEMPORAL A LAS FAMILIAS DE VARIAS LOCALIDADES, PARA LA RELOCALIZACIÓN DE HOGARES LOCALIZADOS EN ZONAS DE ALTO RIESGO NO MITIGABLE ID:2010-19-11685, LOCALIDAD:19 CIUDAD BOLÍVAR, UPZ:69 ISMAEL PERDOMO, SECTOR:OLA INVERNAL 2010 FOPAE</t>
  </si>
  <si>
    <t>JUAN DE JESUS RUBIO NIETO</t>
  </si>
  <si>
    <t>AYUDA TEMPORAL A LAS FAMILIAS DE VARIAS LOCALIDADES, PARA LA RELOCALIZACIÓN DE HOGARES LOCALIZADOS EN ZONAS DE ALTO RIESGO NO MITIGABLE ID:2011-19-13767, LOCALIDAD:19 CIUDAD BOLÍVAR, UPZ:67 LUCERO, SECTOR:</t>
  </si>
  <si>
    <t>ANTONIO VICENTE TORRES RUBIO</t>
  </si>
  <si>
    <t>AYUDA TEMPORAL A LAS FAMILIAS DE VARIAS LOCALIDADES, PARA LA RELOCALIZACIÓN DE HOGARES LOCALIZADOS EN ZONAS DE ALTO RIESGO NO MITIGABLE ID:2015-D227-00008, LOCALIDAD:04 SAN CRISTÓBAL, UPZ:51 LOS LIBERTADORES, SECTOR:SANTA TERESITA</t>
  </si>
  <si>
    <t>EVANGELISTA  ARDILA QUIROGA</t>
  </si>
  <si>
    <t>AYUDA TEMPORAL A LAS FAMILIAS DE VARIAS LOCALIDADES, PARA LA RELOCALIZACIÓN DE HOGARES LOCALIZADOS EN ZONAS DE ALTO RIESGO NO MITIGABLE ID:2012-19-14220, LOCALIDAD:19 CIUDAD BOLÍVAR, UPZ:68 EL TESORO, SECTOR:QUEBRADA TROMPETA</t>
  </si>
  <si>
    <t>JANIOS ALPIDIO MARQUEZ SUEROKE</t>
  </si>
  <si>
    <t>AYUDA TEMPORAL A LAS FAMILIAS DE VARIAS LOCALIDADES, PARA LA RELOCALIZACIÓN DE HOGARES LOCALIZADOS EN ZONAS DE ALTO RIESGO NO MITIGABLE ID:2015-W166-410, LOCALIDAD:04 SAN CRISTÓBAL, UPZ:32 SAN BLAS, SECTOR:UITOTO</t>
  </si>
  <si>
    <t>PEDRO PABLO RINCON VELASQUEZ</t>
  </si>
  <si>
    <t>AYUDA TEMPORAL A LAS FAMILIAS DE VARIAS LOCALIDADES, PARA LA RELOCALIZACIÓN DE HOGARES LOCALIZADOS EN ZONAS DE ALTO RIESGO NO MITIGABLE ID:2012-T314-19, LOCALIDAD:04 SAN CRISTÓBAL, UPZ:50 LA GLORIA, SECTOR:</t>
  </si>
  <si>
    <t>ANA CRISTINA GONZALEZ ESTRADA</t>
  </si>
  <si>
    <t>AYUDA TEMPORAL A LAS FAMILIAS DE VARIAS LOCALIDADES, PARA LA RELOCALIZACIÓN DE HOGARES LOCALIZADOS EN ZONAS DE ALTO RIESGO NO MITIGABLE ID:2011-4-12696, LOCALIDAD:04 SAN CRISTÓBAL, UPZ:32 SAN BLAS, SECTOR:</t>
  </si>
  <si>
    <t>ALBENIS  TORRES</t>
  </si>
  <si>
    <t>AYUDA TEMPORAL A LAS FAMILIAS DE VARIAS LOCALIDADES, PARA LA RELOCALIZACIÓN DE HOGARES LOCALIZADOS EN ZONAS DE ALTO RIESGO NO MITIGABLE ID:2013-Q10-00213, LOCALIDAD:04 SAN CRISTÓBAL, UPZ:51 LOS LIBERTADORES, SECTOR:QUEBRADA VEREJONES</t>
  </si>
  <si>
    <t>BLANCA ELUBIDIA ZUÑIGA MENESES</t>
  </si>
  <si>
    <t>AYUDA TEMPORAL A LAS FAMILIAS DE VARIAS LOCALIDADES, PARA LA RELOCALIZACIÓN DE HOGARES LOCALIZADOS EN ZONAS DE ALTO RIESGO NO MITIGABLE ID:2012-ALES-355, LOCALIDAD:19 CIUDAD BOLÍVAR, UPZ:69 ISMAEL PERDOMO, SECTOR:</t>
  </si>
  <si>
    <t>LUZ HERMINDA MURILLO REIVA</t>
  </si>
  <si>
    <t>AYUDA TEMPORAL A LAS FAMILIAS DE VARIAS LOCALIDADES, PARA LA RELOCALIZACIÓN DE HOGARES LOCALIZADOS EN ZONAS DE ALTO RIESGO NO MITIGABLE ID:2016-08-14857, LOCALIDAD:08 KENNEDY, UPZ:82 PATIO BONITO, SECTOR:PALMITAS</t>
  </si>
  <si>
    <t>CARMEN ELISA ORTIZ REYES</t>
  </si>
  <si>
    <t>AYUDA TEMPORAL A LAS FAMILIAS DE VARIAS LOCALIDADES, PARA LA RELOCALIZACIÓN DE HOGARES LOCALIZADOS EN ZONAS DE ALTO RIESGO NO MITIGABLE ID:2012-19-14579, LOCALIDAD:19 CIUDAD BOLÍVAR, UPZ:68 EL TESORO, SECTOR:QUEBRADA TROMPETA</t>
  </si>
  <si>
    <t>ROSA MARIA MONTENEGRO DE SAYAGO</t>
  </si>
  <si>
    <t>AYUDA TEMPORAL A LAS FAMILIAS DE VARIAS LOCALIDADES, PARA LA RELOCALIZACIÓN DE HOGARES LOCALIZADOS EN ZONAS DE ALTO RIESGO NO MITIGABLE ID:2011-5-13264, LOCALIDAD:05 USME, UPZ:56 DANUBIO,</t>
  </si>
  <si>
    <t>EFRAIN  TORRES</t>
  </si>
  <si>
    <t>AYUDA TEMPORAL A LAS FAMILIAS DE VARIAS LOCALIDADES, PARA LA RELOCALIZACIÓN DE HOGARES LOCALIZADOS EN ZONAS DE ALTO RIESGO NO MITIGABLE ID:2012-19-14090, LOCALIDAD:19 CIUDAD BOLÍVAR, UPZ:68 EL TESORO, SECTOR:QUEBRADA TROMPETA</t>
  </si>
  <si>
    <t>BENEDICTO  VALBUENA LEON</t>
  </si>
  <si>
    <t>AYUDA TEMPORAL A LAS FAMILIAS DE VARIAS LOCALIDADES, PARA LA RELOCALIZACIÓN DE HOGARES LOCALIZADOS EN ZONAS DE ALTO RIESGO NO MITIGABLE ID:2014-OTR-00978, LOCALIDAD:19 CIUDAD BOLÍVAR, UPZ:67 LUCERO, SECTOR:TABOR ALTALOMA</t>
  </si>
  <si>
    <t>ERASMO  PORRAS LOPEZ</t>
  </si>
  <si>
    <t>AYUDA TEMPORAL A LAS FAMILIAS DE VARIAS LOCALIDADES, PARA LA RELOCALIZACIÓN DE HOGARES LOCALIZADOS EN ZONAS DE ALTO RIESGO NO MITIGABLE ID:2011-20-13381, LOCALIDAD:20 SUMAPAZ, UPZ:5U PR RIO SUMAPAZ,</t>
  </si>
  <si>
    <t>AYDA LUZ PIAMBA MAJIN</t>
  </si>
  <si>
    <t>AYUDA TEMPORAL A LAS FAMILIAS DE VARIAS LOCALIDADES, PARA LA RELOCALIZACIÓN DE HOGARES LOCALIZADOS EN ZONAS DE ALTO RIESGO NO MITIGABLE ID:2011-4-13076, LOCALIDAD:04 SAN CRISTÓBAL, UPZ:51 LOS LIBERTADORES, SECTOR:QUEBRADA VEREJONES</t>
  </si>
  <si>
    <t>HECTOR DANILO FORERO PALACIOS</t>
  </si>
  <si>
    <t>AYUDA TEMPORAL A LAS FAMILIAS DE VARIAS LOCALIDADES, PARA LA RELOCALIZACIÓN DE HOGARES LOCALIZADOS EN ZONAS DE ALTO RIESGO NO MITIGABLE ID:2015-D227-00046, LOCALIDAD:04 SAN CRISTÓBAL, UPZ:51 LOS LIBERTADORES, SECTOR:SANTA TERESITA</t>
  </si>
  <si>
    <t>THUYLON  CHIRINOS PRIETO</t>
  </si>
  <si>
    <t>AYUDA TEMPORAL A LAS FAMILIAS DE VARIAS LOCALIDADES, PARA LA RELOCALIZACIÓN DE HOGARES LOCALIZADOS EN ZONAS DE ALTO RIESGO NO MITIGABLE ID:2010-4-11795, LOCALIDAD:04 SAN CRISTÓBAL, UPZ:34 20 DE JULIO, SECTOR:OLA INVERNAL 2010 FOPAE</t>
  </si>
  <si>
    <t>FABELICIA  BURGARA CHAUCARAMA</t>
  </si>
  <si>
    <t>AYUDA TEMPORAL A LAS FAMILIAS DE VARIAS LOCALIDADES, PARA LA RELOCALIZACIÓN DE HOGARES LOCALIZADOS EN ZONAS DE ALTO RIESGO NO MITIGABLE ID:2015-W166-438, LOCALIDAD:19 CIUDAD BOLÍVAR, UPZ:68 EL TESORO, SECTOR:WOUNAAN</t>
  </si>
  <si>
    <t>BLANCA STELLA DIAZ SALAMANCA</t>
  </si>
  <si>
    <t>AYUDA TEMPORAL A LAS FAMILIAS DE VARIAS LOCALIDADES, PARA LA RELOCALIZACIÓN DE HOGARES LOCALIZADOS EN ZONAS DE ALTO RIESGO NO MITIGABLE ID:2011-20-13434, LOCALIDAD:20 SUMAPAZ, UPZ:5U PR RIO SUMAPAZ</t>
  </si>
  <si>
    <t>LINA MARIA RIAZA CANO</t>
  </si>
  <si>
    <t>AYUDA TEMPORAL A LAS FAMILIAS DE VARIAS LOCALIDADES, PARA LA RELOCALIZACIÓN DE HOGARES LOCALIZADOS EN ZONAS DE ALTO RIESGO NO MITIGABLE ID:2011-18-12426, LOCALIDAD:18 RAFAEL URIBE URIBE, UPZ:55 DIANA TURBAY, SECTOR:OLA INVERNAL 2010 FOPAE</t>
  </si>
  <si>
    <t>ANA MILENA LEON ARIAS</t>
  </si>
  <si>
    <t>AYUDA TEMPORAL A LAS FAMILIAS DE VARIAS LOCALIDADES, PARA LA RELOCALIZACIÓN DE HOGARES LOCALIZADOS EN ZONAS DE ALTO RIESGO NO MITIGABLE ID:2016-08-14814, LOCALIDAD:08 KENNEDY, UPZ:82 PATIO BONITO, SECTOR:PALMITAS</t>
  </si>
  <si>
    <t>MARIA DEL CARMEN CEPEDA DE MORENO</t>
  </si>
  <si>
    <t>AYUDA TEMPORAL A LAS FAMILIAS DE VARIAS LOCALIDADES, PARA LA RELOCALIZACIÓN DE HOGARES LOCALIZADOS EN ZONAS DE ALTO RIESGO NO MITIGABLE ID:2015-D227-00052, LOCALIDAD:04 SAN CRISTÓBAL, UPZ:51 LOS LIBERTADORES, SECTOR:SANTA TERESITA</t>
  </si>
  <si>
    <t>JOSE ISIDRO ROMERO SANCHEZ</t>
  </si>
  <si>
    <t>AYUDA TEMPORAL A LAS FAMILIAS DE VARIAS LOCALIDADES, PARA LA RELOCALIZACIÓN DE HOGARES LOCALIZADOS EN ZONAS DE ALTO RIESGO NO MITIGABLE ID:2015-Q20-01393, LOCALIDAD:04 SAN CRISTÓBAL, UPZ:50 LA GLORIA, SECTOR:LA CHIGUAZA</t>
  </si>
  <si>
    <t>SANDRA BIBIANA GONZALEZ SABOGAL</t>
  </si>
  <si>
    <t>AYUDA TEMPORAL A LAS FAMILIAS DE VARIAS LOCALIDADES, PARA LA RELOCALIZACIÓN DE HOGARES LOCALIZADOS EN ZONAS DE ALTO RIESGO NO MITIGABLE ID:2006-4-8696, LOCALIDAD:04 SAN CRISTÓBAL, UPZ:50 LA GLORIA</t>
  </si>
  <si>
    <t>ANDREA ESMERALDA FRANCO ALGECIRA</t>
  </si>
  <si>
    <t>AYUDA TEMPORAL A LAS FAMILIAS DE VARIAS LOCALIDADES, PARA LA RELOCALIZACIÓN DE HOGARES LOCALIZADOS EN ZONAS DE ALTO RIESGO NO MITIGABLE ID:2014-18-14706, LOCALIDAD:18 RAFAEL URIBE URIBE, UPZ:53 MARCO FIDEL SUÁREZ,</t>
  </si>
  <si>
    <t>JOSE NIVER MERCAZA PIRAZA</t>
  </si>
  <si>
    <t>AYUDA TEMPORAL A LAS FAMILIAS DE VARIAS LOCALIDADES, PARA LA RELOCALIZACIÓN DE HOGARES LOCALIZADOS EN ZONAS DE ALTO RIESGO NO MITIGABLE ID:2015-W166-429, LOCALIDAD:19 CIUDAD BOLÍVAR, UPZ:68 EL TESORO, SECTOR:WOUNAAN</t>
  </si>
  <si>
    <t>SANDRA PATRICIA RODRIGUEZ ORTIZ</t>
  </si>
  <si>
    <t>AYUDA TEMPORAL A LAS FAMILIAS DE VARIAS LOCALIDADES, PARA LA RELOCALIZACIÓN DE HOGARES LOCALIZADOS EN ZONAS DE ALTO RIESGO NO MITIGABLE ID:2014-OTR-01170, LOCALIDAD:11 SUBA, UPZ:71 TIBABUYES, SECTOR:GAVILANES</t>
  </si>
  <si>
    <t>BRANDON CAMILO VILLALOBOS HIGUERA</t>
  </si>
  <si>
    <t>AYUDA TEMPORAL A LAS FAMILIAS DE VARIAS LOCALIDADES, PARA LA RELOCALIZACIÓN DE HOGARES LOCALIZADOS EN ZONAS DE ALTO RIESGO NO MITIGABLE ID:2016-08-14821, LOCALIDAD:08 KENNEDY, UPZ:82 PATIO BONITO, SECTOR:PALMITAS</t>
  </si>
  <si>
    <t>YURY TATIANA VILLALOBOS HIGUERA</t>
  </si>
  <si>
    <t>AYUDA TEMPORAL A LAS FAMILIAS DE VARIAS LOCALIDADES, PARA LA RELOCALIZACIÓN DE HOGARES LOCALIZADOS EN ZONAS DE ALTO RIESGO NO MITIGABLE ID:2016-08-14785, LOCALIDAD:08 KENNEDY, UPZ:82 PATIO BONITO, SECTOR:PALMITAS</t>
  </si>
  <si>
    <t>JHON ALEXANDER SARMIENTO</t>
  </si>
  <si>
    <t>AYUDA TEMPORAL A LAS FAMILIAS DE VARIAS LOCALIDADES, PARA LA RELOCALIZACIÓN DE HOGARES LOCALIZADOS EN ZONAS DE ALTO RIESGO NO MITIGABLE ID:2012-T314-04, LOCALIDAD:04 SAN CRISTÓBAL, UPZ:50 LA GLORIA</t>
  </si>
  <si>
    <t>MORELIA  CANO</t>
  </si>
  <si>
    <t>AYUDA TEMPORAL A LAS FAMILIAS DE VARIAS LOCALIDADES, PARA LA RELOCALIZACIÓN DE HOGARES LOCALIZADOS EN ZONAS DE ALTO RIESGO NO MITIGABLE ID:2011-4-12639, LOCALIDAD:04 SAN CRISTÓBAL, UPZ:32 SAN BLAS</t>
  </si>
  <si>
    <t>HERNANDO  CASTRO MERGAREJO</t>
  </si>
  <si>
    <t>AYUDA TEMPORAL A LAS FAMILIAS DE VARIAS LOCALIDADES, PARA LA RELOCALIZACIÓN DE HOGARES LOCALIZADOS EN ZONAS DE ALTO RIESGO NO MITIGABLE ID:2013-Q09-00479, LOCALIDAD:19 CIUDAD BOLÍVAR, UPZ:67 LUCERO, SECTOR:QUEBRADA TROMPETA</t>
  </si>
  <si>
    <t>GLORIA INES BEDOYA CORREA</t>
  </si>
  <si>
    <t>AYUDA TEMPORAL A LAS FAMILIAS DE VARIAS LOCALIDADES, PARA LA RELOCALIZACIÓN DE HOGARES LOCALIZADOS EN ZONAS DE ALTO RIESGO NO MITIGABLE ID:2016-08-14798, LOCALIDAD:08 KENNEDY, UPZ:82 PATIO BONITO, SECTOR:PALMITAS</t>
  </si>
  <si>
    <t>JUAN DE JESUS FERNANDEZ ULLOA</t>
  </si>
  <si>
    <t>AYUDA TEMPORAL A LAS FAMILIAS DE VARIAS LOCALIDADES, PARA LA RELOCALIZACIÓN DE HOGARES LOCALIZADOS EN ZONAS DE ALTO RIESGO NO MITIGABLE ID:2013000441, LOCALIDAD:19 CIUDAD BOLÍVAR, UPZ:67 LUCERO, SECTOR:QUEBRADA TROMPETA</t>
  </si>
  <si>
    <t>IMELDA  PERTIAGA GONZALEZ</t>
  </si>
  <si>
    <t>AYUDA TEMPORAL A LAS FAMILIAS DE VARIAS LOCALIDADES, PARA LA RELOCALIZACIÓN DE HOGARES LOCALIZADOS EN ZONAS DE ALTO RIESGO NO MITIGABLE ID:2015-W166-218, LOCALIDAD:04 SAN CRISTÓBAL, UPZ:33 SOSIEGO, SECTOR:EPERARA</t>
  </si>
  <si>
    <t>EUDORO  HERNANDEZ TORRES</t>
  </si>
  <si>
    <t>AYUDA TEMPORAL A LAS FAMILIAS DE VARIAS LOCALIDADES, PARA LA RELOCALIZACIÓN DE HOGARES LOCALIZADOS EN ZONAS DE ALTO RIESGO NO MITIGABLE ID:2015-ALES-537, LOCALIDAD:19 CIUDAD BOLÍVAR, UPZ:69 ISMAEL PERDOMO, SECTOR:ALTOS DE LA ESTANCIA</t>
  </si>
  <si>
    <t>LIBIA AZUCENA FRANCO ALGECIRA</t>
  </si>
  <si>
    <t>AYUDA TEMPORAL A LAS FAMILIAS DE VARIAS LOCALIDADES, PARA LA RELOCALIZACIÓN DE HOGARES LOCALIZADOS EN ZONAS DE ALTO RIESGO NO MITIGABLE ID:2014-18-14705, LOCALIDAD:18 RAFAEL URIBE URIBE, UPZ:53 MARCO FIDEL SUÁREZ, SECTOR:</t>
  </si>
  <si>
    <t>AGRIPINA IMELDA ROBLES VIUDA DE TINJACA</t>
  </si>
  <si>
    <t>AYUDA TEMPORAL A LAS FAMILIAS DE VARIAS LOCALIDADES, PARA LA RELOCALIZACIÓN DE HOGARES LOCALIZADOS EN ZONAS DE ALTO RIESGO NO MITIGABLE ID:2013-Q04-00283, LOCALIDAD:19 CIUDAD BOLÍVAR, UPZ:67 LUCERO, SECTOR:PEÑA COLORADA</t>
  </si>
  <si>
    <t>JACQUELINE ENCARNACIÓN NAVARRO CONDE</t>
  </si>
  <si>
    <t>AYUDA TEMPORAL A LAS FAMILIAS DE VARIAS LOCALIDADES, PARA LA RELOCALIZACIÓN DE HOGARES LOCALIZADOS EN ZONAS DE ALTO RIESGO NO MITIGABLE ID:2004-5-5669, LOCALIDAD:05 USME, UPZ:59 ALFONSO LÓPEZ, SECTOR:</t>
  </si>
  <si>
    <t>MARIA GUADALUPE PULIDO GONZALEZ</t>
  </si>
  <si>
    <t>AYUDA TEMPORAL A LAS FAMILIAS DE VARIAS LOCALIDADES, PARA LA RELOCALIZACIÓN DE HOGARES LOCALIZADOS EN ZONAS DE ALTO RIESGO NO MITIGABLE ID:2015-OTR-01363, LOCALIDAD:19 CIUDAD BOLÍVAR, UPZ:67 LUCERO, SECTOR:TABOR ALTALOMA</t>
  </si>
  <si>
    <t>TAILOR  MOYA OPUA</t>
  </si>
  <si>
    <t>AYUDA TEMPORAL A LAS FAMILIAS DE VARIAS LOCALIDADES, PARA LA RELOCALIZACIÓN DE HOGARES LOCALIZADOS EN ZONAS DE ALTO RIESGO NO MITIGABLE ID:2015-W166-302, LOCALIDAD:19 CIUDAD BOLÍVAR, UPZ:67 LUCERO, SECTOR:WOUNAAN</t>
  </si>
  <si>
    <t>RUBIELA  AROCA YARA</t>
  </si>
  <si>
    <t>AYUDA TEMPORAL A LAS FAMILIAS DE VARIAS LOCALIDADES, PARA LA RELOCALIZACIÓN DE HOGARES LOCALIZADOS EN ZONAS DE ALTO RIESGO NO MITIGABLE ID:2006-4-8640, LOCALIDAD:04 SAN CRISTÓBAL, UPZ:50 LA GLORIA</t>
  </si>
  <si>
    <t>ROSA CECILIA LOPEZ PATARROYO</t>
  </si>
  <si>
    <t>AYUDA TEMPORAL A LAS FAMILIAS DE VARIAS LOCALIDADES, PARA LA RELOCALIZACIÓN DE HOGARES LOCALIZADOS EN ZONAS DE ALTO RIESGO NO MITIGABLE ID:2014-OTR-00885, LOCALIDAD:03 SANTA FE, UPZ:96 LOURDES, SECTOR:CASA 2</t>
  </si>
  <si>
    <t>ROBERT  ISMARE PUCHICAMA</t>
  </si>
  <si>
    <t>AYUDA TEMPORAL A LAS FAMILIAS DE VARIAS LOCALIDADES, PARA LA RELOCALIZACIÓN DE HOGARES LOCALIZADOS EN ZONAS DE ALTO RIESGO NO MITIGABLE ID:2014-W166-087, LOCALIDAD:19 CIUDAD BOLÍVAR, UPZ:68 EL TESORO, SECTOR:WOUNAAN</t>
  </si>
  <si>
    <t>MARISOL  LEIVA FARIRATOFE</t>
  </si>
  <si>
    <t>AYUDA TEMPORAL A LAS FAMILIAS DE VARIAS LOCALIDADES, PARA LA RELOCALIZACIÓN DE HOGARES LOCALIZADOS EN ZONAS DE ALTO RIESGO NO MITIGABLE ID:2015-W166-408, LOCALIDAD:06 TUNJUELITO, UPZ:42 VENECIA, SECTOR:UITOTO</t>
  </si>
  <si>
    <t>NIDIA  RODRIGUEZ ALONSO</t>
  </si>
  <si>
    <t>AYUDA TEMPORAL A LAS FAMILIAS DE VARIAS LOCALIDADES, PARA LA RELOCALIZACIÓN DE HOGARES LOCALIZADOS EN ZONAS DE ALTO RIESGO NO MITIGABLE ID:2010-4-11938, LOCALIDAD:04 SAN CRISTÓBAL, UPZ:32 SAN BLAS, SECTOR:OLA INVERNAL 2010 FOPAE</t>
  </si>
  <si>
    <t>LILIANA MARCELA CADENA</t>
  </si>
  <si>
    <t>AYUDA TEMPORAL A LAS FAMILIAS DE VARIAS LOCALIDADES, PARA LA RELOCALIZACIÓN DE HOGARES LOCALIZADOS EN ZONAS DE ALTO RIESGO NO MITIGABLE ID:2011-19-12742, LOCALIDAD:19 CIUDAD BOLÍVAR, UPZ:68 EL TESORO, SECTOR:QUEBRADA TROMPETA</t>
  </si>
  <si>
    <t>TEODOLINDA  SANCHEZ DE GUZMAN</t>
  </si>
  <si>
    <t>AYUDA TEMPORAL A LAS FAMILIAS DE VARIAS LOCALIDADES, PARA LA RELOCALIZACIÓN DE HOGARES LOCALIZADOS EN ZONAS DE ALTO RIESGO NO MITIGABLE ID:2011-18-12393, LOCALIDAD:18 RAFAEL URIBE URIBE, UPZ:55 DIANA TURBAY, SECTOR:OLA INVERNAL 2010 FOPAE</t>
  </si>
  <si>
    <t>MAR NIDIA NARVAEZ MENESES</t>
  </si>
  <si>
    <t>AYUDA TEMPORAL A LAS FAMILIAS DE VARIAS LOCALIDADES, PARA LA RELOCALIZACIÓN DE HOGARES LOCALIZADOS EN ZONAS DE ALTO RIESGO NO MITIGABLE ID:2012-ALES-346, LOCALIDAD:19 CIUDAD BOLÍVAR, UPZ:69 ISMAEL PERDOMO, SECTOR:ALTOS DE LA ESTANCIA</t>
  </si>
  <si>
    <t>MARLENY  GARCIA VILLEGAS</t>
  </si>
  <si>
    <t>AYUDA TEMPORAL A LAS FAMILIAS DE VARIAS LOCALIDADES, PARA LA RELOCALIZACIÓN DE HOGARES LOCALIZADOS EN ZONAS DE ALTO RIESGO NO MITIGABLE ID:2012-ALES-396, LOCALIDAD:19 CIUDAD BOLÍVAR, UPZ:69 ISMAEL PERDOMO, SECTOR:ALTOS DE LA ESTANCIA</t>
  </si>
  <si>
    <t>LUCERITA  ISMARE CONQUISTA</t>
  </si>
  <si>
    <t>AYUDA TEMPORAL A LAS FAMILIAS DE VARIAS LOCALIDADES, PARA LA RELOCALIZACIÓN DE HOGARES LOCALIZADOS EN ZONAS DE ALTO RIESGO NO MITIGABLE ID:2015-W166-413, LOCALIDAD:19 CIUDAD BOLÍVAR, UPZ:67 LUCERO, SECTOR:WOUNAAN</t>
  </si>
  <si>
    <t>YESSICA  CARDENAS CUERO</t>
  </si>
  <si>
    <t>AYUDA TEMPORAL A LAS FAMILIAS DE VARIAS LOCALIDADES, PARA LA RELOCALIZACIÓN DE HOGARES LOCALIZADOS EN ZONAS DE ALTO RIESGO NO MITIGABLE ID:2015-W166-428, LOCALIDAD:19 CIUDAD BOLÍVAR, UPZ:68 EL TESORO, SECTOR:WOUNAAN</t>
  </si>
  <si>
    <t>RAFAEL  BEDOYA</t>
  </si>
  <si>
    <t>AYUDA TEMPORAL A LAS FAMILIAS DE VARIAS LOCALIDADES, PARA LA RELOCALIZACIÓN DE HOGARES LOCALIZADOS EN ZONAS DE ALTO RIESGO NO MITIGABLE ID:2012-18-14316, LOCALIDAD:18 RAFAEL URIBE URIBE, UPZ:55 DIANA TURBAY.</t>
  </si>
  <si>
    <t>EDGARDO  YEPES MENDEZ</t>
  </si>
  <si>
    <t>AYUDA TEMPORAL A LAS FAMILIAS DE VARIAS LOCALIDADES, PARA LA RELOCALIZACIÓN DE HOGARES LOCALIZADOS EN ZONAS DE ALTO RIESGO NO MITIGABLE ID:2009-19-11133, LOCALIDAD:19 CIUDAD BOLÍVAR, UPZ:69 ISMAEL PERDOMO, SECTOR:ALTOS DE LA ESTANCIA</t>
  </si>
  <si>
    <t>GLEINIS LICETH SUAREZ TELLEZ</t>
  </si>
  <si>
    <t>AYUDA TEMPORAL A LAS FAMILIAS DE VARIAS LOCALIDADES, PARA LA RELOCALIZACIÓN DE HOGARES LOCALIZADOS EN ZONAS DE ALTO RIESGO NO MITIGABLE ID:2012-ALES-255, LOCALIDAD:19 CIUDAD BOLÍVAR, UPZ:69 ISMAEL PERDOMO, SECTOR:ALTOS DE LA ESTANCIA</t>
  </si>
  <si>
    <t>JESUS MARIO MERCAZA CHAMAPURO</t>
  </si>
  <si>
    <t>AYUDA TEMPORAL A LAS FAMILIAS DE VARIAS LOCALIDADES, PARA LA RELOCALIZACIÓN DE HOGARES LOCALIZADOS EN ZONAS DE ALTO RIESGO NO MITIGABLE ID:2015-W166-422, LOCALIDAD:19 CIUDAD BOLÍVAR, UPZ:67 LUCERO, SECTOR:WOUNAAN</t>
  </si>
  <si>
    <t>ANA DOLORES BERNAL DE OÑATE</t>
  </si>
  <si>
    <t>AYUDA TEMPORAL A LAS FAMILIAS DE VARIAS LOCALIDADES, PARA LA RELOCALIZACIÓN DE HOGARES LOCALIZADOS EN ZONAS DE ALTO RIESGO NO MITIGABLE ID:2011-4-13161, LOCALIDAD:04 SAN CRISTÓBAL, UPZ:34 20 DE JULIO.</t>
  </si>
  <si>
    <t>HECTOR JESUS CORAL BENAVIDES</t>
  </si>
  <si>
    <t>AYUDA TEMPORAL A LAS FAMILIAS DE VARIAS LOCALIDADES, PARA LA RELOCALIZACIÓN DE HOGARES LOCALIZADOS EN ZONAS DE ALTO RIESGO NO MITIGABLE ID:2015-Q03-01296, LOCALIDAD:19 CIUDAD BOLÍVAR, UPZ:67 LUCERO, SECTOR:LIMAS</t>
  </si>
  <si>
    <t>MAURICIO  ESCOBAR</t>
  </si>
  <si>
    <t>AYUDA TEMPORAL A LAS FAMILIAS DE VARIAS LOCALIDADES, PARA LA RELOCALIZACIÓN DE HOGARES LOCALIZADOS EN ZONAS DE ALTO RIESGO NO MITIGABLE ID:2018-19-16276, LOCALIDAD:19 CIUDAD BOLÍVAR, UPZ:69 ISMAEL PERDOMO, SECTOR:PEÑON DEL CORTIJO</t>
  </si>
  <si>
    <t>PAULINA  SANCHEZ CASTRO</t>
  </si>
  <si>
    <t>AYUDA TEMPORAL A LAS FAMILIAS DE VARIAS LOCALIDADES, PARA LA RELOCALIZACIÓN DE HOGARES LOCALIZADOS EN ZONAS DE ALTO RIESGO NO MITIGABLE ID:2018-19-16275, LOCALIDAD:19 CIUDAD BOLÍVAR, UPZ:69 ISMAEL PERDOMO, SECTOR:PEÑON DEL CORTIJO</t>
  </si>
  <si>
    <t>LUZ ADRIANA TUNJUELO NIEVES</t>
  </si>
  <si>
    <t>AYUDA TEMPORAL A LAS FAMILIAS DE VARIAS LOCALIDADES, PARA LA RELOCALIZACIÓN DE HOGARES LOCALIZADOS EN ZONAS DE ALTO RIESGO NO MITIGABLE ID:2012-ALES-328, LOCALIDAD:19 CIUDAD BOLÍVAR, UPZ:69 ISMAEL PERDOMO, SECTOR:ALTOS DE LA ESTANCIA</t>
  </si>
  <si>
    <t>ANA ALICIA PRIETO MENDEZ</t>
  </si>
  <si>
    <t>AYUDA TEMPORAL A LAS FAMILIAS DE VARIAS LOCALIDADES, PARA LA RELOCALIZACIÓN DE HOGARES LOCALIZADOS EN ZONAS DE ALTO RIESGO NO MITIGABLE ID:2012-18-14361, LOCALIDAD:18 RAFAEL URIBE URIBE, UPZ:55 DIANA TURBAY.</t>
  </si>
  <si>
    <t>OLIVERIO  VARGAS GONZALEZ</t>
  </si>
  <si>
    <t>AYUDA TEMPORAL A LAS FAMILIAS DE VARIAS LOCALIDADES, PARA LA RELOCALIZACIÓN DE HOGARES LOCALIZADOS EN ZONAS DE ALTO RIESGO NO MITIGABLE ID:2014-Q04-00995, LOCALIDAD:19 CIUDAD BOLÍVAR, UPZ:67 LUCERO, SECTOR:PEÑA COLORADA</t>
  </si>
  <si>
    <t>WILLIAM  CABEZA RINCON</t>
  </si>
  <si>
    <t>AYUDA TEMPORAL A LAS FAMILIAS DE VARIAS LOCALIDADES, PARA LA RELOCALIZACIÓN DE HOGARES LOCALIZADOS EN ZONAS DE ALTO RIESGO NO MITIGABLE ID:2014-3-14709, LOCALIDAD:03 SANTA FE, UPZ:96 LOURDES.</t>
  </si>
  <si>
    <t>DIOMILA  SUAREZ MUINANE</t>
  </si>
  <si>
    <t>AYUDA TEMPORAL A LAS FAMILIAS DE VARIAS LOCALIDADES, PARA LA RELOCALIZACIÓN DE HOGARES LOCALIZADOS EN ZONAS DE ALTO RIESGO NO MITIGABLE ID:2015-W166-506, LOCALIDAD:03 SANTA FE, UPZ:92 LA MACARENA, SECTOR:UITOTO</t>
  </si>
  <si>
    <t>MARIA  MARTINEZ SIERRA</t>
  </si>
  <si>
    <t>AYUDA TEMPORAL A LAS FAMILIAS DE VARIAS LOCALIDADES, PARA LA RELOCALIZACIÓN DE HOGARES LOCALIZADOS EN ZONAS DE ALTO RIESGO NO MITIGABLE ID:2015-Q03-03542, LOCALIDAD:19 CIUDAD BOLÍVAR, UPZ:66 SAN FRANCISCO, SECTOR:LIMAS</t>
  </si>
  <si>
    <t>MARIA LIGIA PIRAZA ISMARE</t>
  </si>
  <si>
    <t>AYUDA TEMPORAL A LAS FAMILIAS DE VARIAS LOCALIDADES, PARA LA RELOCALIZACIÓN DE HOGARES LOCALIZADOS EN ZONAS DE ALTO RIESGO NO MITIGABLE ID:2014-W166-078, LOCALIDAD:19 CIUDAD BOLÍVAR, UPZ:68 EL TESORO, SECTOR:WOUNAAN</t>
  </si>
  <si>
    <t>WILLIAM ALEXANDER GONZALEZ SASTOQUE</t>
  </si>
  <si>
    <t>AYUDA TEMPORAL A LAS FAMILIAS DE VARIAS LOCALIDADES, PARA LA RELOCALIZACIÓN DE HOGARES LOCALIZADOS EN ZONAS DE ALTO RIESGO NO MITIGABLE ID:2018-Q03-15552, LOCALIDAD:19 CIUDAD BOLÍVAR, UPZ:66 SAN FRANCISCO, SECTOR:LIMAS</t>
  </si>
  <si>
    <t>FLOR EDILMA GARZON BENITEZ</t>
  </si>
  <si>
    <t>AYUDA TEMPORAL A LAS FAMILIAS DE VARIAS LOCALIDADES, PARA LA RELOCALIZACIÓN DE HOGARES LOCALIZADOS EN ZONAS DE ALTO RIESGO NO MITIGABLE ID:2013-Q05-00050, LOCALIDAD:19 CIUDAD BOLÍVAR, UPZ:67 LUCERO, SECTOR:QUEBRADA CAÑO BAÚL</t>
  </si>
  <si>
    <t>BLANCA JULIA RINCON DE CABEZA</t>
  </si>
  <si>
    <t>AYUDA TEMPORAL A LAS FAMILIAS DE VARIAS LOCALIDADES, PARA LA RELOCALIZACIÓN DE HOGARES LOCALIZADOS EN ZONAS DE ALTO RIESGO NO MITIGABLE ID:2011-3-13250, LOCALIDAD:03 SANTA FE, UPZ:96 LOURDES.</t>
  </si>
  <si>
    <t>RONALD ANTONIO HENAO SUAREZ</t>
  </si>
  <si>
    <t>AYUDA TEMPORAL A LAS FAMILIAS DE VARIAS LOCALIDADES, PARA LA RELOCALIZACIÓN DE HOGARES LOCALIZADOS EN ZONAS DE ALTO RIESGO NO MITIGABLE ID:2017-08-14927, LOCALIDAD:08 KENNEDY, UPZ:45 CARVAJAL, SECTOR:GUADALUPE RIO TUNJUELO</t>
  </si>
  <si>
    <t>SIERVO TULIO BERMUDEZ QUINTERO</t>
  </si>
  <si>
    <t>AYUDA TEMPORAL A LAS FAMILIAS DE VARIAS LOCALIDADES, PARA LA RELOCALIZACIÓN DE HOGARES LOCALIZADOS EN ZONAS DE ALTO RIESGO NO MITIGABLE ID:2013000409, LOCALIDAD:04 SAN CRISTÓBAL, UPZ:51 LOS LIBERTADORES, SECTOR:QUEBRADA VEREJONES</t>
  </si>
  <si>
    <t>HERNAN  PULIDO GALINDO</t>
  </si>
  <si>
    <t>AYUDA TEMPORAL A LAS FAMILIAS DE VARIAS LOCALIDADES, PARA LA RELOCALIZACIÓN DE HOGARES LOCALIZADOS EN ZONAS DE ALTO RIESGO NO MITIGABLE ID:2015-Q03-03337, LOCALIDAD:19 CIUDAD BOLÍVAR, UPZ:67 LUCERO, SECTOR:LIMAS</t>
  </si>
  <si>
    <t>RAQUEL  SILVA</t>
  </si>
  <si>
    <t>AYUDA TEMPORAL A LAS FAMILIAS DE VARIAS LOCALIDADES, PARA LA RELOCALIZACIÓN DE HOGARES LOCALIZADOS EN ZONAS DE ALTO RIESGO NO MITIGABLE ID:2013-Q07-00020, LOCALIDAD:19 CIUDAD BOLÍVAR, UPZ:67 LUCERO, SECTOR:QUEBRADA EL INFIERNO</t>
  </si>
  <si>
    <t>SOBEYDA  CONEDO</t>
  </si>
  <si>
    <t>AYUDA TEMPORAL A LAS FAMILIAS DE VARIAS LOCALIDADES, PARA LA RELOCALIZACIÓN DE HOGARES LOCALIZADOS EN ZONAS DE ALTO RIESGO NO MITIGABLE ID:2011-19-13774, LOCALIDAD:19 CIUDAD BOLÍVAR, UPZ:67 LUCERO, SECTOR:</t>
  </si>
  <si>
    <t>JOSE ALFONSO BETANCUR MORA</t>
  </si>
  <si>
    <t>AYUDA TEMPORAL A LAS FAMILIAS DE VARIAS LOCALIDADES, PARA LA RELOCALIZACIÓN DE HOGARES LOCALIZADOS EN ZONAS DE ALTO RIESGO NO MITIGABLE ID:2013000228, LOCALIDAD:19 CIUDAD BOLÍVAR, UPZ:67 LUCERO, SECTOR:QUEBRADA TROMPETA</t>
  </si>
  <si>
    <t>MARIA  AYALA</t>
  </si>
  <si>
    <t>AYUDA TEMPORAL A LAS FAMILIAS DE VARIAS LOCALIDADES, PARA LA RELOCALIZACIÓN DE HOGARES LOCALIZADOS EN ZONAS DE ALTO RIESGO NO MITIGABLE ID:2006-19-8520, LOCALIDAD:19 CIUDAD BOLÍVAR, UPZ:68 EL TESORO, SECTOR:QUEBRADA EL INFIERNO</t>
  </si>
  <si>
    <t>LUIS EDUARDO GARCIA MORENO</t>
  </si>
  <si>
    <t>AYUDA TEMPORAL A LAS FAMILIAS DE VARIAS LOCALIDADES, PARA LA RELOCALIZACIÓN DE HOGARES LOCALIZADOS EN ZONAS DE ALTO RIESGO NO MITIGABLE ID:2013-Q07-00024, LOCALIDAD:19 CIUDAD BOLÍVAR, UPZ:67 LUCERO, SECTOR:ZANJÓN DEL AHORCADO</t>
  </si>
  <si>
    <t>JOSE MIGUEL CONTRERAS ROA</t>
  </si>
  <si>
    <t>AYUDA TEMPORAL A LAS FAMILIAS DE VARIAS LOCALIDADES, PARA LA RELOCALIZACIÓN DE HOGARES LOCALIZADOS EN ZONAS DE ALTO RIESGO NO MITIGABLE ID:2015-D227-00025, LOCALIDAD:04 SAN CRISTÓBAL, UPZ:51 LOS LIBERTADORES, SECTOR:SANTA TERESITA</t>
  </si>
  <si>
    <t>JOSE ANGEL TORRES SAGANOME</t>
  </si>
  <si>
    <t>AYUDA TEMPORAL A LAS FAMILIAS DE VARIAS LOCALIDADES, PARA LA RELOCALIZACIÓN DE HOGARES LOCALIZADOS EN ZONAS DE ALTO RIESGO NO MITIGABLE ID:2014-OTR-01149, LOCALIDAD:11 SUBA, UPZ:71 TIBABUYES, SECTOR:GAVILANES</t>
  </si>
  <si>
    <t>JHON JAIRO MURCIA</t>
  </si>
  <si>
    <t>AYUDA TEMPORAL A LAS FAMILIAS DE VARIAS LOCALIDADES, PARA LA RELOCALIZACIÓN DE HOGARES LOCALIZADOS EN ZONAS DE ALTO RIESGO NO MITIGABLE ID:2016-08-00021, LOCALIDAD:08 KENNEDY, UPZ:45 CARVAJAL, SECTOR:GUADALUPE RIO TUNJUELO</t>
  </si>
  <si>
    <t>ALONSO  CONQUISTA CARPIO</t>
  </si>
  <si>
    <t>AYUDA TEMPORAL A LAS FAMILIAS DE VARIAS LOCALIDADES, PARA LA RELOCALIZACIÓN DE HOGARES LOCALIZADOS EN ZONAS DE ALTO RIESGO NO MITIGABLE ID:2014-W166-049, LOCALIDAD:19 CIUDAD BOLÍVAR, UPZ:68 EL TESORO, SECTOR:WOUNAAN</t>
  </si>
  <si>
    <t>YAMILE HELENA PEREZ LIZARAZO</t>
  </si>
  <si>
    <t>AYUDA TEMPORAL A LAS FAMILIAS DE VARIAS LOCALIDADES, PARA LA RELOCALIZACIÓN DE HOGARES LOCALIZADOS EN ZONAS DE ALTO RIESGO NO MITIGABLE ID:2012-ALES-465, LOCALIDAD:19 CIUDAD BOLÍVAR, UPZ:69 ISMAEL PERDOMO, SECTOR:ALTOS DE LA ESTANCIA</t>
  </si>
  <si>
    <t>EDILBERTO  RODRIGUEZ DIAZ</t>
  </si>
  <si>
    <t>AYUDA TEMPORAL A LAS FAMILIAS DE VARIAS LOCALIDADES, PARA LA RELOCALIZACIÓN DE HOGARES LOCALIZADOS EN ZONAS DE ALTO RIESGO NO MITIGABLE ID:2011-4-12483, LOCALIDAD:04 SAN CRISTÓBAL, UPZ:50 LA GLORIA, SECTOR:OLA INVERNAL 2010 FOPAE</t>
  </si>
  <si>
    <t>LUIS  VIDAL LOMBANA</t>
  </si>
  <si>
    <t>AYUDA TEMPORAL A LAS FAMILIAS DE VARIAS LOCALIDADES, PARA LA RELOCALIZACIÓN DE HOGARES LOCALIZADOS EN ZONAS DE ALTO RIESGO NO MITIGABLE ID:2016-08-00022, LOCALIDAD:08 KENNEDY, UPZ:45 CARVAJAL, SECTOR:GUADALUPE RIO TUNJUELO</t>
  </si>
  <si>
    <t>ANA MARIA JIMENEZ MARTINEZ</t>
  </si>
  <si>
    <t>AYUDA TEMPORAL A LAS FAMILIAS DE VARIAS LOCALIDADES, PARA LA RELOCALIZACIÓN DE HOGARES LOCALIZADOS EN ZONAS DE ALTO RIESGO NO MITIGABLE ID:2013-4-14643, LOCALIDAD:04 SAN CRISTÓBAL, UPZ:32 SAN BLAS, SECTOR:</t>
  </si>
  <si>
    <t>LEYDI YOHANA GARZON MARTINEZ</t>
  </si>
  <si>
    <t>AYUDA TEMPORAL A LAS FAMILIAS DE VARIAS LOCALIDADES, PARA LA RELOCALIZACIÓN DE HOGARES LOCALIZADOS EN ZONAS DE ALTO RIESGO NO MITIGABLE ID:2015-Q03-03625, LOCALIDAD:19 CIUDAD BOLÍVAR, UPZ:67 LUCERO, SECTOR:LIMAS</t>
  </si>
  <si>
    <t>JOHAN STIVEN DIAZ POSADA</t>
  </si>
  <si>
    <t>AYUDA TEMPORAL A LAS FAMILIAS DE VARIAS LOCALIDADES, PARA LA RELOCALIZACIÓN DE HOGARES LOCALIZADOS EN ZONAS DE ALTO RIESGO NO MITIGABLE ID:2012-18-14525, LOCALIDAD:18 RAFAEL URIBE URIBE, UPZ:55 DIANA TURBAY, SECTOR:</t>
  </si>
  <si>
    <t>YURY MARCELA RODRIGUEZ TRUJILLO</t>
  </si>
  <si>
    <t>AYUDA TEMPORAL A LAS FAMILIAS DE VARIAS LOCALIDADES, PARA LA RELOCALIZACIÓN DE HOGARES LOCALIZADOS EN ZONAS DE ALTO RIESGO NO MITIGABLE ID:2012-4-14480, LOCALIDAD:04 SAN CRISTÓBAL, UPZ:32 SAN BLAS.</t>
  </si>
  <si>
    <t>CINDY YESENIA CASTIBLANCO ALVAREZ</t>
  </si>
  <si>
    <t>AYUDA TEMPORAL A LAS FAMILIAS DE VARIAS LOCALIDADES, PARA LA RELOCALIZACIÓN DE HOGARES LOCALIZADOS EN ZONAS DE ALTO RIESGO NO MITIGABLE ID:2018-CP19-16799, LOCALIDAD:19 CIUDAD BOLÍVAR, UPZ:69 ISMAEL PERDOMO, SECTOR:CARACOLÍ PAIMIS</t>
  </si>
  <si>
    <t>PERCY  RIVAS PERILLA</t>
  </si>
  <si>
    <t>AYUDA TEMPORAL A LAS FAMILIAS DE VARIAS LOCALIDADES, PARA LA RELOCALIZACIÓN DE HOGARES LOCALIZADOS EN ZONAS DE ALTO RIESGO NO MITIGABLE ID:2011-19-12621, LOCALIDAD:19 CIUDAD BOLÍVAR, UPZ:67 LUCERO, SECTOR:</t>
  </si>
  <si>
    <t>OLGA PATRICIA ZAMORA SALAMANCA</t>
  </si>
  <si>
    <t>AYUDA TEMPORAL A LAS FAMILIAS DE VARIAS LOCALIDADES, PARA LA RELOCALIZACIÓN DE HOGARES LOCALIZADOS EN ZONAS DE ALTO RIESGO NO MITIGABLE ID:2006-4-7956, LOCALIDAD:04 SAN CRISTÓBAL, UPZ:32 SAN BLAS,</t>
  </si>
  <si>
    <t>BLANCA DORIS FERNANDEZ</t>
  </si>
  <si>
    <t>AYUDA TEMPORAL A LAS FAMILIAS DE VARIAS LOCALIDADES, PARA LA RELOCALIZACIÓN DE HOGARES LOCALIZADOS EN ZONAS DE ALTO RIESGO NO MITIGABLE ID:2013-Q09-00189, LOCALIDAD:19 CIUDAD BOLÍVAR, UPZ:67 LUCERO, SECTOR:QUEBRADA TROMPETA</t>
  </si>
  <si>
    <t>CARMEN ROSA POVEDA VDA DE CAMACHO</t>
  </si>
  <si>
    <t>AYUDA TEMPORAL A LAS FAMILIAS DE VARIAS LOCALIDADES, PARA LA RELOCALIZACIÓN DE HOGARES LOCALIZADOS EN ZONAS DE ALTO RIESGO NO MITIGABLE ID:2014-Q07-00795, LOCALIDAD:19 CIUDAD BOLÍVAR, UPZ:68 EL TESORO, SECTOR:QUEBRADA GALINDO</t>
  </si>
  <si>
    <t>JOSE NELSON BOCANEGRA SILVA</t>
  </si>
  <si>
    <t>AYUDA TEMPORAL A LAS FAMILIAS DE VARIAS LOCALIDADES, PARA LA RELOCALIZACIÓN DE HOGARES LOCALIZADOS EN ZONAS DE ALTO RIESGO NO MITIGABLE ID:2011-4-12633, LOCALIDAD:04 SAN CRISTÓBAL, UPZ:32 SAN BLAS,</t>
  </si>
  <si>
    <t>PRESENTACION  RODRIGUEZ DE DIAZ</t>
  </si>
  <si>
    <t>AYUDA TEMPORAL A LAS FAMILIAS DE VARIAS LOCALIDADES, PARA LA RELOCALIZACIÓN DE HOGARES LOCALIZADOS EN ZONAS DE ALTO RIESGO NO MITIGABLE ID:2017-19-14967, LOCALIDAD:19 CIUDAD BOLÍVAR, UPZ:67 LUCERO, SECTOR:EL MIRADOR</t>
  </si>
  <si>
    <t>LUIS FERNANDO CANTOR FORERO</t>
  </si>
  <si>
    <t>AYUDA TEMPORAL A LAS FAMILIAS DE VARIAS LOCALIDADES, PARA LA RELOCALIZACIÓN DE HOGARES LOCALIZADOS EN ZONAS DE ALTO RIESGO NO MITIGABLE ID:2013-Q10-00226, LOCALIDAD:04 SAN CRISTÓBAL, UPZ:51 LOS LIBERTADORES, SECTOR:QUEBRADA VEREJONES</t>
  </si>
  <si>
    <t>LUIS ALBERTO MIRANDA MORELO</t>
  </si>
  <si>
    <t>AYUDA TEMPORAL A LAS FAMILIAS DE VARIAS LOCALIDADES, PARA LA RELOCALIZACIÓN DE HOGARES LOCALIZADOS EN ZONAS DE ALTO RIESGO NO MITIGABLE ID:2012-T314-08, LOCALIDAD:04 SAN CRISTÓBAL, UPZ:50 LA GLORIA.</t>
  </si>
  <si>
    <t>OLGA MARIELA CUESTA CALDERON</t>
  </si>
  <si>
    <t>AYUDA TEMPORAL A LAS FAMILIAS DE VARIAS LOCALIDADES, PARA LA RELOCALIZACIÓN DE HOGARES LOCALIZADOS EN ZONAS DE ALTO RIESGO NO MITIGABLE ID:2005-4-6454, LOCALIDAD:04 SAN CRISTÓBAL, UPZ:51 LOS LIBERTADORES, SECTOR:</t>
  </si>
  <si>
    <t>LUZ NEIDA GARCIA MORA</t>
  </si>
  <si>
    <t>AYUDA TEMPORAL A LAS FAMILIAS DE VARIAS LOCALIDADES, PARA LA RELOCALIZACIÓN DE HOGARES LOCALIZADOS EN ZONAS DE ALTO RIESGO NO MITIGABLE ID:2016-08-14795, LOCALIDAD:08 KENNEDY, UPZ:82 PATIO BONITO, SECTOR:PALMITAS</t>
  </si>
  <si>
    <t>NEFTALI  GAHONA BONILLA</t>
  </si>
  <si>
    <t>AYUDA TEMPORAL A LAS FAMILIAS DE VARIAS LOCALIDADES, PARA LA RELOCALIZACIÓN DE HOGARES LOCALIZADOS EN ZONAS DE ALTO RIESGO NO MITIGABLE ID:2003-19-5181, LOCALIDAD:19 CIUDAD BOLÍVAR, UPZ:69 ISMAEL PERDOMO, SECTOR:ALTOS DE LA ESTANCIA</t>
  </si>
  <si>
    <t>YENNY MARCELA MEDINA RODRIGUEZ</t>
  </si>
  <si>
    <t>AYUDA TEMPORAL A LAS FAMILIAS DE VARIAS LOCALIDADES, PARA LA RELOCALIZACIÓN DE HOGARES LOCALIZADOS EN ZONAS DE ALTO RIESGO NO MITIGABLE ID:2016-08-14903, LOCALIDAD:08 KENNEDY, UPZ:82 PATIO BONITO, SECTOR:PALMITAS</t>
  </si>
  <si>
    <t>MARIA ANGELICA QUIÑONEZ MOLANO</t>
  </si>
  <si>
    <t>AYUDA TEMPORAL A LAS FAMILIAS DE VARIAS LOCALIDADES, PARA LA RELOCALIZACIÓN DE HOGARES LOCALIZADOS EN ZONAS DE ALTO RIESGO NO MITIGABLE ID:2013000294, LOCALIDAD:19 CIUDAD BOLÍVAR, UPZ:67 LUCERO, SECTOR:QUEBRADA TROMPETA</t>
  </si>
  <si>
    <t>YENY ANDREA RODRIGUEZ MARTINEZ</t>
  </si>
  <si>
    <t>AYUDA TEMPORAL A LAS FAMILIAS DE VARIAS LOCALIDADES, PARA LA RELOCALIZACIÓN DE HOGARES LOCALIZADOS EN ZONAS DE ALTO RIESGO NO MITIGABLE ID:2018-Q18-16245, LOCALIDAD:19 CIUDAD BOLÍVAR, UPZ:69 ISMAEL PERDOMO, SECTOR:ZANJÓN MURALLA</t>
  </si>
  <si>
    <t>ALBA MARINA ARIAS DIAZ</t>
  </si>
  <si>
    <t>AYUDA TEMPORAL A LAS FAMILIAS DE VARIAS LOCALIDADES, PARA LA RELOCALIZACIÓN DE HOGARES LOCALIZADOS EN ZONAS DE ALTO RIESGO NO MITIGABLE ID:2016-08-14804, LOCALIDAD:08 KENNEDY, UPZ:82 PATIO BONITO, SECTOR:PALMITAS</t>
  </si>
  <si>
    <t>ADONAY  ESCALANTE DOMINGUEZ</t>
  </si>
  <si>
    <t>AYUDA TEMPORAL A LAS FAMILIAS DE VARIAS LOCALIDADES, PARA LA RELOCALIZACIÓN DE HOGARES LOCALIZADOS EN ZONAS DE ALTO RIESGO NO MITIGABLE ID:2011-19-12824, LOCALIDAD:19 CIUDAD BOLÍVAR, UPZ:68 EL TESORO, SECTOR:QUEBRADA TROMPETA</t>
  </si>
  <si>
    <t>CLAMEDE  MEMBACHE GARCIA</t>
  </si>
  <si>
    <t>AYUDA TEMPORAL A LAS FAMILIAS DE VARIAS LOCALIDADES, PARA LA RELOCALIZACIÓN DE HOGARES LOCALIZADOS EN ZONAS DE ALTO RIESGO NO MITIGABLE ID:2014-W166-045, LOCALIDAD:19 CIUDAD BOLÍVAR, UPZ:67 LUCERO, SECTOR:WOUNAAN</t>
  </si>
  <si>
    <t>DORIS ELSA PIRAZA ISMARE</t>
  </si>
  <si>
    <t>AYUDA TEMPORAL A LAS FAMILIAS DE VARIAS LOCALIDADES, PARA LA RELOCALIZACIÓN DE HOGARES LOCALIZADOS EN ZONAS DE ALTO RIESGO NO MITIGABLE ID:2014-W166-039, LOCALIDAD:19 CIUDAD BOLÍVAR, UPZ:68 EL TESORO, SECTOR:WOUNAAN</t>
  </si>
  <si>
    <t>HERMINSO  ALTURO PERDOMO</t>
  </si>
  <si>
    <t>AYUDA TEMPORAL A LAS FAMILIAS DE VARIAS LOCALIDADES, PARA LA RELOCALIZACIÓN DE HOGARES LOCALIZADOS EN ZONAS DE ALTO RIESGO NO MITIGABLE ID:2015-OTR-01375, LOCALIDAD:11 SUBA, UPZ:71 TIBABUYES, SECTOR:GAVILANES</t>
  </si>
  <si>
    <t>CELMA  DURA ISMARE</t>
  </si>
  <si>
    <t>AYUDA TEMPORAL A LAS FAMILIAS DE VARIAS LOCALIDADES, PARA LA RELOCALIZACIÓN DE HOGARES LOCALIZADOS EN ZONAS DE ALTO RIESGO NO MITIGABLE ID:2015-W166-439, LOCALIDAD:19 CIUDAD BOLÍVAR, UPZ:68 EL TESORO, SECTOR:WOUNAAN</t>
  </si>
  <si>
    <t>HERNANDO  PIRAZA ISMARE</t>
  </si>
  <si>
    <t>AYUDA TEMPORAL A LAS FAMILIAS DE VARIAS LOCALIDADES, PARA LA RELOCALIZACIÓN DE HOGARES LOCALIZADOS EN ZONAS DE ALTO RIESGO NO MITIGABLE ID:2014-W166-029, LOCALIDAD:19 CIUDAD BOLÍVAR, UPZ:67 LUCERO, SECTOR:WOUNAAN</t>
  </si>
  <si>
    <t>FRANCY  QUEVEDO DAZA</t>
  </si>
  <si>
    <t>AYUDA TEMPORAL A LAS FAMILIAS DE VARIAS LOCALIDADES, PARA LA RELOCALIZACIÓN DE HOGARES LOCALIZADOS EN ZONAS DE ALTO RIESGO NO MITIGABLE ID:2016-08-14852, LOCALIDAD:08 KENNEDY, UPZ:82 PATIO BONITO, SECTOR:PALMITAS</t>
  </si>
  <si>
    <t>RUTH  PEREIRA CAMACHO</t>
  </si>
  <si>
    <t>AYUDA TEMPORAL A LAS FAMILIAS DE VARIAS LOCALIDADES, PARA LA RELOCALIZACIÓN DE HOGARES LOCALIZADOS EN ZONAS DE ALTO RIESGO NO MITIGABLE ID:2015-Q10-01506, LOCALIDAD:04 SAN CRISTÓBAL, UPZ:51 LOS LIBERTADORES, SECTOR:QUEBRADA VEREJONES</t>
  </si>
  <si>
    <t>JOSE MIGUEL VILLALOBOS HIGUERA</t>
  </si>
  <si>
    <t>AYUDA TEMPORAL A LAS FAMILIAS DE VARIAS LOCALIDADES, PARA LA RELOCALIZACIÓN DE HOGARES LOCALIZADOS EN ZONAS DE ALTO RIESGO NO MITIGABLE ID:2016-08-14794, LOCALIDAD:08 KENNEDY, UPZ:82 PATIO BONITO, SECTOR:PALMITAS</t>
  </si>
  <si>
    <t>YURI ALEJANDRA VISCAYA COPAJITA</t>
  </si>
  <si>
    <t>AYUDA TEMPORAL A LAS FAMILIAS DE VARIAS LOCALIDADES, PARA LA RELOCALIZACIÓN DE HOGARES LOCALIZADOS EN ZONAS DE ALTO RIESGO NO MITIGABLE ID:2014-OTR-01214, LOCALIDAD:11 SUBA, UPZ:71 TIBABUYES, SECTOR:GAVILANES</t>
  </si>
  <si>
    <t>NIVER DANILO GONZALEZ MURILLO</t>
  </si>
  <si>
    <t>AYUDA TEMPORAL A LAS FAMILIAS DE VARIAS LOCALIDADES, PARA LA RELOCALIZACIÓN DE HOGARES LOCALIZADOS EN ZONAS DE ALTO RIESGO NO MITIGABLE ID:2018-CP19-16341, LOCALIDAD:19 CIUDAD BOLÍVAR, UPZ:69 ISMAEL PERDOMO, SECTOR:CARACOLÍ PAIMIS</t>
  </si>
  <si>
    <t>NORIDA RUTH TRUJILLO LLANO</t>
  </si>
  <si>
    <t>AYUDA TEMPORAL A LAS FAMILIAS DE VARIAS LOCALIDADES, PARA LA RELOCALIZACIÓN DE HOGARES LOCALIZADOS EN ZONAS DE ALTO RIESGO NO MITIGABLE ID:2018-CP19-16365, LOCALIDAD:19 CIUDAD BOLÍVAR, UPZ:69 ISMAEL PERDOMO, SECTOR:CARACOLÍ PAIMIS</t>
  </si>
  <si>
    <t>NEYRA  MORENO PEÑA</t>
  </si>
  <si>
    <t>AYUDA TEMPORAL A LAS FAMILIAS DE VARIAS LOCALIDADES, PARA LA RELOCALIZACIÓN DE HOGARES LOCALIZADOS EN ZONAS DE ALTO RIESGO NO MITIGABLE ID:2013-Q04-00498, LOCALIDAD:19 CIUDAD BOLÍVAR, UPZ:67 LUCERO, SECTOR:PEÑA COLORADA</t>
  </si>
  <si>
    <t>ELEYDA  CARDENAS MEMBACHE</t>
  </si>
  <si>
    <t>AYUDA TEMPORAL A LAS FAMILIAS DE VARIAS LOCALIDADES, PARA LA RELOCALIZACIÓN DE HOGARES LOCALIZADOS EN ZONAS DE ALTO RIESGO NO MITIGABLE ID:2014-W166-054, LOCALIDAD:19 CIUDAD BOLÍVAR, UPZ:68 EL TESORO, SECTOR:WOUNAAN</t>
  </si>
  <si>
    <t>JOSE ADER MENBACHE GARCIA</t>
  </si>
  <si>
    <t>AYUDA TEMPORAL A LAS FAMILIAS DE VARIAS LOCALIDADES, PARA LA RELOCALIZACIÓN DE HOGARES LOCALIZADOS EN ZONAS DE ALTO RIESGO NO MITIGABLE ID:2014-W166-071, LOCALIDAD:19 CIUDAD BOLÍVAR, UPZ:68 EL TESORO, SECTOR:WOUNAAN</t>
  </si>
  <si>
    <t>JAIME ORLANDO CHECA MORA</t>
  </si>
  <si>
    <t>AYUDA TEMPORAL A LAS FAMILIAS DE VARIAS LOCALIDADES, PARA LA RELOCALIZACIÓN DE HOGARES LOCALIZADOS EN ZONAS DE ALTO RIESGO NO MITIGABLE ID:2011-4-13653, LOCALIDAD:04 SAN CRISTÓBAL, UPZ:34 20 DE JULIO</t>
  </si>
  <si>
    <t>MIGUEL  PARRA BERNAL</t>
  </si>
  <si>
    <t>AYUDA TEMPORAL A LAS FAMILIAS DE VARIAS LOCALIDADES, PARA LA RELOCALIZACIÓN DE HOGARES LOCALIZADOS EN ZONAS DE ALTO RIESGO NO MITIGABLE ID:2014-Q03-01229, LOCALIDAD:19 CIUDAD BOLÍVAR, UPZ:66 SAN FRANCISCO, SECTOR:LIMAS</t>
  </si>
  <si>
    <t>NOHORA LIGIA LONDOÑO RINCON</t>
  </si>
  <si>
    <t>AYUDA TEMPORAL A LAS FAMILIAS DE VARIAS LOCALIDADES, PARA LA RELOCALIZACIÓN DE HOGARES LOCALIZADOS EN ZONAS DE ALTO RIESGO NO MITIGABLE ID:2012-19-14388, LOCALIDAD:19 CIUDAD BOLÍVAR, UPZ:68 EL TESORO</t>
  </si>
  <si>
    <t>GRACIELA  RUIZ SEGURA</t>
  </si>
  <si>
    <t>AYUDA TEMPORAL A LAS FAMILIAS DE VARIAS LOCALIDADES, PARA LA RELOCALIZACIÓN DE HOGARES LOCALIZADOS EN ZONAS DE ALTO RIESGO NO MITIGABLE ID:2009-5-11048, LOCALIDAD:05 USME, UPZ:57 GRAN YOMASA,</t>
  </si>
  <si>
    <t>JOSEFINA  ROZO MONTES</t>
  </si>
  <si>
    <t>AYUDA TEMPORAL A LAS FAMILIAS DE VARIAS LOCALIDADES, PARA LA RELOCALIZACIÓN DE HOGARES LOCALIZADOS EN ZONAS DE ALTO RIESGO NO MITIGABLE ID:2015-Q03-03660, LOCALIDAD:19 CIUDAD BOLÍVAR, UPZ:67 LUCERO, SECTOR:LIMAS</t>
  </si>
  <si>
    <t>HENRY STEVEN AGUILERA BENITEZ</t>
  </si>
  <si>
    <t>AYUDA TEMPORAL A LAS FAMILIAS DE VARIAS LOCALIDADES, PARA LA RELOCALIZACIÓN DE HOGARES LOCALIZADOS EN ZONAS DE ALTO RIESGO NO MITIGABLE ID:2015-Q03-01474, LOCALIDAD:19 CIUDAD BOLÍVAR, UPZ:66 SAN FRANCISCO, SECTOR:LIMAS</t>
  </si>
  <si>
    <t>CLAUDIA JANETH BERNAL</t>
  </si>
  <si>
    <t>AYUDA TEMPORAL A LAS FAMILIAS DE VARIAS LOCALIDADES, PARA LA RELOCALIZACIÓN DE HOGARES LOCALIZADOS EN ZONAS DE ALTO RIESGO NO MITIGABLE ID:2013-Q09-00400, LOCALIDAD:19 CIUDAD BOLÍVAR, UPZ:68 EL TESORO, SECTOR:QUEBRADA TROMPETA</t>
  </si>
  <si>
    <t>JHON ALBERTO REYES SANABRIA</t>
  </si>
  <si>
    <t>AYUDA TEMPORAL A LAS FAMILIAS DE VARIAS LOCALIDADES, PARA LA RELOCALIZACIÓN DE HOGARES LOCALIZADOS EN ZONAS DE ALTO RIESGO NO MITIGABLE ID:2015-Q04-01472, LOCALIDAD:19 CIUDAD BOLÍVAR, UPZ:67 LUCERO, SECTOR:TABOR ALTALOMA</t>
  </si>
  <si>
    <t>ALBERTO DARIO ROJAS</t>
  </si>
  <si>
    <t>AYUDA TEMPORAL A LAS FAMILIAS DE VARIAS LOCALIDADES, PARA LA RELOCALIZACIÓN DE HOGARES LOCALIZADOS EN ZONAS DE ALTO RIESGO NO MITIGABLE ID:2015-Q20-01323, LOCALIDAD:04 SAN CRISTÓBAL, UPZ:50 LA GLORIA, SECTOR:LA CHIGUAZA</t>
  </si>
  <si>
    <t>YONATAN  BUITRAGO ARIAS</t>
  </si>
  <si>
    <t>AYUDA TEMPORAL A LAS FAMILIAS DE VARIAS LOCALIDADES, PARA LA RELOCALIZACIÓN DE HOGARES LOCALIZADOS EN ZONAS DE ALTO RIESGO NO MITIGABLE ID:2018-CP19-16760, LOCALIDAD:19 CIUDAD BOLÍVAR, UPZ:69 ISMAEL PERDOMO, SECTOR:CARACOLÍ PAIMIS</t>
  </si>
  <si>
    <t>JULY JOHANNA USMA USMA</t>
  </si>
  <si>
    <t>AYUDA TEMPORAL A LAS FAMILIAS DE VARIAS LOCALIDADES, PARA LA RELOCALIZACIÓN DE HOGARES LOCALIZADOS EN ZONAS DE ALTO RIESGO NO MITIGABLE ID:2017-04-14980, LOCALIDAD:04 SAN CRISTÓBAL, UPZ:32 SAN BLAS</t>
  </si>
  <si>
    <t>LUIS CARLOS COY GUIO</t>
  </si>
  <si>
    <t>AYUDA TEMPORAL A LAS FAMILIAS DE VARIAS LOCALIDADES, PARA LA RELOCALIZACIÓN DE HOGARES LOCALIZADOS EN ZONAS DE ALTO RIESGO NO MITIGABLE ID:2011-4-12631, LOCALIDAD:04 SAN CRISTÓBAL, UPZ:32 SAN BLAS</t>
  </si>
  <si>
    <t>JHON FAVIO MORALES GUARNIZO</t>
  </si>
  <si>
    <t>AYUDA TEMPORAL A LAS FAMILIAS DE VARIAS LOCALIDADES, PARA LA RELOCALIZACIÓN DE HOGARES LOCALIZADOS EN ZONAS DE ALTO RIESGO NO MITIGABLE ID:2017-19-15043, LOCALIDAD:19 CIUDAD BOLÍVAR, UPZ:67 LUCERO, SECTOR:BELLA FLOR</t>
  </si>
  <si>
    <t>ROSARIO  PINO PEREZ</t>
  </si>
  <si>
    <t>AYUDA TEMPORAL A LAS FAMILIAS DE VARIAS LOCALIDADES, PARA LA RELOCALIZACIÓN DE HOGARES LOCALIZADOS EN ZONAS DE ALTO RIESGO NO MITIGABLE ID:2012-T314-03, LOCALIDAD:04 SAN CRISTÓBAL, UPZ:50 LA GLORIA</t>
  </si>
  <si>
    <t>ESTEBAN  GASCA GONZALEZ</t>
  </si>
  <si>
    <t>AYUDA TEMPORAL A LAS FAMILIAS DE VARIAS LOCALIDADES, PARA LA RELOCALIZACIÓN DE HOGARES LOCALIZADOS EN ZONAS DE ALTO RIESGO NO MITIGABLE ID:2015-Q04-01465, LOCALIDAD:19 CIUDAD BOLÍVAR, UPZ:67 LUCERO, SECTOR:PEÑA COLORADA</t>
  </si>
  <si>
    <t>NELIDA MARTHA CASTILLO HERNANDEZ</t>
  </si>
  <si>
    <t>AYUDA TEMPORAL A LAS FAMILIAS DE VARIAS LOCALIDADES, PARA LA RELOCALIZACIÓN DE HOGARES LOCALIZADOS EN ZONAS DE ALTO RIESGO NO MITIGABLE ID:2011-18-12496, LOCALIDAD:18 RAFAEL URIBE URIBE, UPZ:53 MARCO FIDEL SUÁREZ, SECTOR:OLA INVERNAL 2010 FOPAE</t>
  </si>
  <si>
    <t>JOSE ALBERTO REINA SICUA</t>
  </si>
  <si>
    <t>AYUDA TEMPORAL A LAS FAMILIAS DE VARIAS LOCALIDADES, PARA LA RELOCALIZACIÓN DE HOGARES LOCALIZADOS EN ZONAS DE ALTO RIESGO NO MITIGABLE ID:2013000376, LOCALIDAD:19 CIUDAD BOLÍVAR, UPZ:67 LUCERO, SECTOR:PEÑA COLORADA</t>
  </si>
  <si>
    <t>GLORIA INES ESPINOSA DE OCAMPO</t>
  </si>
  <si>
    <t>AYUDA TEMPORAL A LAS FAMILIAS DE VARIAS LOCALIDADES, PARA LA RELOCALIZACIÓN DE HOGARES LOCALIZADOS EN ZONAS DE ALTO RIESGO NO MITIGABLE ID:2013000562, LOCALIDAD:05 USME, UPZ:56 DANUBIO, SECTOR:HOYA DEL RAMO</t>
  </si>
  <si>
    <t>ISABEL  GOMEZ JIMENEZ</t>
  </si>
  <si>
    <t>AYUDA TEMPORAL A LAS FAMILIAS DE VARIAS LOCALIDADES, PARA LA RELOCALIZACIÓN DE HOGARES LOCALIZADOS EN ZONAS DE ALTO RIESGO NO MITIGABLE ID:2012-ALES-227, LOCALIDAD:19 CIUDAD BOLÍVAR, UPZ:69 ISMAEL PERDOMO, SECTOR:ALTOS DE LA ESTANCIA</t>
  </si>
  <si>
    <t>GONZALO  ROCHA</t>
  </si>
  <si>
    <t>AYUDA TEMPORAL A LAS FAMILIAS DE VARIAS LOCALIDADES, PARA LA RELOCALIZACIÓN DE HOGARES LOCALIZADOS EN ZONAS DE ALTO RIESGO NO MITIGABLE ID:2011-18-13554, LOCALIDAD:18 RAFAEL URIBE URIBE, UPZ:54 MARRUECOS</t>
  </si>
  <si>
    <t>MARLENY  GUTIERREZ SANCHEZ</t>
  </si>
  <si>
    <t>AYUDA TEMPORAL A LAS FAMILIAS DE VARIAS LOCALIDADES, PARA LA RELOCALIZACIÓN DE HOGARES LOCALIZADOS EN ZONAS DE ALTO RIESGO NO MITIGABLE ID:2014-OTR-00953, LOCALIDAD:19 CIUDAD BOLÍVAR, UPZ:67 LUCERO, SECTOR:TABOR ALTALOMA</t>
  </si>
  <si>
    <t>JOSE ORLANDO GANZO MORALES</t>
  </si>
  <si>
    <t>AYUDA TEMPORAL A LAS FAMILIAS DE VARIAS LOCALIDADES, PARA LA RELOCALIZACIÓN DE HOGARES LOCALIZADOS EN ZONAS DE ALTO RIESGO NO MITIGABLE ID:2011-4-12724, LOCALIDAD:04 SAN CRISTÓBAL, UPZ:32 SAN BLAS</t>
  </si>
  <si>
    <t>LUIS  BELTRAN AREVALO</t>
  </si>
  <si>
    <t>AYUDA TEMPORAL A LAS FAMILIAS DE VARIAS LOCALIDADES, PARA LA RELOCALIZACIÓN DE HOGARES LOCALIZADOS EN ZONAS DE ALTO RIESGO NO MITIGABLE ID:2015-Q20-01500, LOCALIDAD:04 SAN CRISTÓBAL, UPZ:51 LOS LIBERTADORES, SECTOR:LA CHIGUAZA</t>
  </si>
  <si>
    <t>RAUL ALBERTO CERON LOPEZ</t>
  </si>
  <si>
    <t>AYUDA TEMPORAL A LAS FAMILIAS DE VARIAS LOCALIDADES, PARA LA RELOCALIZACIÓN DE HOGARES LOCALIZADOS EN ZONAS DE ALTO RIESGO NO MITIGABLE ID:2013-Q04-00580, LOCALIDAD:19 CIUDAD BOLÍVAR, UPZ:67 LUCERO, SECTOR:PEÑA COLORADA</t>
  </si>
  <si>
    <t>NOEL  SUSA MAYORGA</t>
  </si>
  <si>
    <t>AYUDA TEMPORAL A LAS FAMILIAS DE VARIAS LOCALIDADES, PARA LA RELOCALIZACIÓN DE HOGARES LOCALIZADOS EN ZONAS DE ALTO RIESGO NO MITIGABLE ID:2012-20-14546, LOCALIDAD:20 SUMAPAZ, UPZ:5U PR RIO SUMAPAZ</t>
  </si>
  <si>
    <t>OSWALDO ANTONIO GARCIA GOMEZ</t>
  </si>
  <si>
    <t>AYUDA TEMPORAL A LAS FAMILIAS DE VARIAS LOCALIDADES, PARA LA RELOCALIZACIÓN DE HOGARES LOCALIZADOS EN ZONAS DE ALTO RIESGO NO MITIGABLE ID:2011-4-12691, LOCALIDAD:04 SAN CRISTÓBAL, UPZ:32 SAN BLAS</t>
  </si>
  <si>
    <t>NELVA  CASTRO TRUJILLO</t>
  </si>
  <si>
    <t>AYUDA TEMPORAL A LAS FAMILIAS DE VARIAS LOCALIDADES, PARA LA RELOCALIZACIÓN DE HOGARES LOCALIZADOS EN ZONAS DE ALTO RIESGO NO MITIGABLE ID:2016-08-14886, LOCALIDAD:08 KENNEDY, UPZ:82 PATIO BONITO, SECTOR:PALMITAS</t>
  </si>
  <si>
    <t>SANDRA  GORDILLO CARREÑO</t>
  </si>
  <si>
    <t>AYUDA TEMPORAL A LAS FAMILIAS DE VARIAS LOCALIDADES, PARA LA RELOCALIZACIÓN DE HOGARES LOCALIZADOS EN ZONAS DE ALTO RIESGO NO MITIGABLE ID:2011-4-12655, LOCALIDAD:04 SAN CRISTÓBAL, UPZ:32 SAN BLAS</t>
  </si>
  <si>
    <t>REINALDO WILLFOR YORI ATAMA</t>
  </si>
  <si>
    <t>AYUDA TEMPORAL A LAS FAMILIAS DE VARIAS LOCALIDADES, PARA LA RELOCALIZACIÓN DE HOGARES LOCALIZADOS EN ZONAS DE ALTO RIESGO NO MITIGABLE ID:2015-W166-405, LOCALIDAD:07 BOSA, UPZ:86 EL PORVENIR, SECTOR:UITOTO</t>
  </si>
  <si>
    <t>ORLANDO  RODRIGUEZ ANZOLA</t>
  </si>
  <si>
    <t>AYUDA TEMPORAL A LAS FAMILIAS DE VARIAS LOCALIDADES, PARA LA RELOCALIZACIÓN DE HOGARES LOCALIZADOS EN ZONAS DE ALTO RIESGO NO MITIGABLE ID:2015-Q03-03362, LOCALIDAD:19 CIUDAD BOLÍVAR, UPZ:67 LUCERO, SECTOR:LIMAS</t>
  </si>
  <si>
    <t>JOSE VICENTE DUARTE GONZALEZ</t>
  </si>
  <si>
    <t>AYUDA TEMPORAL A LAS FAMILIAS DE VARIAS LOCALIDADES, PARA LA RELOCALIZACIÓN DE HOGARES LOCALIZADOS EN ZONAS DE ALTO RIESGO NO MITIGABLE ID:2010-19-12227, LOCALIDAD:19 CIUDAD BOLÍVAR, UPZ:67 LUCERO, SECTOR:LIMAS</t>
  </si>
  <si>
    <t>BLANCA AIDEE GUTIERREZ</t>
  </si>
  <si>
    <t>AYUDA TEMPORAL A LAS FAMILIAS DE VARIAS LOCALIDADES, PARA LA RELOCALIZACIÓN DE HOGARES LOCALIZADOS EN ZONAS DE ALTO RIESGO NO MITIGABLE ID:1999-19-3046, LOCALIDAD:19 CIUDAD BOLÍVAR, UPZ:67 LUCERO, SECTOR:LIMAS</t>
  </si>
  <si>
    <t>YOHANA VERONICA LAGUNA PULIDO</t>
  </si>
  <si>
    <t>AYUDA TEMPORAL A LAS FAMILIAS DE VARIAS LOCALIDADES, PARA LA RELOCALIZACIÓN DE HOGARES LOCALIZADOS EN ZONAS DE ALTO RIESGO NO MITIGABLE ID:2014-OTR-01156, LOCALIDAD:11 SUBA, UPZ:71 TIBABUYES, SECTOR:GAVILANES</t>
  </si>
  <si>
    <t>DIANA PAOLA ARIAS CASTILLO</t>
  </si>
  <si>
    <t>AYUDA TEMPORAL A LAS FAMILIAS DE VARIAS LOCALIDADES, PARA LA RELOCALIZACIÓN DE HOGARES LOCALIZADOS EN ZONAS DE ALTO RIESGO NO MITIGABLE ID:2012-ALES-231, LOCALIDAD:19 CIUDAD BOLÍVAR, UPZ:69 ISMAEL PERDOMO,</t>
  </si>
  <si>
    <t>JOSE ISMAEL BABATIVA BARRETO</t>
  </si>
  <si>
    <t>AYUDA TEMPORAL A LAS FAMILIAS DE VARIAS LOCALIDADES, PARA LA RELOCALIZACIÓN DE HOGARES LOCALIZADOS EN ZONAS DE ALTO RIESGO NO MITIGABLE ID:2012-4-14278, LOCALIDAD:04 SAN CRISTÓBAL, UPZ:32 SAN BLAS,</t>
  </si>
  <si>
    <t>CLAUDIA CASTRO PENAGOS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</si>
  <si>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</si>
  <si>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ID:2015-Q18-04441, LOCALIDAD:19 CIUDAD BOLÍVAR, UPZ:70 JERUSALÉN, SECTOR:ZANJÓN MURALLA</t>
  </si>
  <si>
    <t>JUDITH  LAMBRAÑO CACERES</t>
  </si>
  <si>
    <t>LUZ MARINA GONZALEZ</t>
  </si>
  <si>
    <t>AYUDA TEMPORAL A LAS FAMILIAS DE VARIAS LOCALIDADES, PARA LA RELOCALIZACIÓN DE HOGARES LOCALIZADOS EN ZONAS DE ALTO RIESGO NO MITIGABLE ID:2005-4-6486, LOCALIDAD:04 SAN CRISTÓBAL, UPZ:51 LOS LIBERTADORES,</t>
  </si>
  <si>
    <t>LUZ ALBA ARDILA ORTIZ</t>
  </si>
  <si>
    <t>BLANCA LILIANA MELO RAMOS</t>
  </si>
  <si>
    <t>AYUDA TEMPORAL A LAS FAMILIAS DE VARIAS LOCALIDADES, PARA LA RELOCALIZACIÓN DE HOGARES LOCALIZADOS EN ZONAS DE ALTO RIESGO NO MITIGABLE ID:2011-4-12714, LOCALIDAD:04 SAN CRISTÓBAL, UPZ:32 SAN BLAS,</t>
  </si>
  <si>
    <t>JOSE RICARDO TANGARIFE GOMEZ</t>
  </si>
  <si>
    <t>AYUDA TEMPORAL A LAS FAMILIAS DE VARIAS LOCALIDADES, PARA LA RELOCALIZACIÓN DE HOGARES LOCALIZADOS EN ZONAS DE ALTO RIESGO NO MITIGABLE ID:2015-D227-00054, LOCALIDAD:04 SAN CRISTÓBAL, UPZ:51 LOS LIBERTADORES, SECTOR:SANTA TERESITA</t>
  </si>
  <si>
    <t>ADELA  PULIDO</t>
  </si>
  <si>
    <t>AYUDA TEMPORAL A LAS FAMILIAS DE VARIAS LOCALIDADES, PARA LA RELOCALIZACIÓN DE HOGARES LOCALIZADOS EN ZONAS DE ALTO RIESGO NO MITIGABLE ID:2014-OTR-01129, LOCALIDAD:11 SUBA, UPZ:71 TIBABUYES, SECTOR:GAVILANES</t>
  </si>
  <si>
    <t>MARIA DIANA CARDENAS VARGAS</t>
  </si>
  <si>
    <t>AYUDA TEMPORAL A LAS FAMILIAS DE VARIAS LOCALIDADES, PARA LA RELOCALIZACIÓN DE HOGARES LOCALIZADOS EN ZONAS DE ALTO RIESGO NO MITIGABLE ID:2015-Q20-01476, LOCALIDAD:04 SAN CRISTÓBAL, UPZ:50 LA GLORIA, SECTOR:LA CHIGUAZA</t>
  </si>
  <si>
    <t>CARLOS JOSE DIMATE VILLARRAGA</t>
  </si>
  <si>
    <t>AYUDA TEMPORAL A LAS FAMILIAS DE VARIAS LOCALIDADES, PARA LA RELOCALIZACIÓN DE HOGARES LOCALIZADOS EN ZONAS DE ALTO RIESGO NO MITIGABLE ID:2010-5-11555, LOCALIDAD:05 USME, UPZ:57 GRAN YOMASA, SECTOR:OLA INVERNAL 2010 FOPAE</t>
  </si>
  <si>
    <t>CLARA INES MARTINEZ</t>
  </si>
  <si>
    <t>AYUDA TEMPORAL A LAS FAMILIAS DE VARIAS LOCALIDADES, PARA LA RELOCALIZACIÓN DE HOGARES LOCALIZADOS EN ZONAS DE ALTO RIESGO NO MITIGABLE ID:2013000015, LOCALIDAD:19 CIUDAD BOLÍVAR, UPZ:67 LUCERO, SECTOR:QUEBRADA CAÑO BAÚL</t>
  </si>
  <si>
    <t>LUZ ADRIANA RUIZ BUSTOS</t>
  </si>
  <si>
    <t>MONICA PATRICIA PAJARO ORTIZ</t>
  </si>
  <si>
    <t>ALBA CONSUELO CABEZAS SOLIS</t>
  </si>
  <si>
    <t>AYUDA TEMPORAL A LAS FAMILIAS DE VARIAS LOCALIDADES, PARA LA RELOCALIZACIÓN DE HOGARES LOCALIZADOS EN ZONAS DE ALTO RIESGO NO MITIGABLE ID:2017-04-14984, LOCALIDAD:04 SAN CRISTÓBAL, UPZ:32 SAN BLAS, SECTOR:</t>
  </si>
  <si>
    <t>DORYS MIREYA CAMARGO BUITRAGO</t>
  </si>
  <si>
    <t>AYUDA TEMPORAL A LAS FAMILIAS DE VARIAS LOCALIDADES, PARA LA RELOCALIZACIÓN DE HOGARES LOCALIZADOS EN ZONAS DE ALTO RIESGO NO MITIGABLE ID:2011-4-12630, LOCALIDAD:04 SAN CRISTÓBAL, UPZ:32 SAN BLAS, SECTOR:</t>
  </si>
  <si>
    <t>BLANCA ISABEL BARRERA GALEANO</t>
  </si>
  <si>
    <t>AYUDA TEMPORAL A LAS FAMILIAS DE VARIAS LOCALIDADES, PARA LA RELOCALIZACIÓN DE HOGARES LOCALIZADOS EN ZONAS DE ALTO RIESGO NO MITIGABLE ID:2015-Q20-01315, LOCALIDAD:04 SAN CRISTÓBAL, UPZ:50 LA GLORIA, SECTOR:LA CHIGUAZA</t>
  </si>
  <si>
    <t>ALBA CECILIA AGUIRRE LOPEZ</t>
  </si>
  <si>
    <t>AYUDA TEMPORAL A LAS FAMILIAS DE VARIAS LOCALIDADES, PARA LA RELOCALIZACIÓN DE HOGARES LOCALIZADOS EN ZONAS DE ALTO RIESGO NO MITIGABLE ID:2007-19-10333, LOCALIDAD:19 CIUDAD BOLÍVAR, UPZ:67 LUCERO, SECTOR:QUEBRADA HONDA</t>
  </si>
  <si>
    <t>LEONARDO FABIO ROJAS PEREZ</t>
  </si>
  <si>
    <t>AYUDA TEMPORAL A LAS FAMILIAS DE VARIAS LOCALIDADES, PARA LA RELOCALIZACIÓN DE HOGARES LOCALIZADOS EN ZONAS DE ALTO RIESGO NO MITIGABLE ID:2014-OTR-00894, LOCALIDAD:03 SANTA FE, UPZ:96 LOURDES, SECTOR:CASA 3</t>
  </si>
  <si>
    <t>MARIA CAROLINA CAGUA YATE</t>
  </si>
  <si>
    <t>AYUDA TEMPORAL A LAS FAMILIAS DE VARIAS LOCALIDADES, PARA LA RELOCALIZACIÓN DE HOGARES LOCALIZADOS EN ZONAS DE ALTO RIESGO NO MITIGABLE ID:2016-08-14820, LOCALIDAD:08 KENNEDY, UPZ:82 PATIO BONITO, SECTOR:PALMITAS</t>
  </si>
  <si>
    <t>KATHERINE PAOLA DUARTE BENITEZ</t>
  </si>
  <si>
    <t>AYUDA TEMPORAL A LAS FAMILIAS DE VARIAS LOCALIDADES, PARA LA RELOCALIZACIÓN DE HOGARES LOCALIZADOS EN ZONAS DE ALTO RIESGO NO MITIGABLE ID:2016-04-14918, LOCALIDAD:04 SAN CRISTÓBAL, UPZ:51 LOS LIBERTADORES, SECTOR:SANTA TERESITA</t>
  </si>
  <si>
    <t>FABIO NELSON RAMIREZ MONTES</t>
  </si>
  <si>
    <t>AYUDA TEMPORAL A LAS FAMILIAS DE VARIAS LOCALIDADES, PARA LA RELOCALIZACIÓN DE HOGARES LOCALIZADOS EN ZONAS DE ALTO RIESGO NO MITIGABLE ID:2012-ALES-167, LOCALIDAD:19 CIUDAD BOLÍVAR, UPZ:69 ISMAEL PERDOMO.</t>
  </si>
  <si>
    <t>IBETH YOLANDA MIRANDA PLAZAS</t>
  </si>
  <si>
    <t>AYUDA TEMPORAL A LAS FAMILIAS DE VARIAS LOCALIDADES, PARA LA RELOCALIZACIÓN DE HOGARES LOCALIZADOS EN ZONAS DE ALTO RIESGO NO MITIGABLE ID:2015-Q20-01409, LOCALIDAD:04 SAN CRISTÓBAL, UPZ:50 LA GLORIA, SECTOR:LA CHIGUAZA</t>
  </si>
  <si>
    <t>NIDIA YAMILE BUSTOS BARBOSA</t>
  </si>
  <si>
    <t>AYUDA TEMPORAL A LAS FAMILIAS DE VARIAS LOCALIDADES, PARA LA RELOCALIZACIÓN DE HOGARES LOCALIZADOS EN ZONAS DE ALTO RIESGO NO MITIGABLE ID:2016-08-14812, LOCALIDAD:08 KENNEDY, UPZ:82 PATIO BONITO, SECTOR:PALMITAS</t>
  </si>
  <si>
    <t>CAROL ELIANA GONZALEZ GOMEZ</t>
  </si>
  <si>
    <t>MARITZA JANNETT SIERRA SANCHEZ</t>
  </si>
  <si>
    <t>LUZ MARY GUZMAN DIAZ</t>
  </si>
  <si>
    <t>AYUDA TEMPORAL A LAS FAMILIAS DE VARIAS LOCALIDADES, PARA LA RELOCALIZACIÓN DE HOGARES LOCALIZADOS EN ZONAS DE ALTO RIESGO NO MITIGABLE ID:2015-OTR-01536, LOCALIDAD:18 RAFAEL URIBE URIBE, UPZ:55 DIANA TURBAY, SECTOR:CERROS DE ORIENTE</t>
  </si>
  <si>
    <t>PAGO DE NÓMINA, PLANTA TEMPORAL - PROYECTO 3075, MES FEBRERO DE 2019</t>
  </si>
  <si>
    <t>CLARA ROSARIO VILLAMIZAR BERNAL</t>
  </si>
  <si>
    <t>KENDRY ROBERT MIRANDA</t>
  </si>
  <si>
    <t>AYUDA TEMPORAL A LAS FAMILIAS DE VARIAS LOCALIDADES, PARA LA RELOCALIZACIÓN DE HOGARES LOCALIZADOS EN ZONAS DE ALTO RIESGO NO MITIGABLE ID:2014-OTR-01100, LOCALIDAD:19 CIUDAD BOLÍVAR, UPZ:67 LUCERO, SECTOR:TABOR ALTALOMA</t>
  </si>
  <si>
    <t>WILLIAM GERMAN ROJAS RUIZ</t>
  </si>
  <si>
    <t>AYUDA TEMPORAL A LAS FAMILIAS DE VARIAS LOCALIDADES, PARA LA RELOCALIZACIÓN DE HOGARES LOCALIZADOS EN ZONAS DE ALTO RIESGO NO MITIGABLE ID:2013-Q17-00041, LOCALIDAD:19 CIUDAD BOLÍVAR, UPZ:67 LUCERO, SECTOR:QUEBRADA EL INFIERNO</t>
  </si>
  <si>
    <t>BERNARDA  MATEUS</t>
  </si>
  <si>
    <t>AYUDA TEMPORAL A LAS FAMILIAS DE VARIAS LOCALIDADES, PARA LA RELOCALIZACIÓN DE HOGARES LOCALIZADOS EN ZONAS DE ALTO RIESGO NO MITIGABLE ID:2015-OTR-01369, LOCALIDAD:11 SUBA, UPZ:71 TIBABUYES, SECTOR:GAVILANES</t>
  </si>
  <si>
    <t>MARIA AMPARO GONZALEZ SILVA</t>
  </si>
  <si>
    <t>AYUDA TEMPORAL A LAS FAMILIAS DE VARIAS LOCALIDADES, PARA LA RELOCALIZACIÓN DE HOGARES LOCALIZADOS EN ZONAS DE ALTO RIESGO NO MITIGABLE ID:1999-4-3052, LOCALIDAD:04 SAN CRISTÓBAL, UPZ:32 SAN BLAS</t>
  </si>
  <si>
    <t>MERY LILIA FURQUE VEGA</t>
  </si>
  <si>
    <t>AYUDA TEMPORAL A LAS FAMILIAS DE VARIAS LOCALIDADES, PARA LA RELOCALIZACIÓN DE HOGARES LOCALIZADOS EN ZONAS DE ALTO RIESGO NO MITIGABLE ID:2007-4-9376, LOCALIDAD:04 SAN CRISTÓBAL, UPZ:32 SAN BLAS</t>
  </si>
  <si>
    <t>MARIA ORFA ARISTIZABAL DE MONTES</t>
  </si>
  <si>
    <t>AYUDA TEMPORAL A LAS FAMILIAS DE VARIAS LOCALIDADES, PARA LA RELOCALIZACIÓN DE HOGARES LOCALIZADOS EN ZONAS DE ALTO RIESGO NO MITIGABLE ID:2012-19-14248, LOCALIDAD:19 CIUDAD BOLÍVAR, UPZ:67 LUCERO</t>
  </si>
  <si>
    <t>ROSA ELVIRA PAEZ CAMARGO</t>
  </si>
  <si>
    <t>AYUDA TEMPORAL A LAS FAMILIAS DE VARIAS LOCALIDADES, PARA LA RELOCALIZACIÓN DE HOGARES LOCALIZADOS EN ZONAS DE ALTO RIESGO NO MITIGABLE ID:2015-D227-00042, LOCALIDAD:04 SAN CRISTÓBAL, UPZ:51 LOS LIBERTADORES, SECTOR:SANTA TERESITA</t>
  </si>
  <si>
    <t>AMPARO  CHAPARRO</t>
  </si>
  <si>
    <t>AYUDA TEMPORAL A LAS FAMILIAS DE VARIAS LOCALIDADES, PARA LA RELOCALIZACIÓN DE HOGARES LOCALIZADOS EN ZONAS DE ALTO RIESGO NO MITIGABLE ID:2013-Q04-00287, LOCALIDAD:19 CIUDAD BOLÍVAR, UPZ:67 LUCERO, SECTOR:PEÑA COLORADA</t>
  </si>
  <si>
    <t>YEISON  PIRAZA CABEZON</t>
  </si>
  <si>
    <t>AYUDA TEMPORAL A LAS FAMILIAS DE VARIAS LOCALIDADES, PARA LA RELOCALIZACIÓN DE HOGARES LOCALIZADOS EN ZONAS DE ALTO RIESGO NO MITIGABLE ID:2014-W166-020, LOCALIDAD:19 CIUDAD BOLÍVAR, UPZ:68 EL TESORO, SECTOR:WOUNAAN</t>
  </si>
  <si>
    <t>YENNY PAOLA DAZA MOTTA</t>
  </si>
  <si>
    <t>AYUDA TEMPORAL A LAS FAMILIAS DE VARIAS LOCALIDADES, PARA LA RELOCALIZACIÓN DE HOGARES LOCALIZADOS EN ZONAS DE ALTO RIESGO NO MITIGABLE ID:2014-4-14720, LOCALIDAD:04 SAN CRISTÓBAL, UPZ:32 SAN BLAS.</t>
  </si>
  <si>
    <t>JOSE DE JESUS RODRIGUEZ RODRIGUEZ</t>
  </si>
  <si>
    <t>AYUDA TEMPORAL A LAS FAMILIAS DE VARIAS LOCALIDADES, PARA LA RELOCALIZACIÓN DE HOGARES LOCALIZADOS EN ZONAS DE ALTO RIESGO NO MITIGABLE ID:2015-Q03-01427, LOCALIDAD:19 CIUDAD BOLÍVAR, UPZ:66 SAN FRANCISCO, SECTOR:LIMAS</t>
  </si>
  <si>
    <t>FABIAN  CASTRO CASTAÑEDA</t>
  </si>
  <si>
    <t>AYUDA TEMPORAL A LAS FAMILIAS DE VARIAS LOCALIDADES, PARA LA RELOCALIZACIÓN DE HOGARES LOCALIZADOS EN ZONAS DE ALTO RIESGO NO MITIGABLE ID:2015-OTR-01494, LOCALIDAD:11 SUBA, UPZ:71 TIBABUYES, SECTOR:GAVILANES</t>
  </si>
  <si>
    <t>MARTHA LUCIA CAMPUZANO ARANGO</t>
  </si>
  <si>
    <t>AYUDA TEMPORAL A LAS FAMILIAS DE VARIAS LOCALIDADES, PARA LA RELOCALIZACIÓN DE HOGARES LOCALIZADOS EN ZONAS DE ALTO RIESGO NO MITIGABLE ID:2013000527, LOCALIDAD:19 CIUDAD BOLÍVAR, UPZ:67 LUCERO, SECTOR:BRAZO DERECHO DE LIMAS</t>
  </si>
  <si>
    <t>HECTOR  ORJUELA CARO</t>
  </si>
  <si>
    <t>AYUDA TEMPORAL A LAS FAMILIAS DE VARIAS LOCALIDADES, PARA LA RELOCALIZACIÓN DE HOGARES LOCALIZADOS EN ZONAS DE ALTO RIESGO NO MITIGABLE ID:2016-08-14913, LOCALIDAD:08 KENNEDY, UPZ:82 PATIO BONITO, SECTOR:PALMITAS</t>
  </si>
  <si>
    <t>ANGELA JACKELINE ACOSTA RAMIREZ</t>
  </si>
  <si>
    <t>AYUDA TEMPORAL A LAS FAMILIAS DE VARIAS LOCALIDADES, PARA LA RELOCALIZACIÓN DE HOGARES LOCALIZADOS EN ZONAS DE ALTO RIESGO NO MITIGABLE ID:2013-Q09-00118, LOCALIDAD:04 SAN CRISTÓBAL, UPZ:51 LOS LIBERTADORES, SECTOR:QUEBRADA VEREJONES</t>
  </si>
  <si>
    <t>LUZ VIVIANA RIOS MARENTES</t>
  </si>
  <si>
    <t>AYUDA TEMPORAL A LAS FAMILIAS DE VARIAS LOCALIDADES, PARA LA RELOCALIZACIÓN DE HOGARES LOCALIZADOS EN ZONAS DE ALTO RIESGO NO MITIGABLE ID:2016-08-00023, LOCALIDAD:08 KENNEDY, UPZ:45 CARVAJAL, SECTOR:GUADALUPE RIO TUNJUELO</t>
  </si>
  <si>
    <t>MARIA DANIELA MORTIGO BOCANEGRA</t>
  </si>
  <si>
    <t>AYUDA TEMPORAL A LAS FAMILIAS DE VARIAS LOCALIDADES, PARA LA RELOCALIZACIÓN DE HOGARES LOCALIZADOS EN ZONAS DE ALTO RIESGO NO MITIGABLE ID:2011-18-13337, LOCALIDAD:18 RAFAEL URIBE URIBE, UPZ:54 MARRUECOS.</t>
  </si>
  <si>
    <t>LUZ HELENA RINCON PAEZ</t>
  </si>
  <si>
    <t>AYUDA TEMPORAL A LAS FAMILIAS DE VARIAS LOCALIDADES, PARA LA RELOCALIZACIÓN DE HOGARES LOCALIZADOS EN ZONAS DE ALTO RIESGO NO MITIGABLE ID:2017-04-14971, LOCALIDAD:04 SAN CRISTÓBAL, UPZ:SIN UPZ,</t>
  </si>
  <si>
    <t>EVANGELISTA  MORALES MORALES</t>
  </si>
  <si>
    <t>AYUDA TEMPORAL A LAS FAMILIAS DE VARIAS LOCALIDADES, PARA LA RELOCALIZACIÓN DE HOGARES LOCALIZADOS EN ZONAS DE ALTO RIESGO NO MITIGABLE ID:2013-Q10-00506, LOCALIDAD:04 SAN CRISTÓBAL, UPZ:51 LOS LIBERTADORES, SECTOR:QUEBRADA VEREJONES</t>
  </si>
  <si>
    <t>EDUARDO  GARCIA VIUCHE</t>
  </si>
  <si>
    <t>AYUDA TEMPORAL A LAS FAMILIAS DE VARIAS LOCALIDADES, PARA LA RELOCALIZACIÓN DE HOGARES LOCALIZADOS EN ZONAS DE ALTO RIESGO NO MITIGABLE ID:2007-19-9679, LOCALIDAD:19 CIUDAD BOLÍVAR, UPZ:69 ISMAEL PERDOMO</t>
  </si>
  <si>
    <t>RICARDO  CASTAÑEDA CARDENAS</t>
  </si>
  <si>
    <t>AYUDA TEMPORAL A LAS FAMILIAS DE VARIAS LOCALIDADES, PARA LA RELOCALIZACIÓN DE HOGARES LOCALIZADOS EN ZONAS DE ALTO RIESGO NO MITIGABLE ID:2012-3-14494, LOCALIDAD:03 SANTA FE, UPZ:96 LOURDES.</t>
  </si>
  <si>
    <t>DIANA PAOLA ESPITIA LUGO</t>
  </si>
  <si>
    <t>AYUDA TEMPORAL A LAS FAMILIAS DE VARIAS LOCALIDADES, PARA LA RELOCALIZACIÓN DE HOGARES LOCALIZADOS EN ZONAS DE ALTO RIESGO NO MITIGABLE ID:2011-19-13541, LOCALIDAD:19 CIUDAD BOLÍVAR, UPZ:68 EL TESORO</t>
  </si>
  <si>
    <t>OTONIEL  VARON PATIÑO</t>
  </si>
  <si>
    <t>AYUDA TEMPORAL A LAS FAMILIAS DE VARIAS LOCALIDADES, PARA LA RELOCALIZACIÓN DE HOGARES LOCALIZADOS EN ZONAS DE ALTO RIESGO NO MITIGABLE ID:2014-Q20-01179, LOCALIDAD:04 SAN CRISTÓBAL, UPZ:50 LA GLORIA, SECTOR:LA CHIGUAZA</t>
  </si>
  <si>
    <t>NELLY MARLEN PADILLA ACOSTA</t>
  </si>
  <si>
    <t>AYUDA TEMPORAL A LAS FAMILIAS DE VARIAS LOCALIDADES, PARA LA RELOCALIZACIÓN DE HOGARES LOCALIZADOS EN ZONAS DE ALTO RIESGO NO MITIGABLE ID:2015-D227-00061, LOCALIDAD:04 SAN CRISTÓBAL, UPZ:51 LOS LIBERTADORES, SECTOR:SANTA TERESITA</t>
  </si>
  <si>
    <t>CAROLINA  GUZMAN ROMERO</t>
  </si>
  <si>
    <t>AYUDA TEMPORAL A LAS FAMILIAS DE VARIAS LOCALIDADES, PARA LA RELOCALIZACIÓN DE HOGARES LOCALIZADOS EN ZONAS DE ALTO RIESGO NO MITIGABLE ID:2016-08-14921, LOCALIDAD:08 KENNEDY, UPZ:82 PATIO BONITO, SECTOR:PALMITAS</t>
  </si>
  <si>
    <t>SEGUNDO MIGUEL DE LA CRUZ MONCAYO</t>
  </si>
  <si>
    <t>AYUDA TEMPORAL A LAS FAMILIAS DE VARIAS LOCALIDADES, PARA LA RELOCALIZACIÓN DE HOGARES LOCALIZADOS EN ZONAS DE ALTO RIESGO NO MITIGABLE ID:2015-D227-00036, LOCALIDAD:04 SAN CRISTÓBAL, UPZ:51 LOS LIBERTADORES, SECTOR:SANTA TERESITA</t>
  </si>
  <si>
    <t>NINFA  CABALLERO CAICEDO</t>
  </si>
  <si>
    <t>AYUDA TEMPORAL A LAS FAMILIAS DE VARIAS LOCALIDADES, PARA LA RELOCALIZACIÓN DE HOGARES LOCALIZADOS EN ZONAS DE ALTO RIESGO NO MITIGABLE ID:2017-19-14964, LOCALIDAD:19 CIUDAD BOLÍVAR, UPZ:67 LUCERO, SECTOR:EL MIRADOR</t>
  </si>
  <si>
    <t>LILIA  VARGAS PINILLA</t>
  </si>
  <si>
    <t>AYUDA TEMPORAL A LAS FAMILIAS DE VARIAS LOCALIDADES, PARA LA RELOCALIZACIÓN DE HOGARES LOCALIZADOS EN ZONAS DE ALTO RIESGO NO MITIGABLE ID:2013000408, LOCALIDAD:19 CIUDAD BOLÍVAR, UPZ:67 LUCERO, SECTOR:QUEBRADA TROMPETA</t>
  </si>
  <si>
    <t>GILBERTO  FORERO</t>
  </si>
  <si>
    <t>AYUDA TEMPORAL A LAS FAMILIAS DE VARIAS LOCALIDADES, PARA LA RELOCALIZACIÓN DE HOGARES LOCALIZADOS EN ZONAS DE ALTO RIESGO NO MITIGABLE ID:2012-ALES-190, LOCALIDAD:19 CIUDAD BOLÍVAR, UPZ:69 ISMAEL PERDOMO, SECTOR:ALTOS DE LA ESTANCIA</t>
  </si>
  <si>
    <t>ADRIAN MARCELO ESPITIA SAGANOME</t>
  </si>
  <si>
    <t>AYUDA TEMPORAL A LAS FAMILIAS DE VARIAS LOCALIDADES, PARA LA RELOCALIZACIÓN DE HOGARES LOCALIZADOS EN ZONAS DE ALTO RIESGO NO MITIGABLE ID:2014-OTR-01256, LOCALIDAD:11 SUBA, UPZ:71 TIBABUYES, SECTOR:GAVILANES</t>
  </si>
  <si>
    <t>NELCY DEL SOCORRO CASTRO MEZA</t>
  </si>
  <si>
    <t>AYUDA TEMPORAL A LAS FAMILIAS DE VARIAS LOCALIDADES, PARA LA RELOCALIZACIÓN DE HOGARES LOCALIZADOS EN ZONAS DE ALTO RIESGO NO MITIGABLE ID:2010-19-11686, LOCALIDAD:19 CIUDAD BOLÍVAR, UPZ:69 ISMAEL PERDOMO, SECTOR:OLA INVERNAL 2010 FOPAE</t>
  </si>
  <si>
    <t>MARCO TULIO AVILA GARCIA</t>
  </si>
  <si>
    <t>AYUDA TEMPORAL A LAS FAMILIAS DE VARIAS LOCALIDADES, PARA LA RELOCALIZACIÓN DE HOGARES LOCALIZADOS EN ZONAS DE ALTO RIESGO NO MITIGABLE ID:2012-19-13889, LOCALIDAD:19 CIUDAD BOLÍVAR, UPZ:67 LUCERO,</t>
  </si>
  <si>
    <t>YEIMI PAOLA ORJUELA PACHECO</t>
  </si>
  <si>
    <t>AYUDA TEMPORAL A LAS FAMILIAS DE VARIAS LOCALIDADES, PARA LA RELOCALIZACIÓN DE HOGARES LOCALIZADOS EN ZONAS DE ALTO RIESGO NO MITIGABLE ID:2016-08-14833, LOCALIDAD:08 KENNEDY, UPZ:82 PATIO BONITO, SECTOR:PALMITAS</t>
  </si>
  <si>
    <t>NIKOLT MICHELLE ROZO GONGORA</t>
  </si>
  <si>
    <t>AYUDA TEMPORAL A LAS FAMILIAS DE VARIAS LOCALIDADES, PARA LA RELOCALIZACIÓN DE HOGARES LOCALIZADOS EN ZONAS DE ALTO RIESGO NO MITIGABLE ID:2016-08-00030, LOCALIDAD:08 KENNEDY, UPZ:45 CARVAJAL, SECTOR:GUADALUPE RIO TUNJUELO</t>
  </si>
  <si>
    <t>ALBA LILIA GARCIA CORTES</t>
  </si>
  <si>
    <t>AYUDA TEMPORAL A LAS FAMILIAS DE VARIAS LOCALIDADES, PARA LA RELOCALIZACIÓN DE HOGARES LOCALIZADOS EN ZONAS DE ALTO RIESGO NO MITIGABLE ID:2014-Q18-00938, LOCALIDAD:19 CIUDAD BOLÍVAR, UPZ:69 ISMAEL PERDOMO, SECTOR:ZANJÓN MURALLA</t>
  </si>
  <si>
    <t>RAMIRO  PIRAZA ISMARE</t>
  </si>
  <si>
    <t>AYUDA TEMPORAL A LAS FAMILIAS DE VARIAS LOCALIDADES, PARA LA RELOCALIZACIÓN DE HOGARES LOCALIZADOS EN ZONAS DE ALTO RIESGO NO MITIGABLE ID:2014-W166-085, LOCALIDAD:19 CIUDAD BOLÍVAR, UPZ:68 EL TESORO, SECTOR:WOUNAAN</t>
  </si>
  <si>
    <t>UBERTO GABRIEL SERPA JIMENEZ</t>
  </si>
  <si>
    <t>AYUDA TEMPORAL A LAS FAMILIAS DE VARIAS LOCALIDADES, PARA LA RELOCALIZACIÓN DE HOGARES LOCALIZADOS EN ZONAS DE ALTO RIESGO NO MITIGABLE ID:2016-08-14872, LOCALIDAD:08 KENNEDY, UPZ:82 PATIO BONITO, SECTOR:PALMITAS</t>
  </si>
  <si>
    <t>JERALDIN  FONSECA HUERFANO</t>
  </si>
  <si>
    <t>AYUDA TEMPORAL A LAS FAMILIAS DE VARIAS LOCALIDADES, PARA LA RELOCALIZACIÓN DE HOGARES LOCALIZADOS EN ZONAS DE ALTO RIESGO NO MITIGABLE ID:2013-Q09-00390, LOCALIDAD:19 CIUDAD BOLÍVAR, UPZ:67 LUCERO, SECTOR:QUEBRADA TROMPETA</t>
  </si>
  <si>
    <t>ROSA ELENA ARIAS ARIAS</t>
  </si>
  <si>
    <t>AYUDA TEMPORAL A LAS FAMILIAS DE VARIAS LOCALIDADES, PARA LA RELOCALIZACIÓN DE HOGARES LOCALIZADOS EN ZONAS DE ALTO RIESGO NO MITIGABLE ID:2015-OTR-01535, LOCALIDAD:05 USME, UPZ:52 LA FLORA,</t>
  </si>
  <si>
    <t>ANDRES  GONZALEZ SERRANO</t>
  </si>
  <si>
    <t>AYUDA TEMPORAL A LAS FAMILIAS DE VARIAS LOCALIDADES, PARA LA RELOCALIZACIÓN DE HOGARES LOCALIZADOS EN ZONAS DE ALTO RIESGO NO MITIGABLE ID:2015-Q03-01551, LOCALIDAD:19 CIUDAD BOLÍVAR, UPZ:67 LUCERO, SECTOR:LIMAS</t>
  </si>
  <si>
    <t>TANIA JAEL MEDINA</t>
  </si>
  <si>
    <t>AYUDA TEMPORAL A LAS FAMILIAS DE VARIAS LOCALIDADES, PARA LA RELOCALIZACIÓN DE HOGARES LOCALIZADOS EN ZONAS DE ALTO RIESGO NO MITIGABLE ID:2005-19-7653, LOCALIDAD:19 CIUDAD BOLÍVAR, UPZ:67 LUCERO,</t>
  </si>
  <si>
    <t>NACIANCENO HELY LONDONO RESTREPO</t>
  </si>
  <si>
    <t>AYUDA TEMPORAL A LAS FAMILIAS DE VARIAS LOCALIDADES, PARA LA RELOCALIZACIÓN DE HOGARES LOCALIZADOS EN ZONAS DE ALTO RIESGO NO MITIGABLE ID:2015-Q03-03369, LOCALIDAD:19 CIUDAD BOLÍVAR, UPZ:67 LUCERO, SECTOR:LIMAS</t>
  </si>
  <si>
    <t>EDNA LICED CAPERA SERRANO</t>
  </si>
  <si>
    <t>AYUDA TEMPORAL A LAS FAMILIAS DE VARIAS LOCALIDADES, PARA LA RELOCALIZACIÓN DE HOGARES LOCALIZADOS EN ZONAS DE ALTO RIESGO NO MITIGABLE ID:2016-08-14900, LOCALIDAD:08 KENNEDY, UPZ:82 PATIO BONITO, SECTOR:PALMITAS</t>
  </si>
  <si>
    <t>ALVARO  GARZON GONZALEZ</t>
  </si>
  <si>
    <t>AYUDA TEMPORAL A LAS FAMILIAS DE VARIAS LOCALIDADES, PARA LA RELOCALIZACIÓN DE HOGARES LOCALIZADOS EN ZONAS DE ALTO RIESGO NO MITIGABLE ID:2015-D227-00038, LOCALIDAD:04 SAN CRISTÓBAL, UPZ:51 LOS LIBERTADORES, SECTOR:SANTA TERESITA</t>
  </si>
  <si>
    <t>HENRY  ALVAREZ</t>
  </si>
  <si>
    <t>AYUDA TEMPORAL A LAS FAMILIAS DE VARIAS LOCALIDADES, PARA LA RELOCALIZACIÓN DE HOGARES LOCALIZADOS EN ZONAS DE ALTO RIESGO NO MITIGABLE ID:2015-D227-00060, LOCALIDAD:04 SAN CRISTÓBAL, UPZ:51 LOS LIBERTADORES, SECTOR:SANTA TERESITA</t>
  </si>
  <si>
    <t>ESTRELLA LUZ CAMARGO TIQUE</t>
  </si>
  <si>
    <t>AYUDA TEMPORAL A LAS FAMILIAS DE VARIAS LOCALIDADES, PARA LA RELOCALIZACIÓN DE HOGARES LOCALIZADOS EN ZONAS DE ALTO RIESGO NO MITIGABLE ID:2016-08-00020, LOCALIDAD:08 KENNEDY, UPZ:45 CARVAJAL, SECTOR:GUADALUPE RIO TUNJUELO</t>
  </si>
  <si>
    <t>MARIA DILMA ZAMBRANO QUEVEDO</t>
  </si>
  <si>
    <t>AYUDA TEMPORAL A LAS FAMILIAS DE VARIAS LOCALIDADES, PARA LA RELOCALIZACIÓN DE HOGARES LOCALIZADOS EN ZONAS DE ALTO RIESGO NO MITIGABLE ID:2016-08-00032, LOCALIDAD:08 KENNEDY, UPZ:45 CARVAJAL, SECTOR:GUADALUPE RIO TUNJUELO</t>
  </si>
  <si>
    <t>ARGENY  VANEGAS TRIBIÑO</t>
  </si>
  <si>
    <t>AYUDA TEMPORAL A LAS FAMILIAS DE VARIAS LOCALIDADES, PARA LA RELOCALIZACIÓN DE HOGARES LOCALIZADOS EN ZONAS DE ALTO RIESGO NO MITIGABLE ID:2017-08-14946, LOCALIDAD:08 KENNEDY, UPZ:45 CARVAJAL, SECTOR:GUADALUPE RIO TUNJUELO</t>
  </si>
  <si>
    <t>LUZ MERY BERMUDEZ VARGAS</t>
  </si>
  <si>
    <t>AYUDA TEMPORAL A LAS FAMILIAS DE VARIAS LOCALIDADES, PARA LA RELOCALIZACIÓN DE HOGARES LOCALIZADOS EN ZONAS DE ALTO RIESGO NO MITIGABLE ID:2015-Q03-03361, LOCALIDAD:19 CIUDAD BOLÍVAR, UPZ:67 LUCERO, SECTOR:LIMAS</t>
  </si>
  <si>
    <t>LUISA  CONTRERAS SOPO</t>
  </si>
  <si>
    <t>AYUDA TEMPORAL A LAS FAMILIAS DE VARIAS LOCALIDADES, PARA LA RELOCALIZACIÓN DE HOGARES LOCALIZADOS EN ZONAS DE ALTO RIESGO NO MITIGABLE ID:2015-Q24-01516, LOCALIDAD:03 SANTA FE, UPZ:96 LOURDES, SECTOR:SAN BRUNO</t>
  </si>
  <si>
    <t>MARIA LUZ PINTO SANTOFINIO</t>
  </si>
  <si>
    <t>AYUDA TEMPORAL A LAS FAMILIAS DE VARIAS LOCALIDADES, PARA LA RELOCALIZACIÓN DE HOGARES LOCALIZADOS EN ZONAS DE ALTO RIESGO NO MITIGABLE ID:2015-Q23-01485, LOCALIDAD:19 CIUDAD BOLÍVAR, UPZ:67 LUCERO, SECTOR:PIEDRA DEL MUERTO / PIEDRA DEL ANGEL</t>
  </si>
  <si>
    <t>YOLANDA  MANCIPE GIRALDO</t>
  </si>
  <si>
    <t>AYUDA TEMPORAL A LAS FAMILIAS DE VARIAS LOCALIDADES, PARA LA RELOCALIZACIÓN DE HOGARES LOCALIZADOS EN ZONAS DE ALTO RIESGO NO MITIGABLE ID:2012-19-13845, LOCALIDAD:19 CIUDAD BOLÍVAR, UPZ:67 LUCERO,</t>
  </si>
  <si>
    <t>OMAIRA  VANEGAS QUINCHO</t>
  </si>
  <si>
    <t>AYUDA TEMPORAL A LAS FAMILIAS DE VARIAS LOCALIDADES, PARA LA RELOCALIZACIÓN DE HOGARES LOCALIZADOS EN ZONAS DE ALTO RIESGO NO MITIGABLE ID:2013000263, LOCALIDAD:04 SAN CRISTÓBAL, UPZ:51 LOS LIBERTADORES, SECTOR:QUEBRADA VEREJONES</t>
  </si>
  <si>
    <t>LUIS HERNAN SIERRA CASAS</t>
  </si>
  <si>
    <t>AYUDA TEMPORAL A LAS FAMILIAS DE VARIAS LOCALIDADES, PARA LA RELOCALIZACIÓN DE HOGARES LOCALIZADOS EN ZONAS DE ALTO RIESGO NO MITIGABLE ID:2015-D227-00030, LOCALIDAD:04 SAN CRISTÓBAL, UPZ:51 LOS LIBERTADORES, SECTOR:SANTA TERESITA</t>
  </si>
  <si>
    <t>STEVENS  CASTAÑEDA MORENO</t>
  </si>
  <si>
    <t>AYUDA TEMPORAL A LAS FAMILIAS DE VARIAS LOCALIDADES, PARA LA RELOCALIZACIÓN DE HOGARES LOCALIZADOS EN ZONAS DE ALTO RIESGO NO MITIGABLE ID:2015-D227-00055, LOCALIDAD:04 SAN CRISTÓBAL, UPZ:51 LOS LIBERTADORES, SECTOR:SANTA TERESITA</t>
  </si>
  <si>
    <t>LUZ CELLY DIAZ GALLEGO</t>
  </si>
  <si>
    <t>AYUDA TEMPORAL A LAS FAMILIAS DE VARIAS LOCALIDADES, PARA LA RELOCALIZACIÓN DE HOGARES LOCALIZADOS EN ZONAS DE ALTO RIESGO NO MITIGABLE ID:2006-3-8369, LOCALIDAD:03 SANTA FE, UPZ:96 LOURDES, SECTOR:</t>
  </si>
  <si>
    <t>DEICY  PEÑA</t>
  </si>
  <si>
    <t>AYUDA TEMPORAL A LAS FAMILIAS DE VARIAS LOCALIDADES, PARA LA RELOCALIZACIÓN DE HOGARES LOCALIZADOS EN ZONAS DE ALTO RIESGO NO MITIGABLE ID:2011-4-12689, LOCALIDAD:04 SAN CRISTÓBAL, UPZ:32 SAN BLAS, SECTOR:</t>
  </si>
  <si>
    <t>LUIS ENRIQUE BULLA RIFE</t>
  </si>
  <si>
    <t>AYUDA TEMPORAL A LAS FAMILIAS DE VARIAS LOCALIDADES, PARA LA RELOCALIZACIÓN DE HOGARES LOCALIZADOS EN ZONAS DE ALTO RIESGO NO MITIGABLE ID:2013-Q09-00483, LOCALIDAD:19 CIUDAD BOLÍVAR, UPZ:67 LUCERO, SECTOR:QUEBRADA TROMPETA</t>
  </si>
  <si>
    <t>MARIA DIVA SUAREZ ORTIZ</t>
  </si>
  <si>
    <t>AYUDA TEMPORAL A LAS FAMILIAS DE VARIAS LOCALIDADES, PARA LA RELOCALIZACIÓN DE HOGARES LOCALIZADOS EN ZONAS DE ALTO RIESGO NO MITIGABLE ID:2016-08-00029, LOCALIDAD:08 KENNEDY, UPZ:45 CARVAJAL, SECTOR:GUADALUPE RIO TUNJUELO</t>
  </si>
  <si>
    <t>GRECIA SUSANA SANCHEZ DAJOME</t>
  </si>
  <si>
    <t>AYUDA TEMPORAL A LAS FAMILIAS DE VARIAS LOCALIDADES, PARA LA RELOCALIZACIÓN DE HOGARES LOCALIZADOS EN ZONAS DE ALTO RIESGO NO MITIGABLE ID:2016-08-14818, LOCALIDAD:08 KENNEDY, UPZ:82 PATIO BONITO, SECTOR:PALMITAS</t>
  </si>
  <si>
    <t>DIANA CAMILA ROJAS CALERO</t>
  </si>
  <si>
    <t>AYUDA TEMPORAL A LAS FAMILIAS DE VARIAS LOCALIDADES, PARA LA RELOCALIZACIÓN DE HOGARES LOCALIZADOS EN ZONAS DE ALTO RIESGO NO MITIGABLE ID:2007-19-10340, LOCALIDAD:19 CIUDAD BOLÍVAR, UPZ:67 LUCERO, SECTOR:LIMAS</t>
  </si>
  <si>
    <t>ZENAIDA  PEREZ ESPITIA</t>
  </si>
  <si>
    <t>AYUDA TEMPORAL A LAS FAMILIAS DE VARIAS LOCALIDADES, PARA LA RELOCALIZACIÓN DE HOGARES LOCALIZADOS EN ZONAS DE ALTO RIESGO NO MITIGABLE ID:2011-4-12697, LOCALIDAD:04 SAN CRISTÓBAL, UPZ:32 SAN BLAS, SECTOR:</t>
  </si>
  <si>
    <t>PEDRO ISMAEL RICO BERNAL</t>
  </si>
  <si>
    <t>AYUDA TEMPORAL A LAS FAMILIAS DE VARIAS LOCALIDADES, PARA LA RELOCALIZACIÓN DE HOGARES LOCALIZADOS EN ZONAS DE ALTO RIESGO NO MITIGABLE ID:2012-4-14205, LOCALIDAD:04 SAN CRISTÓBAL, UPZ:32 SAN BLAS, SECTOR:</t>
  </si>
  <si>
    <t>MARGARITA  VALLEJO RINCON</t>
  </si>
  <si>
    <t>AYUDA TEMPORAL A LAS FAMILIAS DE VARIAS LOCALIDADES, PARA LA RELOCALIZACIÓN DE HOGARES LOCALIZADOS EN ZONAS DE ALTO RIESGO NO MITIGABLE ID:2015-Q03-03378, LOCALIDAD:19 CIUDAD BOLÍVAR, UPZ:67 LUCERO, SECTOR:LIMAS</t>
  </si>
  <si>
    <t>SANDRA MILENA LESMES RODRIGUEZ</t>
  </si>
  <si>
    <t>AYUDA TEMPORAL A LAS FAMILIAS DE VARIAS LOCALIDADES, PARA LA RELOCALIZACIÓN DE HOGARES LOCALIZADOS EN ZONAS DE ALTO RIESGO NO MITIGABLE ID:2011-19-12628, LOCALIDAD:19 CIUDAD BOLÍVAR, UPZ:68 EL TESORO, SECTOR:OLA INVERNAL 2010 FOPAE</t>
  </si>
  <si>
    <t>SARA MABEL CASTILLO NUÑEZ</t>
  </si>
  <si>
    <t>AYUDA TEMPORAL A LAS FAMILIAS DE VARIAS LOCALIDADES, PARA LA RELOCALIZACIÓN DE HOGARES LOCALIZADOS EN ZONAS DE ALTO RIESGO NO MITIGABLE ID:2016-08-14885, LOCALIDAD:08 KENNEDY, UPZ:82 PATIO BONITO, SECTOR:PALMITAS</t>
  </si>
  <si>
    <t>MARLEN  RUBIO AYA</t>
  </si>
  <si>
    <t>AYUDA TEMPORAL A LAS FAMILIAS DE VARIAS LOCALIDADES, PARA LA RELOCALIZACIÓN DE HOGARES LOCALIZADOS EN ZONAS DE ALTO RIESGO NO MITIGABLE ID:2012-4-14335, LOCALIDAD:04 SAN CRISTÓBAL, UPZ:50 LA GLORIA, SECTOR:</t>
  </si>
  <si>
    <t>MARTHA LILIA ROJAS PARRA</t>
  </si>
  <si>
    <t>AYUDA TEMPORAL A LAS FAMILIAS DE VARIAS LOCALIDADES, PARA LA RELOCALIZACIÓN DE HOGARES LOCALIZADOS EN ZONAS DE ALTO RIESGO NO MITIGABLE ID:2015-Q04-03704, LOCALIDAD:19 CIUDAD BOLÍVAR, UPZ:67 LUCERO, SECTOR:PEÑA COLORADA</t>
  </si>
  <si>
    <t>MARTHA LUCIA AREVALO SALINAS</t>
  </si>
  <si>
    <t>AYUDA TEMPORAL A LAS FAMILIAS DE VARIAS LOCALIDADES, PARA LA RELOCALIZACIÓN DE HOGARES LOCALIZADOS EN ZONAS DE ALTO RIESGO NO MITIGABLE ID:2012-4-14199, LOCALIDAD:04 SAN CRISTÓBAL, UPZ:32 SAN BLAS, SECTOR:</t>
  </si>
  <si>
    <t>YUDI KATERINE RAMIREZ RODRIGUEZ</t>
  </si>
  <si>
    <t>AYUDA TEMPORAL A LAS FAMILIAS DE VARIAS LOCALIDADES, PARA LA RELOCALIZACIÓN DE HOGARES LOCALIZADOS EN ZONAS DE ALTO RIESGO NO MITIGABLE ID:2014-OTR-00882, LOCALIDAD:03 SANTA FE, UPZ:96 LOURDES, SECTOR:CASA 2</t>
  </si>
  <si>
    <t>FLOR MYRIAM CORREA CORREA</t>
  </si>
  <si>
    <t>AYUDA TEMPORAL A LAS FAMILIAS DE VARIAS LOCALIDADES, PARA LA RELOCALIZACIÓN DE HOGARES LOCALIZADOS EN ZONAS DE ALTO RIESGO NO MITIGABLE ID:2013-Q04-00757, LOCALIDAD:19 CIUDAD BOLÍVAR, UPZ:67 LUCERO, SECTOR:PEÑA COLORADA</t>
  </si>
  <si>
    <t>JUAN DE LA CRUZ PAEZ GUTIERREZ</t>
  </si>
  <si>
    <t>AYUDA TEMPORAL A LAS FAMILIAS DE VARIAS LOCALIDADES, PARA LA RELOCALIZACIÓN DE HOGARES LOCALIZADOS EN ZONAS DE ALTO RIESGO NO MITIGABLE ID:2011-18-12392, LOCALIDAD:18 RAFAEL URIBE URIBE, UPZ:55 DIANA TURBAY, SECTOR:OLA INVERNAL 2010 FOPAE</t>
  </si>
  <si>
    <t>ANA ELVIA GARZON</t>
  </si>
  <si>
    <t>AYUDA TEMPORAL A LAS FAMILIAS DE VARIAS LOCALIDADES, PARA LA RELOCALIZACIÓN DE HOGARES LOCALIZADOS EN ZONAS DE ALTO RIESGO NO MITIGABLE ID:2015-Q03-03626, LOCALIDAD:19 CIUDAD BOLÍVAR, UPZ:67 LUCERO, SECTOR:LIMAS</t>
  </si>
  <si>
    <t>FLOR MARIA COCA PACHON</t>
  </si>
  <si>
    <t>AYUDA TEMPORAL A LAS FAMILIAS DE VARIAS LOCALIDADES, PARA LA RELOCALIZACIÓN DE HOGARES LOCALIZADOS EN ZONAS DE ALTO RIESGO NO MITIGABLE ID:2013000235, LOCALIDAD:04 SAN CRISTÓBAL, UPZ:51 LOS LIBERTADORES, SECTOR:QUEBRADA VEREJONES</t>
  </si>
  <si>
    <t>MYRIAN TERESA ORTIZ ARIZA</t>
  </si>
  <si>
    <t>AYUDA TEMPORAL A LAS FAMILIAS DE VARIAS LOCALIDADES, PARA LA RELOCALIZACIÓN DE HOGARES LOCALIZADOS EN ZONAS DE ALTO RIESGO NO MITIGABLE ID:2015-D227-00016, LOCALIDAD:04 SAN CRISTÓBAL, UPZ:51 LOS LIBERTADORES, SECTOR:SANTA TERESITA</t>
  </si>
  <si>
    <t>FREDY MANOLO CABEZAS SOLIS</t>
  </si>
  <si>
    <t>AYUDA TEMPORAL A LAS FAMILIAS DE VARIAS LOCALIDADES, PARA LA RELOCALIZACIÓN DE HOGARES LOCALIZADOS EN ZONAS DE ALTO RIESGO NO MITIGABLE ID:2018-04-15370, LOCALIDAD:04 SAN CRISTÓBAL, UPZ:32 SAN BLAS.</t>
  </si>
  <si>
    <t>RP</t>
  </si>
  <si>
    <t>ANA RITA GIL MARTINEZ</t>
  </si>
  <si>
    <t>REAS-128</t>
  </si>
  <si>
    <t>REAS-129</t>
  </si>
  <si>
    <t>REAS-130</t>
  </si>
  <si>
    <t>REAS-131</t>
  </si>
  <si>
    <t>REAS-132</t>
  </si>
  <si>
    <t>REAS-133</t>
  </si>
  <si>
    <t>REAS-134</t>
  </si>
  <si>
    <t>REAS-135</t>
  </si>
  <si>
    <t>REAS-136</t>
  </si>
  <si>
    <t>REAS-137</t>
  </si>
  <si>
    <t>REAS-140</t>
  </si>
  <si>
    <t>REAS-141</t>
  </si>
  <si>
    <t>REAS-142</t>
  </si>
  <si>
    <t>REAS-143</t>
  </si>
  <si>
    <t>REAS-144</t>
  </si>
  <si>
    <t>REAS-145</t>
  </si>
  <si>
    <t>REAS-146</t>
  </si>
  <si>
    <t>REAS-147</t>
  </si>
  <si>
    <t>REAS-148</t>
  </si>
  <si>
    <t>REAS-149</t>
  </si>
  <si>
    <t>Prestacion de servicios profesionales para apoyar el seguimiento y la gestion juridica de los temas que por competencia le son asignados a la Direccion de Reasentamientos de la Caja de la Vivienda Popular.</t>
  </si>
  <si>
    <t>Ajuste de VUR conforme lo establece el Dto. 249 de 2015, sector Altos de la Estancia.  LOCALIDAD: 19 CIUDAD BOLIVAR; BARRIO: ESPINO III; ID:2012-ALES-465</t>
  </si>
  <si>
    <t>VUR de la actual vigencia. La asignación se realiza para dar cumplimiento al fallo de acción popular 2002-00152- Suba Gavilanes LOCALIDAD: 11 SUBA; BARRIO: BILBAO; ID: 2018-11-15123</t>
  </si>
  <si>
    <t>VUR de la actual vigencia. La asignación se realiza para dar cumplimiento al fallo de acción popular 2002-00152- Suba Gavilanes; LOCALIDAD: 11 SUBA; BARRIO: SAN PEDRO DE TIBABUYES; ID: 2018-11-15368</t>
  </si>
  <si>
    <t>VUR de la actual vigencia. La asignación se realiza para dar cumplimiento al fallo de acción popular 2002-00152- Suba Gavilanes; LOCALIDAD: 11 SUBA; BARRIO:  SAN PEDRO DE TIBABUYES; ID: 2018-11-15283</t>
  </si>
  <si>
    <t>VUR de la actual vigencia. La asignación se realiza para dar cumplimiento al fallo de acción popular 2002-00152- Suba Gavilanes; LOCALIDAD: 11 SUBA; BARRIO: VILLA CINDY; ID: 2018-11-15518</t>
  </si>
  <si>
    <t>VUR de la actual vigencia. La asignación se realiza para dar cumplimiento al fallo de acción popular 2002-00152- Suba Gavilanes; LOCALIDAD: 11 SUBA; BARRIO: BILBAO; ID: 2018-11-15073.</t>
  </si>
  <si>
    <t>PAGO DE NOMINA Y APORTES PATRONALES DE FUNCIONARIOS DE PLANTA TEMPORAL  2019 DE LA DIRECCIÓN DE REASENTAMIENTOS DE LA CAJA DE LA VIVIENDA POPULAR.</t>
  </si>
  <si>
    <t>BLANCA AURORA LOZANO ROZO</t>
  </si>
  <si>
    <t>AYUDA TEMPORAL A LAS FAMILIAS DE VARIAS LOCALIDADES, PARA LA RELOCALIZACIÓN DE HOGARES LOCALIZADOS EN ZONAS DE ALTO RIESGO NO MITIGABLE ID:2015-3-14761, LOCALIDAD:03 SANTA FE, UPZ:96 LOURDES</t>
  </si>
  <si>
    <t>LUZ NYDIA HERNANDEZ PINTO</t>
  </si>
  <si>
    <t>AYUDA TEMPORAL A LAS FAMILIAS DE VARIAS LOCALIDADES, PARA LA RELOCALIZACIÓN DE HOGARES LOCALIZADOS EN ZONAS DE ALTO RIESGO NO MITIGABLE ID:2017-Q23-14943, LOCALIDAD:19 CIUDAD BOLÍVAR, UPZ:67 LUCERO, SECTOR:PIEDRA DEL MUERTO / PIEDRA DEL ANGEL</t>
  </si>
  <si>
    <t>MARTA CECILIA GARCIA</t>
  </si>
  <si>
    <t>AYUDA TEMPORAL A LAS FAMILIAS DE VARIAS LOCALIDADES, PARA LA RELOCALIZACIÓN DE HOGARES LOCALIZADOS EN ZONAS DE ALTO RIESGO NO MITIGABLE ID:2011-4-12716, LOCALIDAD:04 SAN CRISTÓBAL, UPZ:32 SAN BLAS</t>
  </si>
  <si>
    <t>JOSE DAVID SIERRA ANAYA</t>
  </si>
  <si>
    <t>AYUDA TEMPORAL A LAS FAMILIAS DE VARIAS LOCALIDADES, PARA LA RELOCALIZACIÓN DE HOGARES LOCALIZADOS EN ZONAS DE ALTO RIESGO NO MITIGABLE ID:2015-Q09-01291, LOCALIDAD:19 CIUDAD BOLÍVAR, UPZ:67 LUCERO, SECTOR:QUEBRADA TROMPETA</t>
  </si>
  <si>
    <t>DAGOBERTO  CABRERA GASCA</t>
  </si>
  <si>
    <t>AYUDA TEMPORAL A LAS FAMILIAS DE VARIAS LOCALIDADES, PARA LA RELOCALIZACIÓN DE HOGARES LOCALIZADOS EN ZONAS DE ALTO RIESGO NO MITIGABLE ID:2013000454, LOCALIDAD:19 CIUDAD BOLÍVAR, UPZ:67 LUCERO, SECTOR:PEÑA COLORADA</t>
  </si>
  <si>
    <t>SANDRA NATALIA ORTEGA SORIANO</t>
  </si>
  <si>
    <t>AYUDA TEMPORAL A LAS FAMILIAS DE VARIAS LOCALIDADES, PARA LA RELOCALIZACIÓN DE HOGARES LOCALIZADOS EN ZONAS DE ALTO RIESGO NO MITIGABLE ID:2013000120, LOCALIDAD:19 CIUDAD BOLÍVAR, UPZ:67 LUCERO, SECTOR:QUEBRADA CAÑO BAÚL</t>
  </si>
  <si>
    <t>JORGE ANDRES CANTOR PINZON</t>
  </si>
  <si>
    <t>AYUDA TEMPORAL A LAS FAMILIAS DE VARIAS LOCALIDADES, PARA LA RELOCALIZACIÓN DE HOGARES LOCALIZADOS EN ZONAS DE ALTO RIESGO NO MITIGABLE ID:2013000265, LOCALIDAD:04 SAN CRISTÓBAL, UPZ:51 LOS LIBERTADORES, SECTOR:QUEBRADA VEREJONES</t>
  </si>
  <si>
    <t>MARIA ERNESTINA ROJAS DE SAAVEDRA</t>
  </si>
  <si>
    <t>AYUDA TEMPORAL A LAS FAMILIAS DE VARIAS LOCALIDADES, PARA LA RELOCALIZACIÓN DE HOGARES LOCALIZADOS EN ZONAS DE ALTO RIESGO NO MITIGABLE ID:2015-Q20-01352, LOCALIDAD:04 SAN CRISTÓBAL, UPZ:50 LA GLORIA, SECTOR:LA CHIGUAZA</t>
  </si>
  <si>
    <t>NANCY MIREYA MOLINA CALVO</t>
  </si>
  <si>
    <t>AYUDA TEMPORAL A LAS FAMILIAS DE VARIAS LOCALIDADES, PARA LA RELOCALIZACIÓN DE HOGARES LOCALIZADOS EN ZONAS DE ALTO RIESGO NO MITIGABLE ID:2016-08-14870, LOCALIDAD:08 KENNEDY, UPZ:82 PATIO BONITO, SECTOR:PALMITAS</t>
  </si>
  <si>
    <t>CELIA LORENA AMARIS RIOS</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</si>
  <si>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</si>
  <si>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ID:2011-19-13761, LOCALIDAD:19 CIUDAD BOLÍVAR, UPZ:67 LUCERO</t>
  </si>
  <si>
    <t>ALBA LUCIA PARDO MARTINEZ</t>
  </si>
  <si>
    <t>AYUDA TEMPORAL A LAS FAMILIAS DE VARIAS LOCALIDADES, PARA LA RELOCALIZACIÓN DE HOGARES LOCALIZADOS EN ZONAS DE ALTO RIESGO NO MITIGABLE ID:2018-CP19-16404, LOCALIDAD:19 CIUDAD BOLÍVAR, UPZ:69 ISMAEL PERDOMO, SECTOR:CARACOLÍ PAIMIS</t>
  </si>
  <si>
    <t>YURI ISNEY CHUCUE FAJARDO</t>
  </si>
  <si>
    <t>AYUDA TEMPORAL A LAS FAMILIAS DE VARIAS LOCALIDADES, PARA LA RELOCALIZACIÓN DE HOGARES LOCALIZADOS EN ZONAS DE ALTO RIESGO NO MITIGABLE ID:2018-CP19-16351, LOCALIDAD:19 CIUDAD BOLÍVAR, UPZ:69 ISMAEL PERDOMO, SECTOR:CARACOLÍ PAIMIS</t>
  </si>
  <si>
    <t>PATRICIA  D ORTA CAMACHO</t>
  </si>
  <si>
    <t>AYUDA TEMPORAL A LAS FAMILIAS DE VARIAS LOCALIDADES, PARA LA RELOCALIZACIÓN DE HOGARES LOCALIZADOS EN ZONAS DE ALTO RIESGO NO MITIGABLE ID:2012-4-14531, LOCALIDAD:04 SAN CRISTÓBAL, UPZ:32 SAN BLAS</t>
  </si>
  <si>
    <t>CILVINA  RODRIGUEZ ROMERO</t>
  </si>
  <si>
    <t>AYUDA TEMPORAL A LAS FAMILIAS DE VARIAS LOCALIDADES, PARA LA RELOCALIZACIÓN DE HOGARES LOCALIZADOS EN ZONAS DE ALTO RIESGO NO MITIGABLE ID:2011-4-12707, LOCALIDAD:04 SAN CRISTÓBAL, UPZ:32 SAN BLAS</t>
  </si>
  <si>
    <t>MIRYAM AMPARO SALINAS ARAGON</t>
  </si>
  <si>
    <t>AYUDA TEMPORAL A LAS FAMILIAS DE VARIAS LOCALIDADES, PARA LA RELOCALIZACIÓN DE HOGARES LOCALIZADOS EN ZONAS DE ALTO RIESGO NO MITIGABLE ID:2009-4-11058, LOCALIDAD:04 SAN CRISTÓBAL, UPZ:32 SAN BLAS</t>
  </si>
  <si>
    <t>JOSE ANTONIO CASTEBLANCO CAMARGO</t>
  </si>
  <si>
    <t>AYUDA TEMPORAL A LAS FAMILIAS DE VARIAS LOCALIDADES, PARA LA RELOCALIZACIÓN DE HOGARES LOCALIZADOS EN ZONAS DE ALTO RIESGO NO MITIGABLE ID:2013000167, LOCALIDAD:19 CIUDAD BOLÍVAR, UPZ:67 LUCERO, SECTOR:QUEBRADA TROMPETA</t>
  </si>
  <si>
    <t>JOSE DOMINGO TICORA PAEZ</t>
  </si>
  <si>
    <t>AYUDA TEMPORAL A LAS FAMILIAS DE VARIAS LOCALIDADES, PARA LA RELOCALIZACIÓN DE HOGARES LOCALIZADOS EN ZONAS DE ALTO RIESGO NO MITIGABLE ID:2015-Q20-04122, LOCALIDAD:04 SAN CRISTÓBAL, UPZ:50 LA GLORIA, SECTOR:LA CHIGUAZA</t>
  </si>
  <si>
    <t>LEYDI ALEXANDRA MESA CORREA</t>
  </si>
  <si>
    <t>AYUDA TEMPORAL A LAS FAMILIAS DE VARIAS LOCALIDADES, PARA LA RELOCALIZACIÓN DE HOGARES LOCALIZADOS EN ZONAS DE ALTO RIESGO NO MITIGABLE ID:2011-4-13344, LOCALIDAD:04 SAN CRISTÓBAL, UPZ:50 LA GLORIA, SECTOR:</t>
  </si>
  <si>
    <t>JOHN HAROLD CABALLERO ALDANA</t>
  </si>
  <si>
    <t>AYUDA TEMPORAL A LAS FAMILIAS DE VARIAS LOCALIDADES, PARA LA RELOCALIZACIÓN DE HOGARES LOCALIZADOS EN ZONAS DE ALTO RIESGO NO MITIGABLE ID:2018-CP19-16360, LOCALIDAD:19 CIUDAD BOLÍVAR, UPZ:69 ISMAEL PERDOMO, SECTOR:CARACOLÍ PAIMIS</t>
  </si>
  <si>
    <t>YUDY JENNIFER PABON VEGA</t>
  </si>
  <si>
    <t>AYUDA TEMPORAL A LAS FAMILIAS DE VARIAS LOCALIDADES, PARA LA RELOCALIZACIÓN DE HOGARES LOCALIZADOS EN ZONAS DE ALTO RIESGO NO MITIGABLE ID:2011-3-13137, LOCALIDAD:03 SANTA FE, UPZ:96 LOURDES, SECTOR:</t>
  </si>
  <si>
    <t>LUZ ESTELA MARENTES</t>
  </si>
  <si>
    <t>AYUDA TEMPORAL A LAS FAMILIAS DE VARIAS LOCALIDADES, PARA LA RELOCALIZACIÓN DE HOGARES LOCALIZADOS EN ZONAS DE ALTO RIESGO NO MITIGABLE ID:2016-08-00036, LOCALIDAD:08 KENNEDY, UPZ:45 CARVAJAL, SECTOR:GUADALUPE RIO TUNJUELO</t>
  </si>
  <si>
    <t>GLADYS  CHIRIMIA CHICHILIANO</t>
  </si>
  <si>
    <t>AYUDA TEMPORAL A LAS FAMILIAS DE VARIAS LOCALIDADES, PARA LA RELOCALIZACIÓN DE HOGARES LOCALIZADOS EN ZONAS DE ALTO RIESGO NO MITIGABLE ID:2014-W166-084, LOCALIDAD:19 CIUDAD BOLÍVAR, UPZ:68 EL TESORO, SECTOR:WOUNAAN</t>
  </si>
  <si>
    <t>PAOLA ANDREA ATTAMA</t>
  </si>
  <si>
    <t>AYUDA TEMPORAL A LAS FAMILIAS DE VARIAS LOCALIDADES, PARA LA RELOCALIZACIÓN DE HOGARES LOCALIZADOS EN ZONAS DE ALTO RIESGO NO MITIGABLE ID:2015-W166-406, LOCALIDAD:07 BOSA, UPZ:86 EL PORVENIR, SECTOR:UITOTO</t>
  </si>
  <si>
    <t>MIRNA ELISA VALENCIA PERTIAGA</t>
  </si>
  <si>
    <t>AYUDA TEMPORAL A LAS FAMILIAS DE VARIAS LOCALIDADES, PARA LA RELOCALIZACIÓN DE HOGARES LOCALIZADOS EN ZONAS DE ALTO RIESGO NO MITIGABLE ID:2015-W166-509, LOCALIDAD:04 SAN CRISTÓBAL, UPZ:34 20 DE JULIO, SECTOR:EPERARA</t>
  </si>
  <si>
    <t>YONELY  MERCAZA BURGARA</t>
  </si>
  <si>
    <t>AYUDA TEMPORAL A LAS FAMILIAS DE VARIAS LOCALIDADES, PARA LA RELOCALIZACIÓN DE HOGARES LOCALIZADOS EN ZONAS DE ALTO RIESGO NO MITIGABLE ID:2015-W166-419, LOCALIDAD:19 CIUDAD BOLÍVAR, UPZ:67 LUCERO, SECTOR:WOUNAAN</t>
  </si>
  <si>
    <t>MARIA CARMEN ROSA PAEZ</t>
  </si>
  <si>
    <t>AYUDA TEMPORAL A LAS FAMILIAS DE VARIAS LOCALIDADES, PARA LA RELOCALIZACIÓN DE HOGARES LOCALIZADOS EN ZONAS DE ALTO RIESGO NO MITIGABLE ID:2013-Q10-00247, LOCALIDAD:04 SAN CRISTÓBAL, UPZ:51 LOS LIBERTADORES, SECTOR:QUEBRADA VEREJONES</t>
  </si>
  <si>
    <t>JOSE JOAQUIN MONROY RODRIGUEZ</t>
  </si>
  <si>
    <t>AYUDA TEMPORAL A LAS FAMILIAS DE VARIAS LOCALIDADES, PARA LA RELOCALIZACIÓN DE HOGARES LOCALIZADOS EN ZONAS DE ALTO RIESGO NO MITIGABLE ID:2013-4-14662, LOCALIDAD:04 SAN CRISTÓBAL, UPZ:32 SAN BLAS, SECTOR:</t>
  </si>
  <si>
    <t>MARINELA  GAONA GONZALEZ</t>
  </si>
  <si>
    <t>AYUDA TEMPORAL A LAS FAMILIAS DE VARIAS LOCALIDADES, PARA LA RELOCALIZACIÓN DE HOGARES LOCALIZADOS EN ZONAS DE ALTO RIESGO NO MITIGABLE ID:2012-4-14293, LOCALIDAD:04 SAN CRISTÓBAL, UPZ:50 LA GLORIA,</t>
  </si>
  <si>
    <t>HERMENCIA EMILIA CASTAÑEDA BERNAL</t>
  </si>
  <si>
    <t>AYUDA TEMPORAL A LAS FAMILIAS DE VARIAS LOCALIDADES, PARA LA RELOCALIZACIÓN DE HOGARES LOCALIZADOS EN ZONAS DE ALTO RIESGO NO MITIGABLE ID:2012-19-14070, LOCALIDAD:19 CIUDAD BOLÍVAR, UPZ:68 EL TESORO, SECTOR:QUEBRADA TROMPETA</t>
  </si>
  <si>
    <t>LAURA ESTEFANIA DELGADO GOMEZ</t>
  </si>
  <si>
    <t>AYUDA TEMPORAL A LAS FAMILIAS DE VARIAS LOCALIDADES, PARA LA RELOCALIZACIÓN DE HOGARES LOCALIZADOS EN ZONAS DE ALTO RIESGO NO MITIGABLE ID:2011-4-12819, LOCALIDAD:04 SAN CRISTÓBAL, UPZ:32 SAN BLAS, SECTOR:OLA INVERNAL 2010 FOPAE</t>
  </si>
  <si>
    <t>MARTHA CECILIA DIAZ DIAZ</t>
  </si>
  <si>
    <t>AYUDA TEMPORAL A LAS FAMILIAS DE VARIAS LOCALIDADES, PARA LA RELOCALIZACIÓN DE HOGARES LOCALIZADOS EN ZONAS DE ALTO RIESGO NO MITIGABLE ID:2015-D227-00015, LOCALIDAD:04 SAN CRISTÓBAL, UPZ:51 LOS LIBERTADORES, SECTOR:SANTA TERESITA</t>
  </si>
  <si>
    <t>MARIA ELSA AGUDELO</t>
  </si>
  <si>
    <t>AYUDA TEMPORAL A LAS FAMILIAS DE VARIAS LOCALIDADES, PARA LA RELOCALIZACIÓN DE HOGARES LOCALIZADOS EN ZONAS DE ALTO RIESGO NO MITIGABLE ID:2013000127, LOCALIDAD:04 SAN CRISTÓBAL, UPZ:51 LOS LIBERTADORES, SECTOR:QUEBRADA VEREJONES</t>
  </si>
  <si>
    <t>ANA BEATRIZ PEÑA TOVAR</t>
  </si>
  <si>
    <t>AYUDA TEMPORAL A LAS FAMILIAS DE VARIAS LOCALIDADES, PARA LA RELOCALIZACIÓN DE HOGARES LOCALIZADOS EN ZONAS DE ALTO RIESGO NO MITIGABLE ID:2014-OTR-00905, LOCALIDAD:03 SANTA FE, UPZ:96 LOURDES, SECTOR:CASA 3</t>
  </si>
  <si>
    <t>JUAN CARLOS GARCIA</t>
  </si>
  <si>
    <t>AYUDA TEMPORAL A LAS FAMILIAS DE VARIAS LOCALIDADES, PARA LA RELOCALIZACIÓN DE HOGARES LOCALIZADOS EN ZONAS DE ALTO RIESGO NO MITIGABLE ID:2017-08-14939, LOCALIDAD:08 KENNEDY, UPZ:82 PATIO BONITO, SECTOR:PALMITAS</t>
  </si>
  <si>
    <t>ANUNCIO  MOÑA BURGARA</t>
  </si>
  <si>
    <t>AYUDA TEMPORAL A LAS FAMILIAS DE VARIAS LOCALIDADES, PARA LA RELOCALIZACIÓN DE HOGARES LOCALIZADOS EN ZONAS DE ALTO RIESGO NO MITIGABLE ID:2014-W166-052, LOCALIDAD:19 CIUDAD BOLÍVAR, UPZ:68 EL TESORO, SECTOR:WOUNAAN</t>
  </si>
  <si>
    <t>LUZ MARINA RAMOS RODRIGUEZ</t>
  </si>
  <si>
    <t>AYUDA TEMPORAL A LAS FAMILIAS DE VARIAS LOCALIDADES, PARA LA RELOCALIZACIÓN DE HOGARES LOCALIZADOS EN ZONAS DE ALTO RIESGO NO MITIGABLE ID:2015-D227-00033, LOCALIDAD:04 SAN CRISTÓBAL, UPZ:51 LOS LIBERTADORES, SECTOR:SANTA TERESITA</t>
  </si>
  <si>
    <t>YUDY ZULEYDI TORRES MUÑOZ</t>
  </si>
  <si>
    <t>AYUDA TEMPORAL A LAS FAMILIAS DE VARIAS LOCALIDADES, PARA LA RELOCALIZACIÓN DE HOGARES LOCALIZADOS EN ZONAS DE ALTO RIESGO NO MITIGABLE ID:2015-OTR-01373, LOCALIDAD:11 SUBA, UPZ:71 TIBABUYES, SECTOR:GAVILANES</t>
  </si>
  <si>
    <t>YENI ESPERANZA ROJAS MARTINEZ</t>
  </si>
  <si>
    <t>AYUDA TEMPORAL A LAS FAMILIAS DE VARIAS LOCALIDADES, PARA LA RELOCALIZACIÓN DE HOGARES LOCALIZADOS EN ZONAS DE ALTO RIESGO NO MITIGABLE ID:2015-19-14746, LOCALIDAD:19 CIUDAD BOLÍVAR, UPZ:68 EL TESORO,</t>
  </si>
  <si>
    <t>LUZ ANDREA CASERES PEÑALOZA</t>
  </si>
  <si>
    <t>AYUDA TEMPORAL A LAS FAMILIAS DE VARIAS LOCALIDADES, PARA LA RELOCALIZACIÓN DE HOGARES LOCALIZADOS EN ZONAS DE ALTO RIESGO NO MITIGABLE ID:2016-08-14899, LOCALIDAD:08 KENNEDY, UPZ:82 PATIO BONITO, SECTOR:PALMITAS</t>
  </si>
  <si>
    <t>NANCY NEY DUCUARA</t>
  </si>
  <si>
    <t>AYUDA TEMPORAL A LAS FAMILIAS DE VARIAS LOCALIDADES, PARA LA RELOCALIZACIÓN DE HOGARES LOCALIZADOS EN ZONAS DE ALTO RIESGO NO MITIGABLE ID:2011-19-13757, LOCALIDAD:19 CIUDAD BOLÍVAR, UPZ:67 LUCERO, SECTOR:</t>
  </si>
  <si>
    <t>NANCY MARCELA CAMARGO LOZANO</t>
  </si>
  <si>
    <t>AYUDA TEMPORAL A LAS FAMILIAS DE VARIAS LOCALIDADES, PARA LA RELOCALIZACIÓN DE HOGARES LOCALIZADOS EN ZONAS DE ALTO RIESGO NO MITIGABLE ID:2015-3-14764, LOCALIDAD:03 SANTA FE, UPZ:96 LOURDES, SECTOR:</t>
  </si>
  <si>
    <t>IMAR  DONISABE BURGARA</t>
  </si>
  <si>
    <t>AYUDA TEMPORAL A LAS FAMILIAS DE VARIAS LOCALIDADES, PARA LA RELOCALIZACIÓN DE HOGARES LOCALIZADOS EN ZONAS DE ALTO RIESGO NO MITIGABLE ID:2014-W166-021, LOCALIDAD:19 CIUDAD BOLÍVAR, UPZ:67 LUCERO, SECTOR:WOUNAAN</t>
  </si>
  <si>
    <t>SINDY YULIANA SUAREZ VALBUENA</t>
  </si>
  <si>
    <t>AYUDA TEMPORAL A LAS FAMILIAS DE VARIAS LOCALIDADES, PARA LA RELOCALIZACIÓN DE HOGARES LOCALIZADOS EN ZONAS DE ALTO RIESGO NO MITIGABLE ID:2016-08-00033, LOCALIDAD:08 KENNEDY, UPZ:45 CARVAJAL, SECTOR:GUADALUPE RIO TUNJUELO</t>
  </si>
  <si>
    <t>JOHN DUBAN BERMUDEZ YAGUE</t>
  </si>
  <si>
    <t>AYUDA TEMPORAL A LAS FAMILIAS DE VARIAS LOCALIDADES, PARA LA RELOCALIZACIÓN DE HOGARES LOCALIZADOS EN ZONAS DE ALTO RIESGO NO MITIGABLE ID:2010-19-11382, LOCALIDAD:19 CIUDAD BOLÍVAR, UPZ:69 ISMAEL PERDOMO, SECTOR:OLA INVERNAL 2010 FOPAE</t>
  </si>
  <si>
    <t>CLAUDIA PATRICIA QUINTERO ORTIZ</t>
  </si>
  <si>
    <t>AYUDA TEMPORAL A LAS FAMILIAS DE VARIAS LOCALIDADES, PARA LA RELOCALIZACIÓN DE HOGARES LOCALIZADOS EN ZONAS DE ALTO RIESGO NO MITIGABLE ID:2016-04-14905, LOCALIDAD:04 SAN CRISTÓBAL, UPZ:32 SAN BLAS, SECTOR:TRIANGULO ALTO</t>
  </si>
  <si>
    <t>ANA DEL CARMEN LEGUIZAMON GUAYACUNDO</t>
  </si>
  <si>
    <t>AYUDA TEMPORAL A LAS FAMILIAS DE VARIAS LOCALIDADES, PARA LA RELOCALIZACIÓN DE HOGARES LOCALIZADOS EN ZONAS DE ALTO RIESGO NO MITIGABLE ID:2013-Q04-00531, LOCALIDAD:19 CIUDAD BOLÍVAR, UPZ:67 LUCERO, SECTOR:PEÑA COLORADA</t>
  </si>
  <si>
    <t>OLGA NELLY BERNAL MORENO</t>
  </si>
  <si>
    <t>AYUDA TEMPORAL A LAS FAMILIAS DE VARIAS LOCALIDADES, PARA LA RELOCALIZACIÓN DE HOGARES LOCALIZADOS EN ZONAS DE ALTO RIESGO NO MITIGABLE ID:2005-18-7251, LOCALIDAD:18 RAFAEL URIBE URIBE, UPZ:55 DIANA TURBAY, SECTOR:</t>
  </si>
  <si>
    <t>BLANCA FLOR VARGAS VIVAS</t>
  </si>
  <si>
    <t>AYUDA TEMPORAL A LAS FAMILIAS DE VARIAS LOCALIDADES, PARA LA RELOCALIZACIÓN DE HOGARES LOCALIZADOS EN ZONAS DE ALTO RIESGO NO MITIGABLE ID:2016-04-00018, LOCALIDAD:04 SAN CRISTÓBAL, UPZ:32 SAN BLAS, SECTOR:TRIANGULO ALTO</t>
  </si>
  <si>
    <t>LUISA FERNANDA MARULANDA</t>
  </si>
  <si>
    <t>AYUDA TEMPORAL A LAS FAMILIAS DE VARIAS LOCALIDADES, PARA LA RELOCALIZACIÓN DE HOGARES LOCALIZADOS EN ZONAS DE ALTO RIESGO NO MITIGABLE ID:2016-08-14789, LOCALIDAD:08 KENNEDY, UPZ:82 PATIO BONITO, SECTOR:PALMITAS</t>
  </si>
  <si>
    <t>ESPERANZA  VARGAS LOPEZ</t>
  </si>
  <si>
    <t>AYUDA TEMPORAL A LAS FAMILIAS DE VARIAS LOCALIDADES, PARA LA RELOCALIZACIÓN DE HOGARES LOCALIZADOS EN ZONAS DE ALTO RIESGO NO MITIGABLE ID:2015-Q23-03296, LOCALIDAD:19 CIUDAD BOLÍVAR, UPZ:67 LUCERO, SECTOR:PIEDRA DEL MUERTO / PIEDRA DEL ANGEL</t>
  </si>
  <si>
    <t>MARIA DEL CARMEN GARCIA TORRES</t>
  </si>
  <si>
    <t>AYUDA TEMPORAL A LAS FAMILIAS DE VARIAS LOCALIDADES, PARA LA RELOCALIZACIÓN DE HOGARES LOCALIZADOS EN ZONAS DE ALTO RIESGO NO MITIGABLE ID:2013000160, LOCALIDAD:19 CIUDAD BOLÍVAR, UPZ:68 EL TESORO, SECTOR:QUEBRADA TROMPETA</t>
  </si>
  <si>
    <t>DORIA MARIA FARFAN PEDROZA</t>
  </si>
  <si>
    <t>AYUDA TEMPORAL A LAS FAMILIAS DE VARIAS LOCALIDADES, PARA LA RELOCALIZACIÓN DE HOGARES LOCALIZADOS EN ZONAS DE ALTO RIESGO NO MITIGABLE ID:2010-4-11971, LOCALIDAD:04 SAN CRISTÓBAL, UPZ:34 20 DE JULIO, SECTOR:OLA INVERNAL 2010 FOPAE</t>
  </si>
  <si>
    <t>MICHAEL  LOPEZ PULIDO</t>
  </si>
  <si>
    <t>AYUDA TEMPORAL A LAS FAMILIAS DE VARIAS LOCALIDADES, PARA LA RELOCALIZACIÓN DE HOGARES LOCALIZADOS EN ZONAS DE ALTO RIESGO NO MITIGABLE ID:2012-ALES-408, LOCALIDAD:19 CIUDAD BOLÍVAR, UPZ:69 ISMAEL PERDOMO, SECTOR:ALTOS DE LA ESTANCIA</t>
  </si>
  <si>
    <t>MARIA LEONISA MERCAZA CHIRIPUA</t>
  </si>
  <si>
    <t>AYUDA TEMPORAL A LAS FAMILIAS DE VARIAS LOCALIDADES, PARA LA RELOCALIZACIÓN DE HOGARES LOCALIZADOS EN ZONAS DE ALTO RIESGO NO MITIGABLE ID:2015-W166-533, LOCALIDAD:19 CIUDAD BOLÍVAR, UPZ:67 LUCERO, SECTOR:WOUNAAN</t>
  </si>
  <si>
    <t>JEISSON JAIR GARZON VARGAS</t>
  </si>
  <si>
    <t>AYUDA TEMPORAL A LAS FAMILIAS DE VARIAS LOCALIDADES, PARA LA RELOCALIZACIÓN DE HOGARES LOCALIZADOS EN ZONAS DE ALTO RIESGO NO MITIGABLE ID:2016-04-00019, LOCALIDAD:04 SAN CRISTÓBAL, UPZ:32 SAN BLAS, SECTOR:TRIANGULO ALTO</t>
  </si>
  <si>
    <t>YEN ENITH QUEVEDO CARDENAS</t>
  </si>
  <si>
    <t>AYUDA TEMPORAL A LAS FAMILIAS DE VARIAS LOCALIDADES, PARA LA RELOCALIZACIÓN DE HOGARES LOCALIZADOS EN ZONAS DE ALTO RIESGO NO MITIGABLE ID:2014-Q09-01247, LOCALIDAD:19 CIUDAD BOLÍVAR, UPZ:67 LUCERO, SECTOR:QUEBRADA TROMPETA</t>
  </si>
  <si>
    <t>MARIA NUBIA CALERO CORRALES</t>
  </si>
  <si>
    <t>AYUDA TEMPORAL A LAS FAMILIAS DE VARIAS LOCALIDADES, PARA LA RELOCALIZACIÓN DE HOGARES LOCALIZADOS EN ZONAS DE ALTO RIESGO NO MITIGABLE ID:2011-19-12582, LOCALIDAD:19 CIUDAD BOLÍVAR, UPZ:67 LUCERO, SECTOR:LIMAS</t>
  </si>
  <si>
    <t>MARIA CLEMENTINA FIGUEREDO ROJAS</t>
  </si>
  <si>
    <t>AYUDA TEMPORAL A LAS FAMILIAS DE VARIAS LOCALIDADES, PARA LA RELOCALIZACIÓN DE HOGARES LOCALIZADOS EN ZONAS DE ALTO RIESGO NO MITIGABLE ID:2013-Q18-00106, LOCALIDAD:04 SAN CRISTÓBAL, UPZ:51 LOS LIBERTADORES, SECTOR:QUEBRADA VEREJONES</t>
  </si>
  <si>
    <t>LUZ DARY GOMEZ QUEVEDO</t>
  </si>
  <si>
    <t>AYUDA TEMPORAL A LAS FAMILIAS DE VARIAS LOCALIDADES, PARA LA RELOCALIZACIÓN DE HOGARES LOCALIZADOS EN ZONAS DE ALTO RIESGO NO MITIGABLE ID:2012-ALES-333, LOCALIDAD:19 CIUDAD BOLÍVAR, UPZ:69 ISMAEL PERDOMO, SECTOR:ALTOS DE LA ESTANCIA</t>
  </si>
  <si>
    <t>JAIME  VILLARRAGA PARDO</t>
  </si>
  <si>
    <t>AYUDA TEMPORAL A LAS FAMILIAS DE VARIAS LOCALIDADES, PARA LA RELOCALIZACIÓN DE HOGARES LOCALIZADOS EN ZONAS DE ALTO RIESGO NO MITIGABLE ID:2012-4-14189, LOCALIDAD:04 SAN CRISTÓBAL, UPZ:32 SAN BLAS.</t>
  </si>
  <si>
    <t>ADRIANA  BARRANTES GONZALEZ</t>
  </si>
  <si>
    <t>AYUDA TEMPORAL A LAS FAMILIAS DE VARIAS LOCALIDADES, PARA LA RELOCALIZACIÓN DE HOGARES LOCALIZADOS EN ZONAS DE ALTO RIESGO NO MITIGABLE ID:2008-4-10899, LOCALIDAD:04 SAN CRISTÓBAL, UPZ:32 SAN BLAS.</t>
  </si>
  <si>
    <t>MARCELINO  GUIZA BARRETO</t>
  </si>
  <si>
    <t>AYUDA TEMPORAL A LAS FAMILIAS DE VARIAS LOCALIDADES, PARA LA RELOCALIZACIÓN DE HOGARES LOCALIZADOS EN ZONAS DE ALTO RIESGO NO MITIGABLE ID:2013-Q10-00472, LOCALIDAD:04 SAN CRISTÓBAL, UPZ:51 LOS LIBERTADORES, SECTOR:QUEBRADA VEREJONES</t>
  </si>
  <si>
    <t>LUIS FERNANDO PADILLA VELASQUEZ</t>
  </si>
  <si>
    <t>AYUDA TEMPORAL A LAS FAMILIAS DE VARIAS LOCALIDADES, PARA LA RELOCALIZACIÓN DE HOGARES LOCALIZADOS EN ZONAS DE ALTO RIESGO NO MITIGABLE ID:2016-08-14869, LOCALIDAD:08 KENNEDY, UPZ:82 PATIO BONITO, SECTOR:PALMITAS</t>
  </si>
  <si>
    <t>NUBIA PATRICIA GAITAN GIRALDO</t>
  </si>
  <si>
    <t>AYUDA TEMPORAL A LAS FAMILIAS DE VARIAS LOCALIDADES, PARA LA RELOCALIZACIÓN DE HOGARES LOCALIZADOS EN ZONAS DE ALTO RIESGO NO MITIGABLE ID:2018-CP19-16362, LOCALIDAD:19 CIUDAD BOLÍVAR, UPZ:69 ISMAEL PERDOMO, SECTOR:CARACOLÍ PAIMIS</t>
  </si>
  <si>
    <t>JOSE  GUISA NARANJO</t>
  </si>
  <si>
    <t>AYUDA TEMPORAL A LAS FAMILIAS DE VARIAS LOCALIDADES, PARA LA RELOCALIZACIÓN DE HOGARES LOCALIZADOS EN ZONAS DE ALTO RIESGO NO MITIGABLE ID:2012-18-14374, LOCALIDAD:18 RAFAEL URIBE URIBE, UPZ:55 DIANA TURBAY.</t>
  </si>
  <si>
    <t>SANDRA PATRICIA MENDEZ VELANDIA</t>
  </si>
  <si>
    <t>AYUDA TEMPORAL A LAS FAMILIAS DE VARIAS LOCALIDADES, PARA LA RELOCALIZACIÓN DE HOGARES LOCALIZADOS EN ZONAS DE ALTO RIESGO NO MITIGABLE ID:2011-4-12650, LOCALIDAD:04 SAN CRISTÓBAL, UPZ:32 SAN BLAS.</t>
  </si>
  <si>
    <t>LUIS CARLOS RESTREPO TORRES</t>
  </si>
  <si>
    <t>AYUDA TEMPORAL A LAS FAMILIAS DE VARIAS LOCALIDADES, PARA LA RELOCALIZACIÓN DE HOGARES LOCALIZADOS EN ZONAS DE ALTO RIESGO NO MITIGABLE ID:2011-19-13702, LOCALIDAD:19 CIUDAD BOLÍVAR, UPZ:67 LUCERO.</t>
  </si>
  <si>
    <t>JOHN FREDY PARRA PARRA</t>
  </si>
  <si>
    <t>AYUDA TEMPORAL A LAS FAMILIAS DE VARIAS LOCALIDADES, PARA LA RELOCALIZACIÓN DE HOGARES LOCALIZADOS EN ZONAS DE ALTO RIESGO NO MITIGABLE ID:2013-Q10-00612, LOCALIDAD:04 SAN CRISTÓBAL, UPZ:51 LOS LIBERTADORES, SECTOR:QUEBRADA VEREJONES</t>
  </si>
  <si>
    <t>LUZ NEIDA BARRAGAN GARCIA</t>
  </si>
  <si>
    <t>AYUDA TEMPORAL A LAS FAMILIAS DE VARIAS LOCALIDADES, PARA LA RELOCALIZACIÓN DE HOGARES LOCALIZADOS EN ZONAS DE ALTO RIESGO NO MITIGABLE ID:2016-08-14904, LOCALIDAD:08 KENNEDY, UPZ:82 PATIO BONITO, SECTOR:PALMITAS</t>
  </si>
  <si>
    <t>CLARA INES ESCOBAR DE BENAVIDES</t>
  </si>
  <si>
    <t>AYUDA TEMPORAL A LAS FAMILIAS DE VARIAS LOCALIDADES, PARA LA RELOCALIZACIÓN DE HOGARES LOCALIZADOS EN ZONAS DE ALTO RIESGO NO MITIGABLE ID:2014-Q04-00825, LOCALIDAD:19 CIUDAD BOLÍVAR, UPZ:67 LUCERO, SECTOR:PEÑA COLORADA</t>
  </si>
  <si>
    <t>DOSITEO  MORENO</t>
  </si>
  <si>
    <t>AYUDA TEMPORAL A LAS FAMILIAS DE VARIAS LOCALIDADES, PARA LA RELOCALIZACIÓN DE HOGARES LOCALIZADOS EN ZONAS DE ALTO RIESGO NO MITIGABLE ID:2013000131, LOCALIDAD:04 SAN CRISTÓBAL, UPZ:51 LOS LIBERTADORES, SECTOR:QUEBRADA VEREJONES</t>
  </si>
  <si>
    <t>JERSON FABIAN RODRIGUEZ VELASQUEZ</t>
  </si>
  <si>
    <t>AYUDA TEMPORAL A LAS FAMILIAS DE VARIAS LOCALIDADES, PARA LA RELOCALIZACIÓN DE HOGARES LOCALIZADOS EN ZONAS DE ALTO RIESGO NO MITIGABLE ID:2015-OTR-01368, LOCALIDAD:11 SUBA, UPZ:71 TIBABUYES, SECTOR:GAVILANES</t>
  </si>
  <si>
    <t>MARIA DE LOS ANGELES LOPEZ RUIZ</t>
  </si>
  <si>
    <t>AYUDA TEMPORAL A LAS FAMILIAS DE VARIAS LOCALIDADES, PARA LA RELOCALIZACIÓN DE HOGARES LOCALIZADOS EN ZONAS DE ALTO RIESGO NO MITIGABLE ID:2012-ALES-131, LOCALIDAD:19 CIUDAD BOLÍVAR, UPZ:69 ISMAEL PERDOMO,</t>
  </si>
  <si>
    <t>LUCIA  OSORIO RAMIREZ</t>
  </si>
  <si>
    <t>AYUDA TEMPORAL A LAS FAMILIAS DE VARIAS LOCALIDADES, PARA LA RELOCALIZACIÓN DE HOGARES LOCALIZADOS EN ZONAS DE ALTO RIESGO NO MITIGABLE ID:2009-AP36-00008, LOCALIDAD:08 KENNEDY, UPZ:48 TIMIZA,</t>
  </si>
  <si>
    <t>JOSE FERNANDO MENDEZ GARCIA</t>
  </si>
  <si>
    <t>AAYUDA TEMPORAL A LAS FAMILIAS DE VARIAS LOCALIDADES, PARA LA RELOCALIZACIÓN DE HOGARES LOCALIZADOS EN ZONAS DE ALTO RIESGO NO MITIGABLE ID:2014-OTR-00902, LOCALIDAD:03 SANTA FE, UPZ:96 LOURDES, SECTOR:CASA 3</t>
  </si>
  <si>
    <t>ANA BRICEIDA TELLEZ BAUTISTA</t>
  </si>
  <si>
    <t>AYUDA TEMPORAL A LAS FAMILIAS DE VARIAS LOCALIDADES, PARA LA RELOCALIZACIÓN DE HOGARES LOCALIZADOS EN ZONAS DE ALTO RIESGO NO MITIGABLE ID:2013-Q21-00619, LOCALIDAD:19 CIUDAD BOLÍVAR, UPZ:67 LUCERO, SECTOR:BRAZO DERECHO DE LIMAS</t>
  </si>
  <si>
    <t>LUCILA YESENIA PEDRAZA GUARIN</t>
  </si>
  <si>
    <t>AYUDA TEMPORAL A LAS FAMILIAS DE VARIAS LOCALIDADES, PARA LA RELOCALIZACIÓN DE HOGARES LOCALIZADOS EN ZONAS DE ALTO RIESGO NO MITIGABLE ID:2013-Q04-00290, LOCALIDAD:19 CIUDAD BOLÍVAR, UPZ:67 LUCERO, SECTOR:PEÑA COLORADA</t>
  </si>
  <si>
    <t>MARIA ELENA CASTILLO</t>
  </si>
  <si>
    <t>AYUDA TEMPORAL A LAS FAMILIAS DE VARIAS LOCALIDADES, PARA LA RELOCALIZACIÓN DE HOGARES LOCALIZADOS EN ZONAS DE ALTO RIESGO NO MITIGABLE ID:2018-CP19-16298, LOCALIDAD:19 CIUDAD BOLÍVAR, UPZ:69 ISMAEL PERDOMO, SECTOR:CARACOLÍ PAIMIS</t>
  </si>
  <si>
    <t>INGRID ANGELICA MUÑOZ</t>
  </si>
  <si>
    <t>AYUDA TEMPORAL A LAS FAMILIAS DE VARIAS LOCALIDADES, PARA LA RELOCALIZACIÓN DE HOGARES LOCALIZADOS EN ZONAS DE ALTO RIESGO NO MITIGABLE ID:2017-04-14992, LOCALIDAD:04 SAN CRISTÓBAL, UPZ:32 SAN BLAS,</t>
  </si>
  <si>
    <t>MARLENY  MARTINEZ MARTINEZ</t>
  </si>
  <si>
    <t>AYUDA TEMPORAL A LAS FAMILIAS DE VARIAS LOCALIDADES, PARA LA RELOCALIZACIÓN DE HOGARES LOCALIZADOS EN ZONAS DE ALTO RIESGO NO MITIGABLE ID:2011-19-12731, LOCALIDAD:19 CIUDAD BOLÍVAR, UPZ:67 LUCERO, SECTOR:OLA INVERNAL 2010 FOPAE</t>
  </si>
  <si>
    <t>ANA MILENA JIMENEZ VARGAS</t>
  </si>
  <si>
    <t>AYUDA TEMPORAL A LAS FAMILIAS DE VARIAS LOCALIDADES, PARA LA RELOCALIZACIÓN DE HOGARES LOCALIZADOS EN ZONAS DE ALTO RIESGO NO MITIGABLE ID:2014-OTR-00867, LOCALIDAD:03 SANTA FE, UPZ:96 LOURDES, SECTOR:CASA 1</t>
  </si>
  <si>
    <t>MARIA CARMEN ROSA VARGAS ALFONSO</t>
  </si>
  <si>
    <t>AYUDA TEMPORAL A LAS FAMILIAS DE VARIAS LOCALIDADES, PARA LA RELOCALIZACIÓN DE HOGARES LOCALIZADOS EN ZONAS DE ALTO RIESGO NO MITIGABLE ID:2015-Q18-04426, LOCALIDAD:19 CIUDAD BOLÍVAR, UPZ:70 JERUSALÉN, SECTOR:ZANJÓN MURALLA</t>
  </si>
  <si>
    <t>AMILKAR  PIRAZA MEPAQUITO</t>
  </si>
  <si>
    <t>AYUDA TEMPORAL A LAS FAMILIAS DE VARIAS LOCALIDADES, PARA LA RELOCALIZACIÓN DE HOGARES LOCALIZADOS EN ZONAS DE ALTO RIESGO NO MITIGABLE ID:2014-W166-050, LOCALIDAD:19 CIUDAD BOLÍVAR, UPZ:68 EL TESORO, SECTOR:WOUNAAN</t>
  </si>
  <si>
    <t>MARIA ELIZABETH GONZALEZ SIMBACICA</t>
  </si>
  <si>
    <t>AYUDA TEMPORAL A LAS FAMILIAS DE VARIAS LOCALIDADES, PARA LA RELOCALIZACIÓN DE HOGARES LOCALIZADOS EN ZONAS DE ALTO RIESGO NO MITIGABLE ID:2013-Q09-00130, LOCALIDAD:19 CIUDAD BOLÍVAR, UPZ:67 LUCERO, SECTOR:QUEBRADA TROMPETA</t>
  </si>
  <si>
    <t>MARIA GLADYS MONTERO LEON</t>
  </si>
  <si>
    <t>AYUDA TEMPORAL A LAS FAMILIAS DE VARIAS LOCALIDADES, PARA LA RELOCALIZACIÓN DE HOGARES LOCALIZADOS EN ZONAS DE ALTO RIESGO NO MITIGABLE ID:2012-5-14015, LOCALIDAD:05 USME, UPZ:56 DANUBIO,</t>
  </si>
  <si>
    <t>MABEL YADIRA ABRIL</t>
  </si>
  <si>
    <t>AYUDA TEMPORAL A LAS FAMILIAS DE VARIAS LOCALIDADES, PARA LA RELOCALIZACIÓN DE HOGARES LOCALIZADOS EN ZONAS DE ALTO RIESGO NO MITIGABLE ID:2015-OTR-01307, LOCALIDAD:19 CIUDAD BOLÍVAR, UPZ:68 EL TESORO, SECTOR:QUEBRADA TROMPETA</t>
  </si>
  <si>
    <t>CLAUDIA MILENA RINCON RICO</t>
  </si>
  <si>
    <t>AYUDA TEMPORAL A LAS FAMILIAS DE VARIAS LOCALIDADES, PARA LA RELOCALIZACIÓN DE HOGARES LOCALIZADOS EN ZONAS DE ALTO RIESGO NO MITIGABLE ID:2012-4-14206, LOCALIDAD:04 SAN CRISTÓBAL, UPZ:32 SAN BLAS,</t>
  </si>
  <si>
    <t>CLARA INES ARGUELLO CAMARGO</t>
  </si>
  <si>
    <t>AYUDA TEMPORAL A LAS FAMILIAS DE VARIAS LOCALIDADES, PARA LA RELOCALIZACIÓN DE HOGARES LOCALIZADOS EN ZONAS DE ALTO RIESGO NO MITIGABLE ID:2015-Q09-03240, LOCALIDAD:19 CIUDAD BOLÍVAR, UPZ:68 EL TESORO, SECTOR:LA TROMPETA</t>
  </si>
  <si>
    <t>ALBA LILIANA TUNJUELO NIEVES</t>
  </si>
  <si>
    <t>ROSA ELVIRA BECERRA ALVAREZ</t>
  </si>
  <si>
    <t>JOHN HELBER URREA MUÑOZ</t>
  </si>
  <si>
    <t>PAGO DE MI PLANILLA SEGURIDAD SOCIAL Y PARAFISCALES PROYECTO 3075, MES DE FEBRERO DE 2019</t>
  </si>
  <si>
    <t>BARBARA  AGUIRRE DE LEAL</t>
  </si>
  <si>
    <t>AYUDA TEMPORAL A LAS FAMILIAS DE VARIAS LOCALIDADES, PARA LA RELOCALIZACIÓN DE HOGARES LOCALIZADOS EN ZONAS DE ALTO RIESGO NO MITIGABLE ID:2017-19-14958, LOCALIDAD:19 CIUDAD BOLÍVAR, UPZ:67 LUCERO, SECTOR:EL MIRADOR</t>
  </si>
  <si>
    <t>ABRAHAM  CABEZON MERCAZA</t>
  </si>
  <si>
    <t>AYUDA TEMPORAL A LAS FAMILIAS DE VARIAS LOCALIDADES, PARA LA RELOCALIZACIÓN DE HOGARES LOCALIZADOS EN ZONAS DE ALTO RIESGO NO MITIGABLE ID:2014-W166-014, LOCALIDAD:19 CIUDAD BOLÍVAR, UPZ:68 EL TESORO, SECTOR:WOUNAAN</t>
  </si>
  <si>
    <t>FERNANDO  NEGRIA CHAMAPURO</t>
  </si>
  <si>
    <t>AYUDA TEMPORAL A LAS FAMILIAS DE VARIAS LOCALIDADES, PARA LA RELOCALIZACIÓN DE HOGARES LOCALIZADOS EN ZONAS DE ALTO RIESGO NO MITIGABLE ID:2014-W166-007, LOCALIDAD:19 CIUDAD BOLÍVAR, UPZ:68 EL TESORO, SECTOR:WOUNAAN</t>
  </si>
  <si>
    <t>LEIDY  CRUZ INFANTE</t>
  </si>
  <si>
    <t>AYUDA TEMPORAL A LAS FAMILIAS DE VARIAS LOCALIDADES, PARA LA RELOCALIZACIÓN DE HOGARES LOCALIZADOS EN ZONAS DE ALTO RIESGO NO MITIGABLE ID:2015-OTR-01539, LOCALIDAD:18 RAFAEL URIBE URIBE, UPZ:55 DIANA TURBAY, SECTOR:CERROS DE ORIENTE</t>
  </si>
  <si>
    <t>EYDER ANGELMIRO MORENO LEAL</t>
  </si>
  <si>
    <t>AYUDA TEMPORAL A LAS FAMILIAS DE VARIAS LOCALIDADES, PARA LA RELOCALIZACIÓN DE HOGARES LOCALIZADOS EN ZONAS DE ALTO RIESGO NO MITIGABLE ID:2018-CP19-16401, LOCALIDAD:19 CIUDAD BOLÍVAR, UPZ:69 ISMAEL PERDOMO, SECTOR:CARACOLÍ PAIMIS</t>
  </si>
  <si>
    <t>DIANA PATRICIA VENEGAS VARGAS</t>
  </si>
  <si>
    <t>AYUDA TEMPORAL A LAS FAMILIAS DE VARIAS LOCALIDADES, PARA LA RELOCALIZACIÓN DE HOGARES LOCALIZADOS EN ZONAS DE ALTO RIESGO NO MITIGABLE ID:2014-19-14712, LOCALIDAD:19 CIUDAD BOLÍVAR, UPZ:68 EL TESORO, SECTOR:</t>
  </si>
  <si>
    <t>MARIEN EVELU COLORADO RODRIGUEZ</t>
  </si>
  <si>
    <t>AYUDA TEMPORAL A LAS FAMILIAS DE VARIAS LOCALIDADES, PARA LA RELOCALIZACIÓN DE HOGARES LOCALIZADOS EN ZONAS DE ALTO RIESGO NO MITIGABLE ID:2016-08-14901, LOCALIDAD:08 KENNEDY, UPZ:82 PATIO BONITO, SECTOR:PALMITAS</t>
  </si>
  <si>
    <t>ROSA AIDE OSORIO SOTO</t>
  </si>
  <si>
    <t>AYUDA TEMPORAL A LAS FAMILIAS DE VARIAS LOCALIDADES, PARA LA RELOCALIZACIÓN DE HOGARES LOCALIZADOS EN ZONAS DE ALTO RIESGO NO MITIGABLE ID:2011-4-12638, LOCALIDAD:04 SAN CRISTÓBAL, UPZ:32 SAN BLAS, SECTOR:</t>
  </si>
  <si>
    <t>MARIA YOLANDA NAJAR</t>
  </si>
  <si>
    <t>AYUDA TEMPORAL A LAS FAMILIAS DE VARIAS LOCALIDADES, PARA LA RELOCALIZACIÓN DE HOGARES LOCALIZADOS EN ZONAS DE ALTO RIESGO NO MITIGABLE ID:2006-3-9158, LOCALIDAD:03 SANTA FE, UPZ:92 LA MACARENA</t>
  </si>
  <si>
    <t>ORFILIA  LEON BAQUERO</t>
  </si>
  <si>
    <t>AYUDA TEMPORAL A LAS FAMILIAS DE VARIAS LOCALIDADES, PARA LA RELOCALIZACIÓN DE HOGARES LOCALIZADOS EN ZONAS DE ALTO RIESGO NO MITIGABLE ID:2016-08-14816, LOCALIDAD:08 KENNEDY, UPZ:82 PATIO BONITO, SECTOR:PALMITAS</t>
  </si>
  <si>
    <t>NELSON ANTONIO HERRERA GOMEZ</t>
  </si>
  <si>
    <t>AYUDA TEMPORAL A LAS FAMILIAS DE VARIAS LOCALIDADES, PARA LA RELOCALIZACIÓN DE HOGARES LOCALIZADOS EN ZONAS DE ALTO RIESGO NO MITIGABLE ID:2018-08-15554, LOCALIDAD:08 KENNEDY, UPZ:45 CARVAJAL, SECTOR:GUADALUPE RIO TUNJUELO</t>
  </si>
  <si>
    <t>BLANCA NELLY SANCHEZ VARGAS</t>
  </si>
  <si>
    <t>AYUDA TEMPORAL A LAS FAMILIAS DE VARIAS LOCALIDADES, PARA LA RELOCALIZACIÓN DE HOGARES LOCALIZADOS EN ZONAS DE ALTO RIESGO NO MITIGABLE ID:2012-ALES-83, LOCALIDAD:19 CIUDAD BOLÍVAR, UPZ:69 ISMAEL PERDOMO, SECTOR:ALTOS DE LA ESTANCIA</t>
  </si>
  <si>
    <t>EDGAR  NUÑEZ MARQUEZ</t>
  </si>
  <si>
    <t>AYUDA TEMPORAL A LAS FAMILIAS DE VARIAS LOCALIDADES, PARA LA RELOCALIZACIÓN DE HOGARES LOCALIZADOS EN ZONAS DE ALTO RIESGO NO MITIGABLE ID:2011-19-13773, LOCALIDAD:19 CIUDAD BOLÍVAR, UPZ:67 LUCERO,</t>
  </si>
  <si>
    <t>ENILSON  RAMOS ROLDAN</t>
  </si>
  <si>
    <t>AYUDA TEMPORAL A LAS FAMILIAS DE VARIAS LOCALIDADES, PARA LA RELOCALIZACIÓN DE HOGARES LOCALIZADOS EN ZONAS DE ALTO RIESGO NO MITIGABLE ID:2005-4-6479, LOCALIDAD:04 SAN CRISTÓBAL, UPZ:51 LOS LIBERTADORES</t>
  </si>
  <si>
    <t>VIVIANA AIDE HERRERA SALGADO</t>
  </si>
  <si>
    <t>AYUDA TEMPORAL A LAS FAMILIAS DE VARIAS LOCALIDADES, PARA LA RELOCALIZACIÓN DE HOGARES LOCALIZADOS EN ZONAS DE ALTO RIESGO NO MITIGABLE ID:2007-4-9326, LOCALIDAD:04 SAN CRISTÓBAL, UPZ:32 SAN BLAS.</t>
  </si>
  <si>
    <t>ABELARDO  CHOCHO CHIRIVICO</t>
  </si>
  <si>
    <t>MARTHA CECILIA RIAÑO ROCHA</t>
  </si>
  <si>
    <t>AYUDA TEMPORAL A LAS FAMILIAS DE VARIAS LOCALIDADES, PARA LA RELOCALIZACIÓN DE HOGARES LOCALIZADOS EN ZONAS DE ALTO RIESGO NO MITIGABLE ID:2012-3-14353, LOCALIDAD:03 SANTA FE, UPZ:96 LOURDES</t>
  </si>
  <si>
    <t>GLORIA CARMENZA OSPINA</t>
  </si>
  <si>
    <t>AYUDA TEMPORAL A LAS FAMILIAS DE VARIAS LOCALIDADES, PARA LA RELOCALIZACIÓN DE HOGARES LOCALIZADOS EN ZONAS DE ALTO RIESGO NO MITIGABLE ID:2013000460, LOCALIDAD:19 CIUDAD BOLÍVAR, UPZ:67 LUCERO, SECTOR:PEÑA COLORADA</t>
  </si>
  <si>
    <t>ROSA ELENA HIGUERA GUACANEME</t>
  </si>
  <si>
    <t>AYUDA TEMPORAL A LAS FAMILIAS DE VARIAS LOCALIDADES, PARA LA RELOCALIZACIÓN DE HOGARES LOCALIZADOS EN ZONAS DE ALTO RIESGO NO MITIGABLE ID:2016-08-14823, LOCALIDAD:08 KENNEDY, UPZ:82 PATIO BONITO, SECTOR:PALMITAS</t>
  </si>
  <si>
    <t>RAUL ALBERTO APONTE VARGAS</t>
  </si>
  <si>
    <t>LUZ ANGELA GARZON URREGO</t>
  </si>
  <si>
    <t>DORA DEL CARMEN CARO NAVARRO</t>
  </si>
  <si>
    <t>PAGO DE NÓMINA, PLANTA TEMPORAL-PROYECTO 3075 MES MARZO DE 2019</t>
  </si>
  <si>
    <t>MARIA CELINA ÑEÑETOFE MATIAS</t>
  </si>
  <si>
    <t>AYUDA TEMPORAL A LAS FAMILIAS DE VARIAS LOCALIDADES, PARA LA RELOCALIZACIÓN DE HOGARES LOCALIZADOS EN ZONAS DE ALTO RIESGO NO MITIGABLE ID:2015-W166-524, LOCALIDAD:04 SAN CRISTÓBAL, UPZ:32 SAN BLAS, SECTOR:UITOTO</t>
  </si>
  <si>
    <t>REGINALDO  PIZARIO CHAMAPURO</t>
  </si>
  <si>
    <t>AYUDA TEMPORAL A LAS FAMILIAS DE VARIAS LOCALIDADES, PARA LA RELOCALIZACIÓN DE HOGARES LOCALIZADOS EN ZONAS DE ALTO RIESGO NO MITIGABLE ID:2014-W166-003, LOCALIDAD:19 CIUDAD BOLÍVAR, UPZ:68 EL TESORO, SECTOR:WOUNAAN</t>
  </si>
  <si>
    <t>CATALINO  ORTIZ OBISPO</t>
  </si>
  <si>
    <t>AYUDA TEMPORAL A LAS FAMILIAS DE VARIAS LOCALIDADES, PARA LA RELOCALIZACIÓN DE HOGARES LOCALIZADOS EN ZONAS DE ALTO RIESGO NO MITIGABLE ID:2015-W166-417, LOCALIDAD:19 CIUDAD BOLÍVAR, UPZ:67 LUCERO, SECTOR:WOUNAAN</t>
  </si>
  <si>
    <t>MARIA DEL CARMEN VALENCIA MEJIA</t>
  </si>
  <si>
    <t>AYUDA TEMPORAL A LAS FAMILIAS DE VARIAS LOCALIDADES, PARA LA RELOCALIZACIÓN DE HOGARES LOCALIZADOS EN ZONAS DE ALTO RIESGO NO MITIGABLE ID:2015-W166-203, LOCALIDAD:04 SAN CRISTÓBAL, UPZ:33 SOSIEGO, SECTOR:EPERARA</t>
  </si>
  <si>
    <t>HENRY  MEJIA CUAMA</t>
  </si>
  <si>
    <t>AYUDA TEMPORAL A LAS FAMILIAS DE VARIAS LOCALIDADES, PARA LA RELOCALIZACIÓN DE HOGARES LOCALIZADOS EN ZONAS DE ALTO RIESGO NO MITIGABLE ID:2015-W166-205, LOCALIDAD:04 SAN CRISTÓBAL, UPZ:33 SOSIEGO, SECTOR:EPERARA</t>
  </si>
  <si>
    <t>ANIBAL  BURGARA OPUA</t>
  </si>
  <si>
    <t>AYUDA TEMPORAL A LAS FAMILIAS DE VARIAS LOCALIDADES, PARA LA RELOCALIZACIÓN DE HOGARES LOCALIZADOS EN ZONAS DE ALTO RIESGO NO MITIGABLE ID:2014-W166-051, LOCALIDAD:19 CIUDAD BOLÍVAR, UPZ:68 EL TESORO, SECTOR:WOUNAAN</t>
  </si>
  <si>
    <t>NANCY  CHIRIMIA QUIRO</t>
  </si>
  <si>
    <t>AYUDA TEMPORAL A LAS FAMILIAS DE VARIAS LOCALIDADES, PARA LA RELOCALIZACIÓN DE HOGARES LOCALIZADOS EN ZONAS DE ALTO RIESGO NO MITIGABLE ID:2015-W166-219, LOCALIDAD:04 SAN CRISTÓBAL, UPZ:33 SOSIEGO, SECTOR:EPERARA</t>
  </si>
  <si>
    <t>JACOB  QUIRO CARDENAS</t>
  </si>
  <si>
    <t>AYUDA TEMPORAL A LAS FAMILIAS DE VARIAS LOCALIDADES, PARA LA RELOCALIZACIÓN DE HOGARES LOCALIZADOS EN ZONAS DE ALTO RIESGO NO MITIGABLE ID:2014-W166-064, LOCALIDAD:19 CIUDAD BOLÍVAR, UPZ:68 EL TESORO, SECTOR:WOUNAAN</t>
  </si>
  <si>
    <t>TEODORO  LEON CASTRO</t>
  </si>
  <si>
    <t>AYUDA TEMPORAL A LAS FAMILIAS DE VARIAS LOCALIDADES, PARA LA RELOCALIZACIÓN DE HOGARES LOCALIZADOS EN ZONAS DE ALTO RIESGO NO MITIGABLE ID:2016-4-00009, LOCALIDAD:04 SAN CRISTÓBAL, UPZ:51 LOS LIBERTADORES</t>
  </si>
  <si>
    <t>GLORIA  LASSO CARDOSO</t>
  </si>
  <si>
    <t>AYUDA TEMPORAL A LAS FAMILIAS DE VARIAS LOCALIDADES, PARA LA RELOCALIZACIÓN DE HOGARES LOCALIZADOS EN ZONAS DE ALTO RIESGO NO MITIGABLE ID:2009-5-11196, LOCALIDAD:05 USME, UPZ:60 PARQUE ENTRENUBES.</t>
  </si>
  <si>
    <t>NISON HARIEL CHAUCARAMA GUACORIZO</t>
  </si>
  <si>
    <t>AYUDA TEMPORAL A LAS FAMILIAS DE VARIAS LOCALIDADES, PARA LA RELOCALIZACIÓN DE HOGARES LOCALIZADOS EN ZONAS DE ALTO RIESGO NO MITIGABLE ID:2014-W166-083, LOCALIDAD:19 CIUDAD BOLÍVAR, UPZ:68 EL TESORO, SECTOR:WOUNAAN</t>
  </si>
  <si>
    <t>MARIA CELINA DURA PERTIAGA</t>
  </si>
  <si>
    <t>AYUDA TEMPORAL A LAS FAMILIAS DE VARIAS LOCALIDADES, PARA LA RELOCALIZACIÓN DE HOGARES LOCALIZADOS EN ZONAS DE ALTO RIESGO NO MITIGABLE ID:2015-W166-216, LOCALIDAD:04 SAN CRISTÓBAL, UPZ:33 SOSIEGO, SECTOR:EPERARA</t>
  </si>
  <si>
    <t>JHON EDUAR MOÑA MOYA</t>
  </si>
  <si>
    <t>AYUDA TEMPORAL A LAS FAMILIAS DE VARIAS LOCALIDADES, PARA LA RELOCALIZACIÓN DE HOGARES LOCALIZADOS EN ZONAS DE ALTO RIESGO NO MITIGABLE ID:2015-W166-535, LOCALIDAD:04 SAN CRISTÓBAL, UPZ:34 20 DE JULIO, SECTOR:EPERARA</t>
  </si>
  <si>
    <t>HERMINIO  PIRAZA MERCAZA</t>
  </si>
  <si>
    <t>AYUDA TEMPORAL A LAS FAMILIAS DE VARIAS LOCALIDADES, PARA LA RELOCALIZACIÓN DE HOGARES LOCALIZADOS EN ZONAS DE ALTO RIESGO NO MITIGABLE ID:2015-W166-430, LOCALIDAD:19 CIUDAD BOLÍVAR, UPZ:68 EL TESORO, SECTOR:WOUNAAN</t>
  </si>
  <si>
    <t>JOSE BELANIO QUIRO PIRAZA</t>
  </si>
  <si>
    <t>AYUDA TEMPORAL A LAS FAMILIAS DE VARIAS LOCALIDADES, PARA LA RELOCALIZACIÓN DE HOGARES LOCALIZADOS EN ZONAS DE ALTO RIESGO NO MITIGABLE ID:2014-W166-072, LOCALIDAD:19 CIUDAD BOLÍVAR, UPZ:68 EL TESORO, SECTOR:WOUNAAN</t>
  </si>
  <si>
    <t>FERNELY  ISMARE PUCHICAMA</t>
  </si>
  <si>
    <t>AYUDA TEMPORAL A LAS FAMILIAS DE VARIAS LOCALIDADES, PARA LA RELOCALIZACIÓN DE HOGARES LOCALIZADOS EN ZONAS DE ALTO RIESGO NO MITIGABLE ID:2014-W166-098, LOCALIDAD:19 CIUDAD BOLÍVAR, UPZ:67 LUCERO, SECTOR:WOUNAAN</t>
  </si>
  <si>
    <t>ROMAN  ARIAS ARIAS</t>
  </si>
  <si>
    <t>06-02-0068</t>
  </si>
  <si>
    <t>EMILIANO  CHIRIPUA ORTIZ</t>
  </si>
  <si>
    <t>AYUDA TEMPORAL A LAS FAMILIAS DE VARIAS LOCALIDADES, PARA LA RELOCALIZACIÓN DE HOGARES LOCALIZADOS EN ZONAS DE ALTO RIESGO NO MITIGABLE ID:2014-W166-001, LOCALIDAD:19 CIUDAD BOLÍVAR, UPZ:68 EL TESORO, SECTOR:WOUNAAN</t>
  </si>
  <si>
    <t>ILARIO  MECHA PEDROZA</t>
  </si>
  <si>
    <t>AYUDA TEMPORAL A LAS FAMILIAS DE VARIAS LOCALIDADES, PARA LA RELOCALIZACIÓN DE HOGARES LOCALIZADOS EN ZONAS DE ALTO RIESGO NO MITIGABLE ID:2014-W166-026, LOCALIDAD:19 CIUDAD BOLÍVAR, UPZ:67 LUCERO, SECTOR:WOUNAAN</t>
  </si>
  <si>
    <t>YANEDCI  ZAMORA NEUSA</t>
  </si>
  <si>
    <t>AYUDA TEMPORAL A LAS FAMILIAS DE VARIAS LOCALIDADES, PARA LA RELOCALIZACIÓN DE HOGARES LOCALIZADOS EN ZONAS DE ALTO RIESGO NO MITIGABLE ID:1997-18-3004, LOCALIDAD:18 RAFAEL URIBE URIBE, UPZ:55 DIANA TURBAY, SECTOR:LA CHIGUAZA</t>
  </si>
  <si>
    <t>JAIDAN  QUIRO PIRAZA</t>
  </si>
  <si>
    <t>AYUDA TEMPORAL A LAS FAMILIAS DE VARIAS LOCALIDADES, PARA LA RELOCALIZACIÓN DE HOGARES LOCALIZADOS EN ZONAS DE ALTO RIESGO NO MITIGABLE ID:2015-W166-528, LOCALIDAD:19 CIUDAD BOLÍVAR, UPZ:67 LUCERO, SECTOR:WOUNAAN</t>
  </si>
  <si>
    <t>BEATRIZ  BUITRAGO GARCIA</t>
  </si>
  <si>
    <t>AYUDA TEMPORAL A LAS FAMILIAS DE VARIAS LOCALIDADES, PARA LA RELOCALIZACIÓN DE HOGARES LOCALIZADOS EN ZONAS DE ALTO RIESGO NO MITIGABLE ID:2018-04-16212, LOCALIDAD:04 SAN CRISTÓBAL, UPZ:32 SAN BLAS, SECTOR:TRIANGULO ALTO</t>
  </si>
  <si>
    <t>CRISOSTOMO  OTAVO TIQUE</t>
  </si>
  <si>
    <t>AYUDA TEMPORAL A LAS FAMILIAS DE VARIAS LOCALIDADES, PARA LA RELOCALIZACIÓN DE HOGARES LOCALIZADOS EN ZONAS DE ALTO RIESGO NO MITIGABLE ID:2017-19-14985, LOCALIDAD:19 CIUDAD BOLÍVAR, UPZ:68 EL TESORO, SECTOR:LA CUMBRE</t>
  </si>
  <si>
    <t>WILMER  QUIRO MENBACHE</t>
  </si>
  <si>
    <t>AYUDA TEMPORAL A LAS FAMILIAS DE VARIAS LOCALIDADES, PARA LA RELOCALIZACIÓN DE HOGARES LOCALIZADOS EN ZONAS DE ALTO RIESGO NO MITIGABLE ID:2014-W166-096, LOCALIDAD:19 CIUDAD BOLÍVAR, UPZ:68 EL TESORO, SECTOR:WOUNAAN</t>
  </si>
  <si>
    <t>WILSON HARLEY MENDEZ ARCIA</t>
  </si>
  <si>
    <t>AYUDA TEMPORAL A LAS FAMILIAS DE VARIAS LOCALIDADES, PARA LA RELOCALIZACIÓN DE HOGARES LOCALIZADOS EN ZONAS DE ALTO RIESGO NO MITIGABLE ID:2018-CP19-16388, LOCALIDAD:19 CIUDAD BOLÍVAR, UPZ:69 ISMAEL PERDOMO, SECTOR:CARACOLÍ PAIMIS</t>
  </si>
  <si>
    <t>MARIA ESMERALDA MARTINEZ</t>
  </si>
  <si>
    <t>AYUDA TEMPORAL A LAS FAMILIAS DE VARIAS LOCALIDADES, PARA LA RELOCALIZACIÓN DE HOGARES LOCALIZADOS EN ZONAS DE ALTO RIESGO NO MITIGABLE ID:2013-Q10-00306, LOCALIDAD:19 CIUDAD BOLÍVAR, UPZ:67 LUCERO, SECTOR:PEÑA COLORADA</t>
  </si>
  <si>
    <t>RICARDO  VEGA ANZOLA</t>
  </si>
  <si>
    <t>AYUDA TEMPORAL A LAS FAMILIAS DE VARIAS LOCALIDADES, PARA LA RELOCALIZACIÓN DE HOGARES LOCALIZADOS EN ZONAS DE ALTO RIESGO NO MITIGABLE ID:2015-D227-00002, LOCALIDAD:04 SAN CRISTÓBAL, UPZ:51 LOS LIBERTADORES, SECTOR:SANTA TERESITA</t>
  </si>
  <si>
    <t>ISABEL MARIA ALEJANDRA VELASQUEZ RUIZ</t>
  </si>
  <si>
    <t>AYUDA TEMPORAL A LAS FAMILIAS DE VARIAS LOCALIDADES, PARA LA RELOCALIZACIÓN DE HOGARES LOCALIZADOS EN ZONAS DE ALTO RIESGO NO MITIGABLE ID:2015-Q07-01399, LOCALIDAD:19 CIUDAD BOLÍVAR, UPZ:68 EL TESORO, SECTOR:QUEBRADA GALINDO</t>
  </si>
  <si>
    <t>SANDRA MIREYA GUTIERREZ LIEVANO</t>
  </si>
  <si>
    <t>ANGELMIRO  PARRA PRADA</t>
  </si>
  <si>
    <t>AYUDA TEMPORAL A LAS FAMILIAS DE VARIAS LOCALIDADES, PARA LA RELOCALIZACIÓN DE HOGARES LOCALIZADOS EN ZONAS DE ALTO RIESGO NO MITIGABLE ID:2012-4-14485, LOCALIDAD:04 SAN CRISTÓBAL, UPZ:32 SAN BLAS</t>
  </si>
  <si>
    <t>MAURICIO  VARGAS</t>
  </si>
  <si>
    <t>AYUDA TEMPORAL A LAS FAMILIAS DE VARIAS LOCALIDADES, PARA LA RELOCALIZACIÓN DE HOGARES LOCALIZADOS EN ZONAS DE ALTO RIESGO NO MITIGABLE ID:2013-Q04-00280, LOCALIDAD:19 CIUDAD BOLÍVAR, UPZ:67 LUCERO, SECTOR:PEÑA COLORADA</t>
  </si>
  <si>
    <t>FLORICELDA  CHIRIPUA CHAMAPURO</t>
  </si>
  <si>
    <t>AYUDA TEMPORAL A LAS FAMILIAS DE VARIAS LOCALIDADES, PARA LA RELOCALIZACIÓN DE HOGARES LOCALIZADOS EN ZONAS DE ALTO RIESGO NO MITIGABLE ID:2014-W166-060, LOCALIDAD:19 CIUDAD BOLÍVAR, UPZ:68 EL TESORO, SECTOR:WOUNAAN</t>
  </si>
  <si>
    <t>BELENICE  SOBRECAMA CARPIO</t>
  </si>
  <si>
    <t>AYUDA TEMPORAL A LAS FAMILIAS DE VARIAS LOCALIDADES, PARA LA RELOCALIZACIÓN DE HOGARES LOCALIZADOS EN ZONAS DE ALTO RIESGO NO MITIGABLE ID:2015-W166-521, LOCALIDAD:19 CIUDAD BOLÍVAR, UPZ:67 LUCERO, SECTOR:WOUNAAN</t>
  </si>
  <si>
    <t>ANA LUCIA CHIRIPUA DONISABE</t>
  </si>
  <si>
    <t>AYUDA TEMPORAL A LAS FAMILIAS DE VARIAS LOCALIDADES, PARA LA RELOCALIZACIÓN DE HOGARES LOCALIZADOS EN ZONAS DE ALTO RIESGO NO MITIGABLE ID:2015-W166-518, LOCALIDAD:19 CIUDAD BOLÍVAR, UPZ:67 LUCERO, SECTOR:WOUNAAN</t>
  </si>
  <si>
    <t>EZEQUIEL  MERCAZA PIRAZA</t>
  </si>
  <si>
    <t>AYUDA TEMPORAL A LAS FAMILIAS DE VARIAS LOCALIDADES, PARA LA RELOCALIZACIÓN DE HOGARES LOCALIZADOS EN ZONAS DE ALTO RIESGO NO MITIGABLE ID:2014-W166-018, LOCALIDAD:19 CIUDAD BOLÍVAR, UPZ:68 EL TESORO, SECTOR:WOUNAAN</t>
  </si>
  <si>
    <t>YARNY EMERITA MANIGUAJE</t>
  </si>
  <si>
    <t>AYUDA TEMPORAL A LAS FAMILIAS DE VARIAS LOCALIDADES, PARA LA RELOCALIZACIÓN DE HOGARES LOCALIZADOS EN ZONAS DE ALTO RIESGO NO MITIGABLE ID:2018-CP19-16290, LOCALIDAD:19 CIUDAD BOLÍVAR, UPZ:69 ISMAEL PERDOMO, SECTOR:CARACOLÍ PAIMIS</t>
  </si>
  <si>
    <t>KAREN YULIETH SALAZAR OSPINA</t>
  </si>
  <si>
    <t>AYUDA TEMPORAL A LAS FAMILIAS DE VARIAS LOCALIDADES, PARA LA RELOCALIZACIÓN DE HOGARES LOCALIZADOS EN ZONAS DE ALTO RIESGO NO MITIGABLE ID:2018-CP19-16384, LOCALIDAD:19 CIUDAD BOLÍVAR, UPZ:69 ISMAEL PERDOMO, SECTOR:CARACOLÍ PAIMIS</t>
  </si>
  <si>
    <t>ELBER ANTONIO ISMARE DURA</t>
  </si>
  <si>
    <t>AYUDA TEMPORAL A LAS FAMILIAS DE VARIAS LOCALIDADES, PARA LA RELOCALIZACIÓN DE HOGARES LOCALIZADOS EN ZONAS DE ALTO RIESGO NO MITIGABLE ID:2015-W166-213, LOCALIDAD:04 SAN CRISTÓBAL, UPZ:33 SOSIEGO, SECTOR:EPERARA</t>
  </si>
  <si>
    <t>ROSENDO  OPUA GUACORIZO</t>
  </si>
  <si>
    <t>AYUDA TEMPORAL A LAS FAMILIAS DE VARIAS LOCALIDADES, PARA LA RELOCALIZACIÓN DE HOGARES LOCALIZADOS EN ZONAS DE ALTO RIESGO NO MITIGABLE ID:2014-W166-089, LOCALIDAD:19 CIUDAD BOLÍVAR, UPZ:68 EL TESORO, SECTOR:WOUNAAN</t>
  </si>
  <si>
    <t>SILVIO  MOYA OPUA</t>
  </si>
  <si>
    <t>AYUDA TEMPORAL A LAS FAMILIAS DE VARIAS LOCALIDADES, PARA LA RELOCALIZACIÓN DE HOGARES LOCALIZADOS EN ZONAS DE ALTO RIESGO NO MITIGABLE ID:2014-W166-092, LOCALIDAD:19 CIUDAD BOLÍVAR, UPZ:68 EL TESORO, SECTOR:WOUNAAN</t>
  </si>
  <si>
    <t>JHONNY EMERSON MERCAZA PIRAZA</t>
  </si>
  <si>
    <t>AYUDA TEMPORAL A LAS FAMILIAS DE VARIAS LOCALIDADES, PARA LA RELOCALIZACIÓN DE HOGARES LOCALIZADOS EN ZONAS DE ALTO RIESGO NO MITIGABLE ID:2014-W166-103, LOCALIDAD:19 CIUDAD BOLÍVAR, UPZ:67 LUCERO, SECTOR:WOUNAAN</t>
  </si>
  <si>
    <t>JESUS EDUARDO HENAO SOTO</t>
  </si>
  <si>
    <t>AYUDA TEMPORAL A LAS FAMILIAS DE VARIAS LOCALIDADES, PARA LA RELOCALIZACIÓN DE HOGARES LOCALIZADOS EN ZONAS DE ALTO RIESGO NO MITIGABLE ID:2013-Q04-00297, LOCALIDAD:19 CIUDAD BOLÍVAR, UPZ:67 LUCERO, SECTOR:PEÑA COLORADA</t>
  </si>
  <si>
    <t>LILIANA PATRICIA DIAZ AYALA</t>
  </si>
  <si>
    <t>AYUDA TEMPORAL A LAS FAMILIAS DE VARIAS LOCALIDADES, PARA LA RELOCALIZACIÓN DE HOGARES LOCALIZADOS EN ZONAS DE ALTO RIESGO NO MITIGABLE ID:2018-CP19-16710, LOCALIDAD:19 CIUDAD BOLÍVAR, UPZ:69 ISMAEL PERDOMO, SECTOR:CARACOLÍ PAIMIS</t>
  </si>
  <si>
    <t>MIGUEL ANTONIO ESPINOSA BERNAL</t>
  </si>
  <si>
    <t>AYUDA TEMPORAL A LAS FAMILIAS DE VARIAS LOCALIDADES, PARA LA RELOCALIZACIÓN DE HOGARES LOCALIZADOS EN ZONAS DE ALTO RIESGO NO MITIGABLE ID:2007-4-9247, LOCALIDAD:04 SAN CRISTÓBAL, UPZ:34 20 DE JULIO</t>
  </si>
  <si>
    <t>CARLOS ARTURO CABADIAS BARRERA</t>
  </si>
  <si>
    <t>AYUDA TEMPORAL A LAS FAMILIAS DE VARIAS LOCALIDADES, PARA LA RELOCALIZACIÓN DE HOGARES LOCALIZADOS EN ZONAS DE ALTO RIESGO NO MITIGABLE ID:2010-19-12033, LOCALIDAD:19 CIUDAD BOLÍVAR, UPZ:69 ISMAEL PERDOMO, SECTOR:ALTOS DE LA ESTANCIA - OLA INVERNAL 2010 FOPAE</t>
  </si>
  <si>
    <t>JUAN DAVID LOPEZ</t>
  </si>
  <si>
    <t>AYUDA TEMPORAL A LAS FAMILIAS DE VARIAS LOCALIDADES, PARA LA RELOCALIZACIÓN DE HOGARES LOCALIZADOS EN ZONAS DE ALTO RIESGO NO MITIGABLE ID:2012-19-13786, LOCALIDAD:19 CIUDAD BOLÍVAR, UPZ:67 LUCERO,</t>
  </si>
  <si>
    <t>MARGI  CUEVAS CALDERON</t>
  </si>
  <si>
    <t>AYUDA TEMPORAL A LAS FAMILIAS DE VARIAS LOCALIDADES, PARA LA RELOCALIZACIÓN DE HOGARES LOCALIZADOS EN ZONAS DE ALTO RIESGO NO MITIGABLE ID:2016-08-14831, LOCALIDAD:08 KENNEDY, UPZ:82 PATIO BONITO, SECTOR:PALMITAS</t>
  </si>
  <si>
    <t>JORGE ELIECER AGUILAR CUTIVA</t>
  </si>
  <si>
    <t>AYUDA TEMPORAL A LAS FAMILIAS DE VARIAS LOCALIDADES, PARA LA RELOCALIZACIÓN DE HOGARES LOCALIZADOS EN ZONAS DE ALTO RIESGO NO MITIGABLE ID:2018-Q03-15047, LOCALIDAD:19 CIUDAD BOLÍVAR, UPZ:66 SAN FRANCISCO, SECTOR:LIMAS</t>
  </si>
  <si>
    <t>NIDYA SOFIA CACERES PEÑALOZA</t>
  </si>
  <si>
    <t>AYUDA TEMPORAL A LAS FAMILIAS DE VARIAS LOCALIDADES, PARA LA RELOCALIZACIÓN DE HOGARES LOCALIZADOS EN ZONAS DE ALTO RIESGO NO MITIGABLE ID:2016-08-14878, LOCALIDAD:08 KENNEDY, UPZ:82 PATIO BONITO, SECTOR:PALMITAS</t>
  </si>
  <si>
    <t>OLGA PATRICIA VARGAS ANGEL</t>
  </si>
  <si>
    <t>AYUDA TEMPORAL A LAS FAMILIAS DE VARIAS LOCALIDADES, PARA LA RELOCALIZACIÓN DE HOGARES LOCALIZADOS EN ZONAS DE ALTO RIESGO NO MITIGABLE ID:2018-CP19-16283, LOCALIDAD:19 CIUDAD BOLÍVAR, UPZ:69 ISMAEL PERDOMO, SECTOR:CARACOLÍ PAIMIS</t>
  </si>
  <si>
    <t>ADRIANA PATRICIA GALINDO CARMONA</t>
  </si>
  <si>
    <t>AYUDA TEMPORAL A LAS FAMILIAS DE VARIAS LOCALIDADES, PARA LA RELOCALIZACIÓN DE HOGARES LOCALIZADOS EN ZONAS DE ALTO RIESGO NO MITIGABLE ID:2015-Q03-01298, LOCALIDAD:19 CIUDAD BOLÍVAR, UPZ:67 LUCERO, SECTOR:LIMAS</t>
  </si>
  <si>
    <t>AYUDA TEMPORAL A LAS FAMILIAS DE VARIAS LOCALIDADES, PARA LA RELOCALIZACIÓN DE HOGARES LOCALIZADOS EN ZONAS DE ALTO RIESGO NO MITIGABLE ID:2015-W166-531, LOCALIDAD:19 CIUDAD BOLÍVAR, UPZ:67 LUCERO, SECTOR:WOUNAAN</t>
  </si>
  <si>
    <t>BERNALICIA  ISMARE OPUA</t>
  </si>
  <si>
    <t>AYUDA TEMPORAL A LAS FAMILIAS DE VARIAS LOCALIDADES, PARA LA RELOCALIZACIÓN DE HOGARES LOCALIZADOS EN ZONAS DE ALTO RIESGO NO MITIGABLE ID:2014-W166-037, LOCALIDAD:19 CIUDAD BOLÍVAR, UPZ:67 LUCERO, SECTOR:WOUNAAN</t>
  </si>
  <si>
    <t>GERARDO  CHIRIPUA DURA</t>
  </si>
  <si>
    <t>AYUDA TEMPORAL A LAS FAMILIAS DE VARIAS LOCALIDADES, PARA LA RELOCALIZACIÓN DE HOGARES LOCALIZADOS EN ZONAS DE ALTO RIESGO NO MITIGABLE ID:2015-W166-520, LOCALIDAD:19 CIUDAD BOLÍVAR, UPZ:67 LUCERO, SECTOR:WOUNAAN</t>
  </si>
  <si>
    <t>MELIDA  VALENCIA CHIRIMIA</t>
  </si>
  <si>
    <t>AYUDA TEMPORAL A LAS FAMILIAS DE VARIAS LOCALIDADES, PARA LA RELOCALIZACIÓN DE HOGARES LOCALIZADOS EN ZONAS DE ALTO RIESGO NO MITIGABLE ID:2015-W166-200, LOCALIDAD:04 SAN CRISTÓBAL, UPZ:33 SOSIEGO, SECTOR:EPERARA</t>
  </si>
  <si>
    <t>SAIN ESNEIDER PEREZ CERVANTES</t>
  </si>
  <si>
    <t>AYUDA TEMPORAL A LAS FAMILIAS DE VARIAS LOCALIDADES, PARA LA RELOCALIZACIÓN DE HOGARES LOCALIZADOS EN ZONAS DE ALTO RIESGO NO MITIGABLE ID:2017-19-14955, LOCALIDAD:19 CIUDAD BOLÍVAR, UPZ:67 LUCERO, SECTOR:EL MIRADOR</t>
  </si>
  <si>
    <t>REAS-150</t>
  </si>
  <si>
    <t>REAS-151</t>
  </si>
  <si>
    <t>REAS-152</t>
  </si>
  <si>
    <t>REAS-153</t>
  </si>
  <si>
    <t>REAS-154</t>
  </si>
  <si>
    <t>REAS-156</t>
  </si>
  <si>
    <t>REAS-157</t>
  </si>
  <si>
    <t>REAS-158</t>
  </si>
  <si>
    <t>REAS-159</t>
  </si>
  <si>
    <t>REAS-160</t>
  </si>
  <si>
    <t>REAS-161</t>
  </si>
  <si>
    <t>REAS-162</t>
  </si>
  <si>
    <t>REAS-163</t>
  </si>
  <si>
    <t>REAS-164</t>
  </si>
  <si>
    <t>REAS-165</t>
  </si>
  <si>
    <t>REAS-166</t>
  </si>
  <si>
    <t>REAS-167</t>
  </si>
  <si>
    <t>REAS-168</t>
  </si>
  <si>
    <t>REAS-169</t>
  </si>
  <si>
    <t>REAS-170</t>
  </si>
  <si>
    <t>Prestar servicios profesionales para el acompañamiento jurídico a los procesos y procedimientos establecidos frente a la ejecución del programa misional de la Dirección Técnica de Reasentamientos de la Caja de la Vivienda Popular.</t>
  </si>
  <si>
    <t>REAS-171</t>
  </si>
  <si>
    <t>REAS-172</t>
  </si>
  <si>
    <t>Prestar servicios profesionales en el componente social de la Dirección Técnica de Reasentamientos de la Caja de la Vivienda Popular, para la ejecución de planes y programas agenciados por el área misional.</t>
  </si>
  <si>
    <t>REAS-173</t>
  </si>
  <si>
    <t>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</si>
  <si>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Prestar servicios profesionales en el componente social de la Dirección de Reasentamientos de la Caja de la Vivienda Popular, para la ejecución de planes y programas agenciados por el área misional.</t>
  </si>
  <si>
    <t>Prestar servicios profesionales para el acompañamiento jurídico a los procesos y procedimientos establecidos frente a la ejecución del programa misional de la Dirección Técnica de Reasentamientos de la Caja de la Vivienda Popular</t>
  </si>
  <si>
    <t>Prestar servicios de apoyo a la gestión en el componente juridico para la ejecución de los procesos y procedimientos de la Dirección Técnica de Reasentamientos frente al cumplimiento de sus metas.</t>
  </si>
  <si>
    <t>Prestar servicios profesionales para el acompañamiento jurídico en las actuaciones propias que requiera la Dirección Técnica de Reasentamientos de la Caja de la Vivienda Popular.</t>
  </si>
  <si>
    <t>REAS-174</t>
  </si>
  <si>
    <t>REAS-175</t>
  </si>
  <si>
    <t>REAS-176</t>
  </si>
  <si>
    <t>REAS-177</t>
  </si>
  <si>
    <t>REAS-179</t>
  </si>
  <si>
    <t>REAS-180</t>
  </si>
  <si>
    <t>REAS-181</t>
  </si>
  <si>
    <t>REAS-182</t>
  </si>
  <si>
    <t>REAS-183</t>
  </si>
  <si>
    <t>REAS-184</t>
  </si>
  <si>
    <t>REAS-185</t>
  </si>
  <si>
    <t>REAS-186</t>
  </si>
  <si>
    <t>REAS-187</t>
  </si>
  <si>
    <t>Prestar servicios profesionales para el apoyo en los procesos y procedimientos a cargo de la Dirección Técnica de Reasentamientos para el cumplimiento de sus objetivos.</t>
  </si>
  <si>
    <t>Prestación de servicios profesionales brindando apoyo en los procesos y procedimientos a cargo de la Dirección Técnica de Reasentamientos para el cumplimiento de sus objetivos.</t>
  </si>
  <si>
    <t>REAS-188</t>
  </si>
  <si>
    <t>REAS-189</t>
  </si>
  <si>
    <t>REAS-190</t>
  </si>
  <si>
    <t>REAS-192</t>
  </si>
  <si>
    <t>REAS-193</t>
  </si>
  <si>
    <t>REAS-195</t>
  </si>
  <si>
    <t>Prestar servicios profesionales en el marco del proceso de Relocalización Transitoria de la Dirección Técnica de Reasentamientos.</t>
  </si>
  <si>
    <t>Prestar servicios profesionales para la  ejecución de las diferentes actividades relacionadas con el componente técnico del área misional.</t>
  </si>
  <si>
    <t>REAS-196</t>
  </si>
  <si>
    <t>REAS-197</t>
  </si>
  <si>
    <t>REAS-198</t>
  </si>
  <si>
    <t>REAS-199</t>
  </si>
  <si>
    <t>REAS-200</t>
  </si>
  <si>
    <t>REAS-201</t>
  </si>
  <si>
    <t>Prestar servicios profesionales a los procedimientos relacionados con el componente técnico que adelanta la Dirección de Reasentamientos de la Caja de la Vivienda Popular.</t>
  </si>
  <si>
    <t>REAS-202</t>
  </si>
  <si>
    <t>REAS-203</t>
  </si>
  <si>
    <t>REAS-204</t>
  </si>
  <si>
    <t>REAS-205</t>
  </si>
  <si>
    <t>REAS-206</t>
  </si>
  <si>
    <t>REAS-207</t>
  </si>
  <si>
    <t>REAS-208</t>
  </si>
  <si>
    <t>REAS-209</t>
  </si>
  <si>
    <t>REAS-210</t>
  </si>
  <si>
    <t>REAS-211</t>
  </si>
  <si>
    <t>REAS-212</t>
  </si>
  <si>
    <t>REAS-213</t>
  </si>
  <si>
    <t>REAS-214</t>
  </si>
  <si>
    <t>REAS-215</t>
  </si>
  <si>
    <t>REAS-216</t>
  </si>
  <si>
    <t>REAS-217</t>
  </si>
  <si>
    <t>REAS-218</t>
  </si>
  <si>
    <t>REAS-219</t>
  </si>
  <si>
    <t>REAS-220</t>
  </si>
  <si>
    <t>REAS-221</t>
  </si>
  <si>
    <t>REAS-222</t>
  </si>
  <si>
    <t>REAS-223</t>
  </si>
  <si>
    <t>REAS-224</t>
  </si>
  <si>
    <t>REAS-225</t>
  </si>
  <si>
    <t>REAS-226</t>
  </si>
  <si>
    <t>REAS-227</t>
  </si>
  <si>
    <t>REAS-228</t>
  </si>
  <si>
    <t>REAS-229</t>
  </si>
  <si>
    <t>REAS-230</t>
  </si>
  <si>
    <t>REAS-231</t>
  </si>
  <si>
    <t>REAS-232</t>
  </si>
  <si>
    <t>REAS-233</t>
  </si>
  <si>
    <t>423 - Recursos Pasivos Exigibles Reaforo Plusvalía</t>
  </si>
  <si>
    <t>509 - Pasivos Exigibles 1% Ingresos Corrientes A.C. Ley 99 de 1993</t>
  </si>
  <si>
    <t>74 - Recursos Pasivos Exigibles Otros Distrito</t>
  </si>
  <si>
    <t>REAS-234</t>
  </si>
  <si>
    <t xml:space="preserve">Prestación de servicios de apoyo a la gestión en la Dirección de Reasentamientos de la Caja de Vivienda Popular, para asistencia técnica en aspectos administrativos, logísticos y operativos. </t>
  </si>
  <si>
    <t xml:space="preserve">Prestación de servicios profesionales en el componente social de la Dirección de Reasentamientos de la Caja de la Vivienda Popular, para la ejecución de planes y programas agenciados por el área misional.           </t>
  </si>
  <si>
    <t xml:space="preserve">Prestación de servicios profesionales en el componente social de la Dirección de Reasentamientos de la Caja de la Vivienda Popular, para la ejecución de planes y programas agenciados por el área misional.     </t>
  </si>
  <si>
    <t>ASIGNACION DE RECURSOS EQUIVALENTES A 70 SMLMV, CONFORME A LO ESTIPULADO EN EL DTO. 457 DE 2017 MODIFICADO POR EL DTO 651 DE 2018. LOCALIDAD: 08 KENNEDY; BARRIO: LA MAGDALENA; ID: 2017-8-383737.</t>
  </si>
  <si>
    <t>ASIGNACION DE RECURSOS EQUIVALENTES A 70 SMLMV, CONFORME A LO ESTIPULADO EN EL DTO. 457 DE 2017 MODIFICADO POR EL DTO 651 DE 2018. LOCALIDAD: 08 KENNEDY; BARRIO: LA MAGDALENA; ID: 2017-8-383740</t>
  </si>
  <si>
    <t>ASIGNACION DE RECURSOS EQUIVALENTES A 70 SMLMV, CONFORME A LO ESTIPULADO EN EL DTO. 457 DE 2017 MODIFICADO POR EL DTO 651 DE 2018. LOCALIDAD: 08 KENNEDY; BARRIO: LA MAGDALENA; ID: 2017-8-383640</t>
  </si>
  <si>
    <t>ASIGNACION DE RECURSOS EQUIVALENTES A 70 SMLMV, CONFORME A LO ESTIPULADO EN EL DTO. 457 DE 2017 MODIFICADO POR EL DTO 651 DE 2018. LOCALIDAD: 08 KENNEDY; BARRIO: LA MAGDALENA; ID: 2017-8-383679</t>
  </si>
  <si>
    <t>ASIGNACION DE RECURSOS EQUIVALENTES A 70 SMLMV, CONFORME A LO ESTIPULADO EN EL DTO. 457 DE 2017 MODIFICADO POR EL DTO 651 DE 2018. LOCALIDAD: 08 KENNEDY; BARRIO: LA MAGDALENA; ID: 2017-8-383626.</t>
  </si>
  <si>
    <t>ASIGNACION DE RECURSOS EQUIVALENTES A 70 SMLMV, CONFORME A LO ESTIPULADO EN EL DTO. 457 DE 2017 MODIFICADO POR EL DTO 651 DE 2018. LOCALIDAD: 08 KENNEDY; BARRIO: LA MAGDALENA; ID: 2017-8-383610.</t>
  </si>
  <si>
    <t>ASIGNACION DE RECURSOS EQUIVALENTES A 70 SMLMV, CONFORME A LO ESTIPULADO EN EL DTO. 457 DE 2017 MODIFICADO POR EL DTO 651 DE 2018. LOCALIDAD: 08 KENNEDY; BARRIO: LA MAGDALENA; ID: 2017-8-383664</t>
  </si>
  <si>
    <t>ASIGNACION DE RECURSOS EQUIVALENTES A 70 SMLMV, CONFORME A LO ESTIPULADO EN EL DTO. 457 DE 2017 MODIFICADO POR EL DTO 651 DE 2018. LOCALIDAD: 08 KENNEDY; BARRIO: LA MAGDALENA; ID: 2017-8-383693</t>
  </si>
  <si>
    <t>ASIGNACION DE RECURSOS EQUIVALENTES A 70 SMLMV, CONFORME A LO ESTIPULADO EN EL DTO. 457 DE 2017 MODIFICADO POR EL DTO 651 DE 2018. LOCALIDAD: 08 KENNEDY; BARRIO: LA MAGDALENA; ID: 2017-8-383644</t>
  </si>
  <si>
    <t>ASIGNACION DE RECURSOS EQUIVALENTES A 70 SMLMV, CONFORME A LO ESTIPULADO EN EL DTO. 457 DE 2017 MODIFICADO POR EL DTO 651 DE 2018. LOCALIDAD: 08 KENNEDY; BARRIO: LA MAGDALENA; ID: 2017-8-383609</t>
  </si>
  <si>
    <t>ASIGNACION DE RECURSOS EQUIVALENTES A 70 SMLMV, CONFORME A LO ESTIPULADO EN EL DTO. 457 DE 2017 MODIFICADO POR EL DTO 651 DE 2018. LOCALIDAD: 08 KENNEDY; BARRIO: LA MAGDALENA; ID: 2017-8-383611</t>
  </si>
  <si>
    <t>ASIGNACION DE RECURSOS EQUIVALENTES A 70 SMLMV, CONFORME A LO ESTIPULADO EN EL DTO. 457 DE 2017 MODIFICADO POR EL DTO 651 DE 2018. LOCALIDAD: 08 KENNEDY; BARRIO: LA MAGDALENA; ID: 2017-8-383589</t>
  </si>
  <si>
    <t>ASIGNACION DE RECURSOS EQUIVALENTES A 70 SMLMV, CONFORME A LO ESTIPULADO EN EL DTO. 457 DE 2017 MODIFICADO POR EL DTO 651 DE 2018. LOCALIDAD: 08 KENNEDY; BARRIO: LA MAGDALENA; ID: 2017-8-383643</t>
  </si>
  <si>
    <t>ASIGNACION DE RECURSOS EQUIVALENTES A 70 SMLMV, CONFORME A LO ESTIPULADO EN EL DTO. 457 DE 2017 MODIFICADO POR EL DTO 651 DE 2018. LOCALIDAD: 08 KENNEDY; BARRIO: LA MAGDALENA; ID: 2017-8-383658</t>
  </si>
  <si>
    <t>VUR de la actual vigencia. La asignación se realiza para dar cumplimiento al fallo de acción popular 2002-00152 - Suba Gavilanes LOCALIDAD: 11 SUBA; BARRIO: SANTA RITA; ID: 2018-11-15532.</t>
  </si>
  <si>
    <t>VUR de la actual vigencia. La asignación se realiza para dar cumplimiento al fallo de acción popular 2002-00152 - Suba Gavilanes LOCALIDAD: 11 SUBA; BARRIO: SANTA RITA; ID: 2018-11-15397</t>
  </si>
  <si>
    <t>VUR de la actual vigencia. La asignación se realiza para dar cumplimiento al fallo de acción popular 2002-00152 - Suba Gavilanes LOCALIDAD: 11 SUBA; BARRIO: SANTA CECILIA; ID: 2018-11-15210</t>
  </si>
  <si>
    <t>Prestar servicios de apoyo a la gestión en lo relacionado con los trámites requeridos para el manejo de archivo y gestión documental de la Dirección Técnica de Reasentamientos de la Caja de la Vivienda Popular.</t>
  </si>
  <si>
    <t>VUR de la actual vigencia. La asignación se realiza para dar cumplimiento al fallo de acción popular 2002-00152 - Suba Gavilanes LOCALIDAD: 11 SUBA; BARRIO: SANTA CECILIA; ID: 2018-11-15197</t>
  </si>
  <si>
    <t>ASIGNACION DE RECURSOS EQUIVALENTES A 70 SMLMV, CONFORME A LO ESTIPULADO EN EL DTO. 457 DE 2017 MODIFICADO POR EL DTO 651 DE 2018.  LOCALIDAD: 08 KENNEDY; BARRIO: LA MAGDALENA; ID: 2017-8-383602</t>
  </si>
  <si>
    <t>ASIGNACION DE RECURSOS EQUIVALENTES A 70 SMLMV, CONFORME A LO ESTIPULADO EN EL DTO. 457 DE 2017 MODIFICADO POR EL DTO 651 DE 2018.  LOCALIDAD: 08 KENNEDY; BARRIO: LA MAGDALENA; ID: 2017-8-383730</t>
  </si>
  <si>
    <t>ASIGNACION DE RECURSOS EQUIVALENTES A 70 SMLMV, CONFORME A LO ESTIPULADO EN EL DTO. 457 DE 2017 MODIFICADO POR EL DTO 651 DE 2018.  LOCALIDAD: 08 KENNEDY; BARRIO: LA MAGDALENA; ID: 2017-8-383642</t>
  </si>
  <si>
    <t>ASIGNACION DE RECURSOS EQUIVALENTES A 70 SMLMV, CONFORME A LO ESTIPULADO EN EL DTO. 457 DE 2017 MODIFICADO POR EL DTO 651 DE 2018. LOCALIDAD: 08 KENNEDY; BARRIO: LA MAGDALENA; ID: 2017-8-383727</t>
  </si>
  <si>
    <t>Prestar servicios profesionales para la  ejecución de las diferentes actividades relacionadas con el componente técnico del área misional</t>
  </si>
  <si>
    <t>ASIGNACION DE RECURSOS EQUIVALENTES A 70 SMLMV, CONFORME A LO ESTIPULADO EN EL DTO. 457 DE 2017 MODIFICADO POR EL DTO 651 DE 2018. LOCALIDAD: 08 KENNEDY; BARRIO: LA MAGDALENA; ID: 2019-08-385944</t>
  </si>
  <si>
    <t>ASIGNACION DE RECURSOS EQUIVALENTES A 70 SMLMV, CONFORME A LO ESTIPULADO EN EL DTO. 457 DE 2017 MODIFICADO POR EL DTO 651 DE 2018. LOCALIDAD: 08 KENNEDY; BARRIO: LA MAGDALENA; ID: 2019-08-385946</t>
  </si>
  <si>
    <t xml:space="preserve">Prestar servicios de apoyo a la gestión en los procedimientos relacionados con el componente técnico del programa de Reasentamientos.    </t>
  </si>
  <si>
    <t>ASIGNACION DE RECURSOS EQUIVALENTES A 70 SMLMV, CONFORME A LO ESTIPULADO EN EL DTO. 457 DE 2017 MODIFICADO POR EL DTO 651 DE 2018. LOCALIDAD: 08 KENNEDY; BARRIO: LA MAGDALENA; ID: 2019-08-385929</t>
  </si>
  <si>
    <t>ASIGNACION DE RECURSOS EQUIVALENTES A 70 SMLMV, CONFORME A LO ESTIPULADO EN EL DTO. 457 DE 2017 MODIFICADO POR EL DTO 651 DE 2018. LOCALIDAD: 08 KENNEDY; BARRIO: LA MAGDALENA; ID: 2019-08-385942</t>
  </si>
  <si>
    <t>ASIGNACION DE RECURSOS EQUIVALENTES A 70 SMLMV, CONFORME A LO ESTIPULADO EN EL DTO. 457 DE 2017 MODIFICADO POR EL DTO 651 DE 2018. LOCALIDAD: 08 KENNEDY; BARRIO: LA MAGDALENA; ID: 2019-08-385925</t>
  </si>
  <si>
    <t>ASIGNACION DE RECURSOS EQUIVALENTES A 70 SMLMV, CONFORME A LO ESTIPULADO EN EL DTO. 457 DE 2017 MODIFICADO POR EL DTO 651 DE 2018. LOCALIDAD: 08 KENNEDY; BARRIO: LA MAGDALENA; ID: 2019-08-385927</t>
  </si>
  <si>
    <t>ASIGNACION DE RECURSOS EQUIVALENTES A 70 SMLMV, CONFORME A LO ESTIPULADO EN EL DTO. 457 DE 2017 MODIFICADO POR EL DTO 651 DE 2018. LOCALIDAD: 08 KENNEDY; BARRIO: LA MAGDALENA; ID: 2019-08-385937</t>
  </si>
  <si>
    <t>ASIGNACION DE RECURSOS EQUIVALENTES A 70 SMLMV, CONFORME A LO ESTIPULADO EN EL DTO. 457 DE 2017 MODIFICADO POR EL DTO 651 DE 2018. LOCALIDAD: 08 KENNEDY; BARRIO: LA MAGDALENA; ID: 2019-08-385922</t>
  </si>
  <si>
    <t>ASIGNACION DE RECURSOS EQUIVALENTES A 70 SMLMV, CONFORME A LO ESTIPULADO EN EL DTO. 457 DE 2017 MODIFICADO POR EL DTO 651 DE 2018. LOCALIDAD: 08 KENNEDY; BARRIO: LA MAGDALENA; ID: 2019-08-385921</t>
  </si>
  <si>
    <t>ASIGNACION DE RECURSOS EQUIVALENTES A 70 SMLMV, CONFORME A LO ESTIPULADO EN EL DTO. 457 DE 2017 MODIFICADO POR EL DTO 651 DE 2018. LOCALIDAD: 08 KENNEDY; BARRIO: LA MAGDALENA; ID: 2019-08-385934</t>
  </si>
  <si>
    <t>ASIGNACION DE RECURSOS EQUIVALENTES A 70 SMLMV, CONFORME A LO ESTIPULADO EN EL DTO. 457 DE 2017 MODIFICADO POR EL DTO 651 DE 2018. LOCALIDAD: 08 KENNEDY; BARRIO: LA MAGDALENA; ID: 2019-08-385940</t>
  </si>
  <si>
    <t>ASIGNACION DE RECURSOS EQUIVALENTES A 70 SMLMV, CONFORME A LO ESTIPULADO EN EL DTO. 457 DE 2017 MODIFICADO POR EL DTO 651 DE 2018. LOCALIDAD: 08 KENNEDY; BARRIO: LA MAGDALENA; ID: 2019-08-385936</t>
  </si>
  <si>
    <t>ASIGNACION DE RECURSOS EQUIVALENTES A 70 SMLMV, CONFORME A LO ESTIPULADO EN EL DTO. 457 DE 2017 MODIFICADO POR EL DTO 651 DE 2018. LOCALIDAD: 08 KENNEDY; BARRIO: LA MAGDALENA; ID: 2019-08-385928</t>
  </si>
  <si>
    <t>ASIGNACION DE RECURSOS EQUIVALENTES A 70 SMLMV, CONFORME A LO ESTIPULADO EN EL DTO. 457 DE 2017 MODIFICADO POR EL DTO 651 DE 2018. LOCALIDAD: 08 KENNEDY; BARRIO: LA MAGDALENA; ID: 2019-08-385919</t>
  </si>
  <si>
    <t>ASIGNACION DE RECURSOS EQUIVALENTES A 70 SMLMV, CONFORME A LO ESTIPULADO EN EL DTO. 457 DE 2017 MODIFICADO POR EL DTO 651 DE 2018. LOCALIDAD: 08 KENNEDY; BARRIO: LA MAGDALENA; ID: 2019-08-385947</t>
  </si>
  <si>
    <t>ASIGNACION DE RECURSOS EQUIVALENTES A 70 SMLMV, CONFORME A LO ESTIPULADO EN EL DTO. 457 DE 2017 MODIFICADO POR EL DTO 651 DE 2018. LOCALIDAD: 08 KENNEDY; BARRIO: LA MAGDALENA; ID: 2019-08-385943</t>
  </si>
  <si>
    <t>ASIGNACION DE RECURSOS EQUIVALENTES A 70 SMLMV, CONFORME A LO ESTIPULADO EN EL DTO. 457 DE 2017 MODIFICADO POR EL DTO 651 DE 2018. LOCALIDAD: 08 KENNEDY; BARRIO: LA MAGDALENA; ID: 2019-08-385917</t>
  </si>
  <si>
    <t>ASIGNACION DE RECURSOS EQUIVALENTES A 70 SMLMV, CONFORME A LO ESTIPULADO EN EL DTO. 457 DE 2017 MODIFICADO POR EL DTO 651 DE 2018. LOCALIDAD: 08 KENNEDY; BARRIO: LA MAGDALENA; ID: 2019-08-385926</t>
  </si>
  <si>
    <t>ASIGNACION DE RECURSOS EQUIVALENTES A 70 SMLMV, CONFORME A LO ESTIPULADO EN EL DTO. 457 DE 2017 MODIFICADO POR EL DTO 651 DE 2018. LOCALIDAD: 08 KENNEDY; BARRIO: LA MAGDALENA; ID: 2019-08-385938</t>
  </si>
  <si>
    <t>ASIGNACION DE RECURSOS EQUIVALENTES A 70 SMLMV, CONFORME A LO ESTIPULADO EN EL DTO. 457 DE 2017 MODIFICADO POR EL DTO 651 DE 2018. LOCALIDAD: 08 KENNEDY; BARRIO: LA MAGDALENA; ID: 2019-08-385933</t>
  </si>
  <si>
    <t>ASIGNACION DE RECURSOS EQUIVALENTES A 70 SMLMV, CONFORME A LO ESTIPULADO EN EL DTO. 457 DE 2017 MODIFICADO POR EL DTO 651 DE 2018. LOCALIDAD: 08 KENNEDY; BARRIO: LA MAGDALENA; ID: 2019-08-385930</t>
  </si>
  <si>
    <t>ASIGNACION DE RECURSOS EQUIVALENTES A 70 SMLMV, CONFORME A LO ESTIPULADO EN EL DTO. 457 DE 2017 MODIFICADO POR EL DTO 651 DE 2018. LOCALIDAD: 08 KENNEDY; BARRIO: LA MAGDALENA; ID: 2019-08-385918</t>
  </si>
  <si>
    <t>Pago de pasivos exigibles por concepto de Adquisicion Predial ID:2004-18-5522 al señor JOSE NELSON QUITIAN SANTAMARIA con CC. 13790751, Resolucion No.1107 del 28/02/2019 acta de fenecimiento 31 12 2014.</t>
  </si>
  <si>
    <t>Pago de pasivos exigibles por concepto de vur ID:2010-19-11764 a la señora HERMINDA  ARIAS GONZALEZ con CC. 65808955, Resolucion No.1106 del 28/02/2019 acta de fenecimiento 31 12 2016</t>
  </si>
  <si>
    <t>Pago de pasivos exigibles por concepto de vur ID:2010-19-12005 al señor JOSE ABIGAIL FUQUEN HERNANDEZ con CC. 19115281, Resolucion No.1109 del 28/02/2019 acta de fenecimiento 31 12 2013</t>
  </si>
  <si>
    <t>Pago de pasivos exigibles por concepto de vur ID:2010-5-11663 al señor LEOPOLDO MORENO SANCHEZ con CC. 11450018, Resolucion No.1105 del 28/02/2019 acta de fenecimiento 31 12 2013</t>
  </si>
  <si>
    <t>Pago de pasivos exigibles por concepto de vur ID:2008-18-10716 a la señora CLAUDIA  MONTAÑEZ ALAGUNA con CC. 52031243, Resolucion No.11013 del 28/02/2019 acta de fenecimiento 31 12 2013</t>
  </si>
  <si>
    <t>HENRY  ORTIZ ISMARE</t>
  </si>
  <si>
    <t>AYUDA TEMPORAL A LAS FAMILIAS DE VARIAS LOCALIDADES, PARA LA RELOCALIZACIÓN DE HOGARES LOCALIZADOS EN ZONAS DE ALTO RIESGO NO MITIGABLE ID:2014-W166-010, LOCALIDAD:19 CIUDAD BOLÍVAR, UPZ:68 EL TESORO, SECTOR:WOUNAAN</t>
  </si>
  <si>
    <t>DAWILIO  DURA ISMARE</t>
  </si>
  <si>
    <t>AYUDA TEMPORAL A LAS FAMILIAS DE VARIAS LOCALIDADES, PARA LA RELOCALIZACIÓN DE HOGARES LOCALIZADOS EN ZONAS DE ALTO RIESGO NO MITIGABLE ID:2015-W166-432, LOCALIDAD:19 CIUDAD BOLÍVAR, UPZ:67 LUCERO, SECTOR:WOUNAAN</t>
  </si>
  <si>
    <t>LEONOR XIMENA DURA ISMARE</t>
  </si>
  <si>
    <t>AYUDA TEMPORAL A LAS FAMILIAS DE VARIAS LOCALIDADES, PARA LA RELOCALIZACIÓN DE HOGARES LOCALIZADOS EN ZONAS DE ALTO RIESGO NO MITIGABLE ID:2014-W166-076, LOCALIDAD:19 CIUDAD BOLÍVAR, UPZ:68 EL TESORO, SECTOR:WOUNAAN</t>
  </si>
  <si>
    <t>GILMENA  CHIRIPUA ISMARE</t>
  </si>
  <si>
    <t>AYUDA TEMPORAL A LAS FAMILIAS DE VARIAS LOCALIDADES, PARA LA RELOCALIZACIÓN DE HOGARES LOCALIZADOS EN ZONAS DE ALTO RIESGO NO MITIGABLE ID:2015-W166-440, LOCALIDAD:19 CIUDAD BOLÍVAR, UPZ:68 EL TESORO, SECTOR:WOUNAAN</t>
  </si>
  <si>
    <t>YONNY LESI OSORIO SARCO</t>
  </si>
  <si>
    <t>AYUDA TEMPORAL A LAS FAMILIAS DE VARIAS LOCALIDADES, PARA LA RELOCALIZACIÓN DE HOGARES LOCALIZADOS EN ZONAS DE ALTO RIESGO NO MITIGABLE ID:2014-W166-097, LOCALIDAD:19 CIUDAD BOLÍVAR, UPZ:68 EL TESORO, SECTOR:WOUNAAN</t>
  </si>
  <si>
    <t>MARIA LUCIA RODRIGEZ CACERES</t>
  </si>
  <si>
    <t>AYUDA TEMPORAL A LAS FAMILIAS DE VARIAS LOCALIDADES, PARA LA RELOCALIZACIÓN DE HOGARES LOCALIZADOS EN ZONAS DE ALTO RIESGO NO MITIGABLE ID:2016-08-14876, LOCALIDAD:08 KENNEDY, UPZ:82 PATIO BONITO, SECTOR:PALMITAS</t>
  </si>
  <si>
    <t>EULICES  CIFUENTE MELO</t>
  </si>
  <si>
    <t>06-02-0065</t>
  </si>
  <si>
    <t>CONSUELO  NAVAS MARTINEZ</t>
  </si>
  <si>
    <t>BRAYAN ALEJANDRO AGUILAR PIRATOBA</t>
  </si>
  <si>
    <t>AYUDA TEMPORAL A LAS FAMILIAS DE VARIAS LOCALIDADES, PARA LA RELOCALIZACIÓN DE HOGARES LOCALIZADOS EN ZONAS DE ALTO RIESGO NO MITIGABLE ID:2018-CP19-16478, LOCALIDAD:19 CIUDAD BOLÍVAR, UPZ:69 ISMAEL PERDOMO, SECTOR:CARACOLÍ PAIMIS</t>
  </si>
  <si>
    <t>ILANDENSA  MANCHOLA CARVAJAL</t>
  </si>
  <si>
    <t>AYUDA TEMPORAL A LAS FAMILIAS DE VARIAS LOCALIDADES, PARA LA RELOCALIZACIÓN DE HOGARES LOCALIZADOS EN ZONAS DE ALTO RIESGO NO MITIGABLE ID:2011-19-13387, LOCALIDAD:19 CIUDAD BOLÍVAR, UPZ:67 LUCERO</t>
  </si>
  <si>
    <t>CARLOS JOSE VELASQUEZ ROJAS</t>
  </si>
  <si>
    <t>AYUDA TEMPORAL A LAS FAMILIAS DE VARIAS LOCALIDADES, PARA LA RELOCALIZACIÓN DE HOGARES LOCALIZADOS EN ZONAS DE ALTO RIESGO NO MITIGABLE ID:2015-Q03-01394, LOCALIDAD:19 CIUDAD BOLÍVAR, UPZ:66 SAN FRANCISCO, SECTOR:LIMAS</t>
  </si>
  <si>
    <t>JORGE RAUL BERMUDEZ ROMERO</t>
  </si>
  <si>
    <t>AYUDA TEMPORAL A LAS FAMILIAS DE VARIAS LOCALIDADES, PARA LA RELOCALIZACIÓN DE HOGARES LOCALIZADOS EN ZONAS DE ALTO RIESGO NO MITIGABLE ID:2009-4-11182, LOCALIDAD:04 SAN CRISTÓBAL, UPZ:50 LA GLORIA</t>
  </si>
  <si>
    <t>MARISOL FABIELLI SALAZAR MONROY</t>
  </si>
  <si>
    <t>AYUDA TEMPORAL A LAS FAMILIAS DE VARIAS LOCALIDADES, PARA LA RELOCALIZACIÓN DE HOGARES LOCALIZADOS EN ZONAS DE ALTO RIESGO NO MITIGABLE ID:2017-04-14982, LOCALIDAD:04 SAN CRISTÓBAL, UPZ:32 SAN BLAS</t>
  </si>
  <si>
    <t>ANDREA  MONROY FORERO</t>
  </si>
  <si>
    <t>AYUDA TEMPORAL A LAS FAMILIAS DE VARIAS LOCALIDADES, PARA LA RELOCALIZACIÓN DE HOGARES LOCALIZADOS EN ZONAS DE ALTO RIESGO NO MITIGABLE ID:2017-04-14983, LOCALIDAD:04 SAN CRISTÓBAL, UPZ:32 SAN BLAS</t>
  </si>
  <si>
    <t>JESUS NORBEY VASQUEZ VASQUEZ</t>
  </si>
  <si>
    <t>AYUDA TEMPORAL A LAS FAMILIAS DE VARIAS LOCALIDADES, PARA LA RELOCALIZACIÓN DE HOGARES LOCALIZADOS EN ZONAS DE ALTO RIESGO NO MITIGABLE ID:2017-19-14977, LOCALIDAD:19 CIUDAD BOLÍVAR, UPZ:67 LUCERO, SECTOR:EL MIRADOR</t>
  </si>
  <si>
    <t>MARIA AQUILINA RIVERA MORALES</t>
  </si>
  <si>
    <t>AYUDA TEMPORAL A LAS FAMILIAS DE VARIAS LOCALIDADES, PARA LA RELOCALIZACIÓN DE HOGARES LOCALIZADOS EN ZONAS DE ALTO RIESGO NO MITIGABLE ID:2013-Q17-00043, LOCALIDAD:19 CIUDAD BOLÍVAR, UPZ:67 LUCERO, SECTOR:ZANJÓN DEL AHORCADO</t>
  </si>
  <si>
    <t>MARIA ESPERANZA CALDERON MONTENEGRO</t>
  </si>
  <si>
    <t>AYUDA TEMPORAL A LAS FAMILIAS DE VARIAS LOCALIDADES, PARA LA RELOCALIZACIÓN DE HOGARES LOCALIZADOS EN ZONAS DE ALTO RIESGO NO MITIGABLE ID:2015-Q10-01553, LOCALIDAD:04 SAN CRISTÓBAL, UPZ:51 LOS LIBERTADORES, SECTOR:QUEBRADA VEREJONES</t>
  </si>
  <si>
    <t>JOSE MARCELINO GARZON LINARES</t>
  </si>
  <si>
    <t>AYUDA TEMPORAL A LAS FAMILIAS DE VARIAS LOCALIDADES, PARA LA RELOCALIZACIÓN DE HOGARES LOCALIZADOS EN ZONAS DE ALTO RIESGO NO MITIGABLE ID:2002-5-2944, LOCALIDAD:05 USME, UPZ:56 DANUBIO, SECTOR:HOYA DEL RAMO</t>
  </si>
  <si>
    <t>YESMY MILENA CRUZ GIL</t>
  </si>
  <si>
    <t>AYUDA TEMPORAL A LAS FAMILIAS DE VARIAS LOCALIDADES, PARA LA RELOCALIZACIÓN DE HOGARES LOCALIZADOS EN ZONAS DE ALTO RIESGO NO MITIGABLE ID:2011-4-12975, LOCALIDAD:04 SAN CRISTÓBAL, UPZ:32 SAN BLAS</t>
  </si>
  <si>
    <t>JESUS ELIAS DURANGO</t>
  </si>
  <si>
    <t>AYUDA TEMPORAL A LAS FAMILIAS DE VARIAS LOCALIDADES, PARA LA RELOCALIZACIÓN DE HOGARES LOCALIZADOS EN ZONAS DE ALTO RIESGO NO MITIGABLE ID:2013-4-14650, LOCALIDAD:04 SAN CRISTÓBAL, UPZ:32 SAN BLAS</t>
  </si>
  <si>
    <t>LILIANA  GRUESO DURA</t>
  </si>
  <si>
    <t>AYUDA TEMPORAL A LAS FAMILIAS DE VARIAS LOCALIDADES, PARA LA RELOCALIZACIÓN DE HOGARES LOCALIZADOS EN ZONAS DE ALTO RIESGO NO MITIGABLE ID:2015-W166-209, LOCALIDAD:04 SAN CRISTÓBAL, UPZ:33 SOSIEGO, SECTOR:EPERARA</t>
  </si>
  <si>
    <t>LUIS ALFONSO BOLAÑOS SAAVEDRA</t>
  </si>
  <si>
    <t>AYUDA TEMPORAL A LAS FAMILIAS DE VARIAS LOCALIDADES, PARA LA RELOCALIZACIÓN DE HOGARES LOCALIZADOS EN ZONAS DE ALTO RIESGO NO MITIGABLE ID:2016-Q04-14917, LOCALIDAD:19 CIUDAD BOLÍVAR, UPZ:67 LUCERO, SECTOR:PEÑA COLORADA</t>
  </si>
  <si>
    <t>JARO WILSON ROSALES</t>
  </si>
  <si>
    <t>AYUDA TEMPORAL A LAS FAMILIAS DE VARIAS LOCALIDADES, PARA LA RELOCALIZACIÓN DE HOGARES LOCALIZADOS EN ZONAS DE ALTO RIESGO NO MITIGABLE ID:2014-Q03-01245, LOCALIDAD:19 CIUDAD BOLÍVAR, UPZ:66 SAN FRANCISCO, SECTOR:LIMAS</t>
  </si>
  <si>
    <t>NOEL  ZAMUDIO BOHORQUEZ</t>
  </si>
  <si>
    <t>AYUDA TEMPORAL A LAS FAMILIAS DE VARIAS LOCALIDADES, PARA LA RELOCALIZACIÓN DE HOGARES LOCALIZADOS EN ZONAS DE ALTO RIESGO NO MITIGABLE ID:2009-4-10956, LOCALIDAD:04 SAN CRISTÓBAL, UPZ:32 SAN BLAS,</t>
  </si>
  <si>
    <t>ALIRIO  FUENTES RINCON</t>
  </si>
  <si>
    <t>AYUDA TEMPORAL A LAS FAMILIAS DE VARIAS LOCALIDADES, PARA LA RELOCALIZACIÓN DE HOGARES LOCALIZADOS EN ZONAS DE ALTO RIESGO NO MITIGABLE ID:2018-CP19-16851, LOCALIDAD:19 CIUDAD BOLÍVAR, UPZ:63 EL MOCHUELO, SECTOR:CARACOLÍ PAIMIS</t>
  </si>
  <si>
    <t>DIANA MARITZA MONTAÑA MEJIA</t>
  </si>
  <si>
    <t>AYUDA TEMPORAL A LAS FAMILIAS DE VARIAS LOCALIDADES, PARA LA RELOCALIZACIÓN DE HOGARES LOCALIZADOS EN ZONAS DE ALTO RIESGO NO MITIGABLE ID:2013000285, LOCALIDAD:19 CIUDAD BOLÍVAR, UPZ:67 LUCERO, SECTOR:PEÑA COLORADA</t>
  </si>
  <si>
    <t>CLAUDIA YAMILE LEYTON RINCON</t>
  </si>
  <si>
    <t>AYUDA TEMPORAL A LAS FAMILIAS DE VARIAS LOCALIDADES, PARA LA RELOCALIZACIÓN DE HOGARES LOCALIZADOS EN ZONAS DE ALTO RIESGO NO MITIGABLE ID:2013000336, LOCALIDAD:19 CIUDAD BOLÍVAR, UPZ:67 LUCERO, SECTOR:PEÑA COLORADA</t>
  </si>
  <si>
    <t>ROSELINA  BERNAL VARGAS</t>
  </si>
  <si>
    <t>AYUDA TEMPORAL A LAS FAMILIAS DE VARIAS LOCALIDADES, PARA LA RELOCALIZACIÓN DE HOGARES LOCALIZADOS EN ZONAS DE ALTO RIESGO NO MITIGABLE ID:2015-Q03-03544, LOCALIDAD:19 CIUDAD BOLÍVAR, UPZ:66 SAN FRANCISCO, SECTOR:LIMAS</t>
  </si>
  <si>
    <t>JOSE ALBEIRO CASTAÑO RIVERA</t>
  </si>
  <si>
    <t>AYUDA TEMPORAL A LAS FAMILIAS DE VARIAS LOCALIDADES, PARA LA RELOCALIZACIÓN DE HOGARES LOCALIZADOS EN ZONAS DE ALTO RIESGO NO MITIGABLE ID:2011-5-13024, LOCALIDAD:05 USME, UPZ:56 DANUBIO.</t>
  </si>
  <si>
    <t>MARIA ARGENIS ACOSTA</t>
  </si>
  <si>
    <t>AYUDA TEMPORAL A LAS FAMILIAS DE VARIAS LOCALIDADES, PARA LA RELOCALIZACIÓN DE HOGARES LOCALIZADOS EN ZONAS DE ALTO RIESGO NO MITIGABLE ID:2018-08-15606, LOCALIDAD:08 KENNEDY, UPZ:45 CARVAJAL, SECTOR GUADALUPE RIO TUNJUELITO</t>
  </si>
  <si>
    <t>AYUDA TEMPORAL A LAS FAMILIAS DE VARIAS LOCALIDADES, PARA LA RELOCALIZACIÓN DE HOGARES LOCALIZADOS EN ZONAS DE ALTO RIESGO NO MITIGABLE ID:2005-4-6454, LOCALIDAD:04 SAN CRISTÓBAL, UPZ:51 LOS LIBERTADORES.</t>
  </si>
  <si>
    <t>ADONAI  MOLANO MENDOZA</t>
  </si>
  <si>
    <t>AYUDA TEMPORAL A LAS FAMILIAS DE VARIAS LOCALIDADES, PARA LA RELOCALIZACIÓN DE HOGARES LOCALIZADOS EN ZONAS DE ALTO RIESGO NO MITIGABLE ID:2007-4-10136, LOCALIDAD:04 SAN CRISTÓBAL, UPZ:32 SAN BLAS,</t>
  </si>
  <si>
    <t>AIDA LILA MENDIVELSO ALAPE</t>
  </si>
  <si>
    <t>AYUDA TEMPORAL A LAS FAMILIAS DE VARIAS LOCALIDADES, PARA LA RELOCALIZACIÓN DE HOGARES LOCALIZADOS EN ZONAS DE ALTO RIESGO NO MITIGABLE ID:2013-4-14655, LOCALIDAD:04 SAN CRISTÓBAL, UPZ:32 SAN BLAS.</t>
  </si>
  <si>
    <t>MARIA INES ZAPATA GUTIERREZ</t>
  </si>
  <si>
    <t>AYUDA TEMPORAL A LAS FAMILIAS DE VARIAS LOCALIDADES, PARA LA RELOCALIZACIÓN DE HOGARES LOCALIZADOS EN ZONAS DE ALTO RIESGO NO MITIGABLE ID:2011-18-12391, LOCALIDAD:18 RAFAEL URIBE URIBE, UPZ:55 DIANA TURBAY, SECTOR:OLA INVERNAL 2010 FOPAE</t>
  </si>
  <si>
    <t>CAMILO  TORRES LATORRE</t>
  </si>
  <si>
    <t>AYUDA TEMPORAL A LAS FAMILIAS DE VARIAS LOCALIDADES, PARA LA RELOCALIZACIÓN DE HOGARES LOCALIZADOS EN ZONAS DE ALTO RIESGO NO MITIGABLE ID:2016-04-14916, LOCALIDAD:04 SAN CRISTÓBAL, UPZ:32 SAN BLAS, SECTOR:TRIANGULO ALTO</t>
  </si>
  <si>
    <t>GUMERCINDO  HERNANDEZ QUINTERO</t>
  </si>
  <si>
    <t>AYUDA TEMPORAL A LAS FAMILIAS DE VARIAS LOCALIDADES, PARA LA RELOCALIZACIÓN DE HOGARES LOCALIZADOS EN ZONAS DE ALTO RIESGO NO MITIGABLE ID:2016-08-14889, LOCALIDAD:08 KENNEDY, UPZ:82 PATIO BONITO, SECTOR:PALMITAS</t>
  </si>
  <si>
    <t>ROSA MARIA ROMERO SARMIENTO</t>
  </si>
  <si>
    <t>AYUDA TEMPORAL A LAS FAMILIAS DE VARIAS LOCALIDADES, PARA LA RELOCALIZACIÓN DE HOGARES LOCALIZADOS EN ZONAS DE ALTO RIESGO NO MITIGABLE ID:2015-Q24-01534, LOCALIDAD 03 SANTA FE, UPZ:96 LOURDES, SECTOR SAN BRUNO</t>
  </si>
  <si>
    <t>ANGIE LIZETH MUÑOZ ESCOBAR</t>
  </si>
  <si>
    <t>AYUDA TEMPORAL A LAS FAMILIAS DE VARIAS LOCALIDADES, PARA LA RELOCALIZACIÓN DE HOGARES LOCALIZADOS EN ZONAS DE ALTO RIESGO NO MITIGABLE ID:2018-CP19-16372, LOCALIDAD:19 CIUDAD BOLÍVAR, UPZ:69 ISMAEL PERDOMO, SECTOR:CARACOLÍ PAIMIS</t>
  </si>
  <si>
    <t>MARIA DE JESUS GUTIERREZ DE CURREA</t>
  </si>
  <si>
    <t>AYUDA TEMPORAL A LAS FAMILIAS DE VARIAS LOCALIDADES, PARA LA RELOCALIZACIÓN DE HOGARES LOCALIZADOS EN ZONAS DE ALTO RIESGO NO MITIGABLE ID:2013-Q21-00569, LOCALIDAD:19 CIUDAD BOLÍVAR, UPZ:67 LUCERO, SECTOR:BRAZO DERECHO DE LIMAS</t>
  </si>
  <si>
    <t>AYUDA TEMPORAL A LAS FAMILIAS DE VARIAS LOCALIDADES, PARA LA RELOCALIZACIÓN DE HOGARES LOCALIZADOS EN ZONAS DE ALTO RIESGO NO MITIGABLE ID:2015-D227-00059, LOCALIDAD:04 SAN CRISTÓBAL, UPZ:51 LOS LIBERTADORES, SECTOR:SANTA TERESITA</t>
  </si>
  <si>
    <t>BERTHA CECILIA LOPEZ DE NOREÑA</t>
  </si>
  <si>
    <t>AYUDA TEMPORAL A LAS FAMILIAS DE VARIAS LOCALIDADES, PARA LA RELOCALIZACIÓN DE HOGARES LOCALIZADOS EN ZONAS DE ALTO RIESGO NO MITIGABLE ID:2017-19-14966, LOCALIDAD:19 CIUDAD BOLÍVAR, UPZ:67 LUCERO, SECTOR:EL MIRADOR</t>
  </si>
  <si>
    <t>AYUDA TEMPORAL A LAS FAMILIAS DE VARIAS LOCALIDADES, PARA LA RELOCALIZACIÓN DE HOGARES LOCALIZADOS EN ZONAS DE ALTO RIESGO NO MITIGABLE ID:2011-4-12663, LOCALIDAD:04 SAN CRISTÓBAL, UPZ:32 SAN BLAS</t>
  </si>
  <si>
    <t>MARTHA LILIA OBANDO</t>
  </si>
  <si>
    <t>AYUDA TEMPORAL A LAS FAMILIAS DE VARIAS LOCALIDADES, PARA LA RELOCALIZACIÓN DE HOGARES LOCALIZADOS EN ZONAS DE ALTO RIESGO NO MITIGABLE ID:2017-19-14959, LOCALIDAD:19 CIUDAD BOLÍVAR, UPZ:67 LUCERO, SECTOR:EL MIRADOR</t>
  </si>
  <si>
    <t>ARACELLY  RESTREPO DE VASQUEZ</t>
  </si>
  <si>
    <t>AYUDA TEMPORAL A LAS FAMILIAS DE VARIAS LOCALIDADES, PARA LA RELOCALIZACIÓN DE HOGARES LOCALIZADOS EN ZONAS DE ALTO RIESGO NO MITIGABLE ID:2017-19-14968, LOCALIDAD:19 CIUDAD BOLÍVAR, UPZ:67 LUCERO, SECTOR:EL MIRADOR</t>
  </si>
  <si>
    <t>MANUEL JOSE BEJARANO CARDENAS</t>
  </si>
  <si>
    <t>AYUDA TEMPORAL A LAS FAMILIAS DE VARIAS LOCALIDADES, PARA LA RELOCALIZACIÓN DE HOGARES LOCALIZADOS EN ZONAS DE ALTO RIESGO NO MITIGABLE ID:2018-CP19-16448, LOCALIDAD:19 CIUDAD BOLÍVAR, UPZ:69 ISMAEL PERDOMO, SECTOR:CARACOLI PAIMIS</t>
  </si>
  <si>
    <t>JAIRO ALEXI FERLA</t>
  </si>
  <si>
    <t>AYUDA TEMPORAL A LAS FAMILIAS DE VARIAS LOCALIDADES, PARA LA RELOCALIZACIÓN DE HOGARES LOCALIZADOS EN ZONAS DE ALTO RIESGO NO MITIGABLE ID:2007-4-10688, LOCALIDAD:04 SAN CRISTÓBAL, UPZ:32 SAN BLAS, SECTOR:</t>
  </si>
  <si>
    <t>RUBIELA  SANCHEZ</t>
  </si>
  <si>
    <t>AYUDA TEMPORAL A LAS FAMILIAS DE VARIAS LOCALIDADES, PARA LA RELOCALIZACIÓN DE HOGARES LOCALIZADOS EN ZONAS DE ALTO RIESGO NO MITIGABLE ID:2011-4-12706, LOCALIDAD:04 SAN CRISTÓBAL, UPZ:32 SAN BLAS, SECTOR:</t>
  </si>
  <si>
    <t>OFELIA  OBISPO MEMBACHE</t>
  </si>
  <si>
    <t>AYUDA TEMPORAL A LAS FAMILIAS DE VARIAS LOCALIDADES, PARA LA RELOCALIZACIÓN DE HOGARES LOCALIZADOS EN ZONAS DE ALTO RIESGO NO MITIGABLE ID:2015-W166-514, LOCALIDAD:19 CIUDAD BOLÍVAR, UPZ:67 LUCERO, SECTOR:WOUNAAN</t>
  </si>
  <si>
    <t>LUIS YEINER PIRAZA GARABATO</t>
  </si>
  <si>
    <t>AYUDA TEMPORAL A LAS FAMILIAS DE VARIAS LOCALIDADES, PARA LA RELOCALIZACIÓN DE HOGARES LOCALIZADOS EN ZONAS DE ALTO RIESGO NO MITIGABLE ID:2015-W166-427, LOCALIDAD:19 CIUDAD BOLÍVAR, UPZ:68 EL TESORO, SECTOR:WOUNAAN</t>
  </si>
  <si>
    <t>ALEXANDER  REINA ALMARIO</t>
  </si>
  <si>
    <t>AYUDA TEMPORAL A LAS FAMILIAS DE VARIAS LOCALIDADES, PARA LA RELOCALIZACIÓN DE HOGARES LOCALIZADOS EN ZONAS DE ALTO RIESGO NO MITIGABLE ID:2014-Q07-00925, LOCALIDAD:19 CIUDAD BOLÍVAR, UPZ:67 LUCERO, SECTOR:QUEBRADA TROMPETA</t>
  </si>
  <si>
    <t>MISAEL  MOCHO NEGRIA</t>
  </si>
  <si>
    <t>AYUDA TEMPORAL A LAS FAMILIAS DE VARIAS LOCALIDADES, PARA LA RELOCALIZACIÓN DE HOGARES LOCALIZADOS EN ZONAS DE ALTO RIESGO NO MITIGABLE ID:2015-W166-529, LOCALIDAD:19 CIUDAD BOLÍVAR, UPZ:67 LUCERO, SECTOR:WOUNAAN</t>
  </si>
  <si>
    <t>DILFIO  MERCAZA ISMARE</t>
  </si>
  <si>
    <t>AYUDA TEMPORAL A LAS FAMILIAS DE VARIAS LOCALIDADES, PARA LA RELOCALIZACIÓN DE HOGARES LOCALIZADOS EN ZONAS DE ALTO RIESGO NO MITIGABLE ID:2014-W166-024, LOCALIDAD:19 CIUDAD BOLÍVAR, UPZ:68 EL TESORO, SECTOR:WOUNAAN</t>
  </si>
  <si>
    <t>GAVID  MERCAZA PIRAZA</t>
  </si>
  <si>
    <t>AYUDA TEMPORAL A LAS FAMILIAS DE VARIAS LOCALIDADES, PARA LA RELOCALIZACIÓN DE HOGARES LOCALIZADOS EN ZONAS DE ALTO RIESGO NO MITIGABLE ID:2014-W166-061, LOCALIDAD:19 CIUDAD BOLÍVAR, UPZ:68 EL TESORO, SECTOR:WOUNAAN</t>
  </si>
  <si>
    <t>GEORGINA  GOMEZ MORENO</t>
  </si>
  <si>
    <t>AYUDA TEMPORAL A LAS FAMILIAS DE VARIAS LOCALIDADES, PARA LA RELOCALIZACIÓN DE HOGARES LOCALIZADOS EN ZONAS DE ALTO RIESGO NO MITIGABLE ID:2015-W166-500, LOCALIDAD:03 SANTA FE, UPZ:96 LOURDES, SECTOR:UITOTO</t>
  </si>
  <si>
    <t>PIOQUINTO  DURA OBISPO</t>
  </si>
  <si>
    <t>AYUDA TEMPORAL A LAS FAMILIAS DE VARIAS LOCALIDADES, PARA LA RELOCALIZACIÓN DE HOGARES LOCALIZADOS EN ZONAS DE ALTO RIESGO NO MITIGABLE ID:2014-W166-028, LOCALIDAD:19 CIUDAD BOLÍVAR, UPZ:67 LUCERO, SECTOR:WOUNAAN</t>
  </si>
  <si>
    <t>CIRO  MENDOZA ORTIZ</t>
  </si>
  <si>
    <t>AYUDA TEMPORAL A LAS FAMILIAS DE VARIAS LOCALIDADES, PARA LA RELOCALIZACIÓN DE HOGARES LOCALIZADOS EN ZONAS DE ALTO RIESGO NO MITIGABLE ID:2015-W166-504, LOCALIDAD:03 SANTA FE, UPZ:96 LOURDES, SECTOR:UITOTO</t>
  </si>
  <si>
    <t>DEYFA PATRICIA CUERO CHIRIPUA</t>
  </si>
  <si>
    <t>AYUDA TEMPORAL A LAS FAMILIAS DE VARIAS LOCALIDADES, PARA LA RELOCALIZACIÓN DE HOGARES LOCALIZADOS EN ZONAS DE ALTO RIESGO NO MITIGABLE ID:2015-W166-433, LOCALIDAD:19 CIUDAD BOLÍVAR, UPZ:67 LUCERO, SECTOR:WOUNAAN</t>
  </si>
  <si>
    <t>MARLIN  MOÑA CHIRIPUA</t>
  </si>
  <si>
    <t>AYUDA TEMPORAL A LAS FAMILIAS DE VARIAS LOCALIDADES, PARA LA RELOCALIZACIÓN DE HOGARES LOCALIZADOS EN ZONAS DE ALTO RIESGO NO MITIGABLE ID:2015-W166-519, LOCALIDAD:19 CIUDAD BOLÍVAR, UPZ:67 LUCERO, SECTOR:WOUNAAN</t>
  </si>
  <si>
    <t>JESUS ALFREDO PRIETO LOZANO</t>
  </si>
  <si>
    <t>AYUDA TEMPORAL A LAS FAMILIAS DE VARIAS LOCALIDADES, PARA LA RELOCALIZACIÓN DE HOGARES LOCALIZADOS EN ZONAS DE ALTO RIESGO NO MITIGABLE ID:2015-19-14749, LOCALIDAD:19 CIUDAD BOLÍVAR, UPZ:67 LUCERO, SECTOR:</t>
  </si>
  <si>
    <t>LILIA AURORA PALACIOS DE ROMERO</t>
  </si>
  <si>
    <t>AYUDA TEMPORAL A LAS FAMILIAS DE VARIAS LOCALIDADES, PARA LA RELOCALIZACIÓN DE HOGARES LOCALIZADOS EN ZONAS DE ALTO RIESGO NO MITIGABLE ID:2011-20-13435, LOCALIDAD:20 SUMAPAZ, UPZ:5U PR RIO SUMAPAZ, SECTOR:</t>
  </si>
  <si>
    <t>MARTHA LUCIA CIFUENTES GUTIERREZ</t>
  </si>
  <si>
    <t>AYUDA TEMPORAL A LAS FAMILIAS DE VARIAS LOCALIDADES, PARA LA RELOCALIZACIÓN DE HOGARES LOCALIZADOS EN ZONAS DE ALTO RIESGO NO MITIGABLE ID:2015-Q20-04096, LOCALIDAD:04 SAN CRISTÓBAL, UPZ:50 LA GLORIA, SECTOR:LA CHIGUAZA</t>
  </si>
  <si>
    <t>ROSALBA  BARRAGAN VARON</t>
  </si>
  <si>
    <t>AYUDA TEMPORAL A LAS FAMILIAS DE VARIAS LOCALIDADES, PARA LA RELOCALIZACIÓN DE HOGARES LOCALIZADOS EN ZONAS DE ALTO RIESGO NO MITIGABLE ID:2016-08-00031, LOCALIDAD:08 KENNEDY, UPZ:45 CARVAJAL, SECTOR:GUADALUPE RIO TUNJUELO</t>
  </si>
  <si>
    <t>RODRIGO  MUÑOZ BRAVO</t>
  </si>
  <si>
    <t>AYUDA TEMPORAL A LAS FAMILIAS DE VARIAS LOCALIDADES, PARA LA RELOCALIZACIÓN DE HOGARES LOCALIZADOS EN ZONAS DE ALTO RIESGO NO MITIGABLE ID:2018-CP19-16359, LOCALIDAD:19 CIUDAD BOLÍVAR, UPZ:69 ISMAEL PERDOMO, SECTOR:CARACOLÍ PAIMIS</t>
  </si>
  <si>
    <t>YESSICA GABRIELA ARICAPA PINTO</t>
  </si>
  <si>
    <t>AYUDA TEMPORAL A LAS FAMILIAS DE VARIAS LOCALIDADES, PARA LA RELOCALIZACIÓN DE HOGARES LOCALIZADOS EN ZONAS DE ALTO RIESGO NO MITIGABLE ID:2018-CP19-16800, LOCALIDAD:19 CIUDAD BOLÍVAR, UPZ:69 ISMAEL PERDOMO, SECTOR:CARACOLÍ PAIMIS</t>
  </si>
  <si>
    <t>CLAUDIA PATRICIA MONCADA BLANCO</t>
  </si>
  <si>
    <t>AYUDA TEMPORAL A LAS FAMILIAS DE VARIAS LOCALIDADES, PARA LA RELOCALIZACIÓN DE HOGARES LOCALIZADOS EN ZONAS DE ALTO RIESGO NO MITIGABLE ID:2018-CP19-16354, LOCALIDAD:19 CIUDAD BOLÍVAR, UPZ:69 ISMAEL PERDOMO, SECTOR:CARACOLÍ PAIMIS</t>
  </si>
  <si>
    <t>HERNANDO  CACAIS</t>
  </si>
  <si>
    <t>AYUDA TEMPORAL A LAS FAMILIAS DE VARIAS LOCALIDADES, PARA LA RELOCALIZACIÓN DE HOGARES LOCALIZADOS EN ZONAS DE ALTO RIESGO NO MITIGABLE ID:2014-Q20-01176, LOCALIDAD:04 SAN CRISTÓBAL, UPZ:50 LA GLORIA, SECTOR:LA CHIGUAZA</t>
  </si>
  <si>
    <t>GINA PAOLA ANACONA MAMIAN</t>
  </si>
  <si>
    <t>AYUDA TEMPORAL A LAS FAMILIAS DE VARIAS LOCALIDADES, PARA LA RELOCALIZACIÓN DE HOGARES LOCALIZADOS EN ZONAS DE ALTO RIESGO NO MITIGABLE ID:2018-04-16232, LOCALIDAD:04 SAN CRISTÓBAL, UPZ:32 SAN BLAS, SECTOR:TRIANGULO ALTO</t>
  </si>
  <si>
    <t>CARMEN ELENA BARRAGAN VARON</t>
  </si>
  <si>
    <t>AYUDA TEMPORAL A LAS FAMILIAS DE VARIAS LOCALIDADES, PARA LA RELOCALIZACIÓN DE HOGARES LOCALIZADOS EN ZONAS DE ALTO RIESGO NO MITIGABLE ID:2016-08-00035, LOCALIDAD:08 KENNEDY, UPZ:45 CARVAJAL, SECTOR:GUADALUPE RIO TUNJUELO</t>
  </si>
  <si>
    <t>FRAECEDIS  PACHECO TOVAR</t>
  </si>
  <si>
    <t>AYUDA TEMPORAL A LAS FAMILIAS DE VARIAS LOCALIDADES, PARA LA RELOCALIZACIÓN DE HOGARES LOCALIZADOS EN ZONAS DE ALTO RIESGO NO MITIGABLE ID:2016-08-14907, LOCALIDAD:08 KENNEDY, UPZ:82 PATIO BONITO, SECTOR:PALMITAS</t>
  </si>
  <si>
    <t>DANIEL  VEGA SILVA</t>
  </si>
  <si>
    <t>AYUDA TEMPORAL A LAS FAMILIAS DE VARIAS LOCALIDADES, PARA LA RELOCALIZACIÓN DE HOGARES LOCALIZADOS EN ZONAS DE ALTO RIESGO NO MITIGABLE ID:2018-CP19-16406, LOCALIDAD:19 CIUDAD BOLÍVAR, UPZ:69 ISMAEL PERDOMO, SECTOR:CARACOLÍ PAIMIS</t>
  </si>
  <si>
    <t>AYUDA TEMPORAL A LAS FAMILIAS DE VARIAS LOCALIDADES, PARA LA RELOCALIZACIÓN DE HOGARES LOCALIZADOS EN ZONAS DE ALTO RIESGO NO MITIGABLE ID:2015-W166-415, LOCALIDAD:19 CIUDAD BOLÍVAR, UPZ:67 LUCERO, SECTOR:WOUNAAN</t>
  </si>
  <si>
    <t>MYRIAM  MEJIA QUINTERO</t>
  </si>
  <si>
    <t>AYUDA TEMPORAL A LAS FAMILIAS DE VARIAS LOCALIDADES, PARA LA RELOCALIZACIÓN DE HOGARES LOCALIZADOS EN ZONAS DE ALTO RIESGO NO MITIGABLE ID:2013-Q04-00541, LOCALIDAD:19 CIUDAD BOLÍVAR, UPZ:67 LUCERO, SECTOR:PEÑA COLORADA</t>
  </si>
  <si>
    <t>YIDI MARYERLY ALONSO ZAMORA</t>
  </si>
  <si>
    <t>AYUDA TEMPORAL A LAS FAMILIAS DE VARIAS LOCALIDADES, PARA LA RELOCALIZACIÓN DE HOGARES LOCALIZADOS EN ZONAS DE ALTO RIESGO NO MITIGABLE ID:2015-Q20-01316, LOCALIDAD:04 SAN CRISTÓBAL, UPZ:50 LA GLORIA, SECTOR:LA CHIGUAZA</t>
  </si>
  <si>
    <t>RENE  PIZARE MALAGA</t>
  </si>
  <si>
    <t>AYUDA TEMPORAL A LAS FAMILIAS DE VARIAS LOCALIDADES, PARA LA RELOCALIZACIÓN DE HOGARES LOCALIZADOS EN ZONAS DE ALTO RIESGO NO MITIGABLE ID:2015-W166-201, LOCALIDAD:04 SAN CRISTÓBAL, UPZ:33 SOSIEGO, SECTOR:EPERARA</t>
  </si>
  <si>
    <t>MERCEDES  CASTAÑEDA CARDENAS</t>
  </si>
  <si>
    <t>AYUDA TEMPORAL A LAS FAMILIAS DE VARIAS LOCALIDADES, PARA LA RELOCALIZACIÓN DE HOGARES LOCALIZADOS EN ZONAS DE ALTO RIESGO NO MITIGABLE ID:2012-3-14493, LOCALIDAD:03 SANTA FE, UPZ:96 LOURDES.</t>
  </si>
  <si>
    <t>YEISA AYCHELL RIVERA OLAYA</t>
  </si>
  <si>
    <t>AYUDA TEMPORAL A LAS FAMILIAS DE VARIAS LOCALIDADES, PARA LA RELOCALIZACIÓN DE HOGARES LOCALIZADOS EN ZONAS DE ALTO RIESGO NO MITIGABLE ID:2015-W166-403, LOCALIDAD:19 CIUDAD BOLÍVAR, UPZ:67 LUCERO, SECTOR:UITOTO</t>
  </si>
  <si>
    <t>MARIA LILIANA MONROY DAZA</t>
  </si>
  <si>
    <t>AYUDA TEMPORAL A LAS FAMILIAS DE VARIAS LOCALIDADES, PARA LA RELOCALIZACIÓN DE HOGARES LOCALIZADOS EN ZONAS DE ALTO RIESGO NO MITIGABLE ID:2013-19-14609, LOCALIDAD:19 CIUDAD BOLÍVAR, UPZ:68 EL TESORO, SECTOR:QUEBRADA TROMPETA</t>
  </si>
  <si>
    <t>INGRID MARCELA VARGAS VELASCO</t>
  </si>
  <si>
    <t>AYUDA TEMPORAL A LAS FAMILIAS DE VARIAS LOCALIDADES, PARA LA RELOCALIZACIÓN DE HOGARES LOCALIZADOS EN ZONAS DE ALTO RIESGO NO MITIGABLE ID:2018-04-16242, LOCALIDAD:04 SAN CRISTÓBAL, UPZ:32 SAN BLAS, SECTOR:TRIANGULO ALTO</t>
  </si>
  <si>
    <t>FABIAN ANDRES BETANCOURT SANCHEZ</t>
  </si>
  <si>
    <t>PAGO DE MI PLANILLA SEGURIDAD SOCIAL Y PARAFISCALES PROYECTO 3075, MES DE MARZO DE 2019</t>
  </si>
  <si>
    <t>ILEUDINE  DURA CHIRIPUA</t>
  </si>
  <si>
    <t>AYUDA TEMPORAL A LAS FAMILIAS DE VARIAS LOCALIDADES, PARA LA RELOCALIZACIÓN DE HOGARES LOCALIZADOS EN ZONAS DE ALTO RIESGO NO MITIGABLE ID:2015-W166-208, LOCALIDAD:04 SAN CRISTÓBAL, UPZ:33 SOSIEGO, SECTOR:EPERARA</t>
  </si>
  <si>
    <t>MIGUEL ANTONIO PULIDO</t>
  </si>
  <si>
    <t>AYUDA TEMPORAL A LAS FAMILIAS DE VARIAS LOCALIDADES, PARA LA RELOCALIZACIÓN DE HOGARES LOCALIZADOS EN ZONAS DE ALTO RIESGO NO MITIGABLE ID:2018-04-16234, LOCALIDAD:04 SAN CRISTÓBAL, UPZ:32 SAN BLAS, SECTOR:TRIANGULO ALTO</t>
  </si>
  <si>
    <t>GLORIA SOFIA ROSAS TORRES</t>
  </si>
  <si>
    <t>AYUDA TEMPORAL A LAS FAMILIAS DE VARIAS LOCALIDADES, PARA LA RELOCALIZACIÓN DE HOGARES LOCALIZADOS EN ZONAS DE ALTO RIESGO NO MITIGABLE ID:2011-19-13328, LOCALIDAD:19 CIUDAD BOLÍVAR, UPZ:68 EL TESORO, SECTOR:</t>
  </si>
  <si>
    <t>SANDRA JAKELINE FORERO</t>
  </si>
  <si>
    <t>AYUDA TEMPORAL A LAS FAMILIAS DE VARIAS LOCALIDADES, PARA LA RELOCALIZACIÓN DE HOGARES LOCALIZADOS EN ZONAS DE ALTO RIESGO NO MITIGABLE ID:2016-08-14822, LOCALIDAD:08 KENNEDY, UPZ:82 PATIO BONITO, SECTOR:PALMITAS</t>
  </si>
  <si>
    <t>JOSE ALFREDO JIMENEZ JIMENEZ</t>
  </si>
  <si>
    <t>AYUDA TEMPORAL A LAS FAMILIAS DE VARIAS LOCALIDADES, PARA LA RELOCALIZACIÓN DE HOGARES LOCALIZADOS EN ZONAS DE ALTO RIESGO NO MITIGABLE ID:2015-19-14755, LOCALIDAD:19 CIUDAD BOLÍVAR, UPZ:66 SAN FRANCISCO,</t>
  </si>
  <si>
    <t>JORGE LIRIO TAMBO CAMARGO</t>
  </si>
  <si>
    <t>ANA TULIA MARTINEZ OVALLE</t>
  </si>
  <si>
    <t>AYUDA TEMPORAL A LAS FAMILIAS DE VARIAS LOCALIDADES, PARA LA RELOCALIZACIÓN DE HOGARES LOCALIZADOS EN ZONAS DE ALTO RIESGO NO MITIGABLE ID:2006-4-8834, LOCALIDAD:04 SAN CRISTÓBAL, UPZ:50 LA GLORIA,</t>
  </si>
  <si>
    <t>HUMBERTO ANTONIO VARGAS GAMBA</t>
  </si>
  <si>
    <t>AYUDA TEMPORAL A LAS FAMILIAS DE VARIAS LOCALIDADES, PARA LA RELOCALIZACIÓN DE HOGARES LOCALIZADOS EN ZONAS DE ALTO RIESGO NO MITIGABLE ID:2012-4-14457, LOCALIDAD:04 SAN CRISTÓBAL, UPZ:32 SAN BLAS.</t>
  </si>
  <si>
    <t>WILSON ALBERTO GONZALEZ SALAMANCA</t>
  </si>
  <si>
    <t>YULIET  PATARROYO SABI</t>
  </si>
  <si>
    <t>MARGARITA  MARIN</t>
  </si>
  <si>
    <t>AYUDA TEMPORAL A LAS FAMILIAS DE VARIAS LOCALIDADES, PARA LA RELOCALIZACIÓN DE HOGARES LOCALIZADOS EN ZONAS DE ALTO RIESGO NO MITIGABLE ID:2017-19-14963, LOCALIDAD:19 CIUDAD BOLÍVAR, UPZ:67 LUCERO, SECTOR:EL MIRADOR</t>
  </si>
  <si>
    <t>FLOR MARINA SOSA MUÑOZ</t>
  </si>
  <si>
    <t>AYUDA TEMPORAL A LAS FAMILIAS DE VARIAS LOCALIDADES, PARA LA RELOCALIZACIÓN DE HOGARES LOCALIZADOS EN ZONAS DE ALTO RIESGO NO MITIGABLE ID:2015-D227-00026, LOCALIDAD:04 SAN CRISTÓBAL, UPZ:51 LOS LIBERTADORES, SECTOR:SANTA TERESITA</t>
  </si>
  <si>
    <t>BERNARDO  GARZON RAMIREZ</t>
  </si>
  <si>
    <t>01-02-0027</t>
  </si>
  <si>
    <t>PAGO DE NÓMINA , PLANTA TEMPORAL- PROYECTO 3075 MES DE ABRIL DE 2019</t>
  </si>
  <si>
    <t>JAIME ERNESTO VARGAS VARGAS</t>
  </si>
  <si>
    <t>CRISTHIAN CAMILO LOZANO GOMEZ</t>
  </si>
  <si>
    <t>ERIKA JINETH ALVAREZ BAQUERO</t>
  </si>
  <si>
    <t>CLAUDIA VIVIANA SALAMANCA ORTIZ</t>
  </si>
  <si>
    <t>INES LORENA LLANOS CASTRO</t>
  </si>
  <si>
    <t>SANTIAGO  TRUJILLO PLAZA</t>
  </si>
  <si>
    <t>ISRAEL DE JESUS GARCIA VANEGAS</t>
  </si>
  <si>
    <t>JOHN HANS VALENZUELA TORRES</t>
  </si>
  <si>
    <t>LUIS FELIPE JIMENEZ SIERRA</t>
  </si>
  <si>
    <t>JOSE JYMMY ZARATE HERRERA</t>
  </si>
  <si>
    <t>DIANA ESTELA MORENO FRANCO</t>
  </si>
  <si>
    <t>LUIS FELIPE OCHOA PARRA</t>
  </si>
  <si>
    <t>GISELLE ANDREA QUINTERO SUAREZ</t>
  </si>
  <si>
    <t>MARTHA LUCIA BERNAL SANDOVAL</t>
  </si>
  <si>
    <t>JOHANA CATHERINE SUAREZ MACHADO</t>
  </si>
  <si>
    <t>JUAN BERNARDO COMBA TORRES</t>
  </si>
  <si>
    <t>DILMA MARIANA GARCIA ABRIL</t>
  </si>
  <si>
    <t>ANGELICA MARIA CRUZ GRANADOS</t>
  </si>
  <si>
    <t>NAYIVE ADRIANA VARGAS PRECIADO</t>
  </si>
  <si>
    <t>CARLA VIVIANA VANEGAS PRADA</t>
  </si>
  <si>
    <t>YENIFER GABRIELA ORJUELA PACHECO</t>
  </si>
  <si>
    <t>AYUDA TEMPORAL A LAS FAMILIAS DE VARIAS LOCALIDADES, PARA LA RELOCALIZACIÓN DE HOGARES LOCALIZADOS EN ZONAS DE ALTO RIESGO NO MITIGABLE ID:2016-08-14912, LOCALIDAD:08 KENNEDY, UPZ:82 PATIO BONITO, SECTOR:PALMITAS</t>
  </si>
  <si>
    <t>DIRIO  CHAUCARAMA ISMARE</t>
  </si>
  <si>
    <t>AYUDA TEMPORAL A LAS FAMILIAS DE VARIAS LOCALIDADES, PARA LA RELOCALIZACIÓN DE HOGARES LOCALIZADOS EN ZONAS DE ALTO RIESGO NO MITIGABLE ID:2014-W166-053, LOCALIDAD:19 CIUDAD BOLÍVAR, UPZ:68 EL TESORO, SECTOR:WOUNAAN</t>
  </si>
  <si>
    <t>JAVIER  CORTES SANCHEZ</t>
  </si>
  <si>
    <t>AYUDA TEMPORAL A LAS FAMILIAS DE VARIAS LOCALIDADES, PARA LA RELOCALIZACIÓN DE HOGARES LOCALIZADOS EN ZONAS DE ALTO RIESGO NO MITIGABLE ID:2011-18-13403, LOCALIDAD:18 RAFAEL URIBE URIBE, UPZ:55 DIANA TURBAY, SECTOR:</t>
  </si>
  <si>
    <t>VUR de la actual vigencia. De acuerdo con Dto 255 de 2013. LOCALIDAD: 19 CIUDAD BOLÍVAR; BARRIO: EL TESORO; ID: 2018-19-15437</t>
  </si>
  <si>
    <t>REAS-235</t>
  </si>
  <si>
    <t>REAS-236</t>
  </si>
  <si>
    <t>REAS-240</t>
  </si>
  <si>
    <t>REAS-241</t>
  </si>
  <si>
    <t>REAS-242</t>
  </si>
  <si>
    <t>REAS-243</t>
  </si>
  <si>
    <t>REAS-244</t>
  </si>
  <si>
    <t>REAS-245</t>
  </si>
  <si>
    <t>REAS-246</t>
  </si>
  <si>
    <t>REAS-247</t>
  </si>
  <si>
    <t>REAS-248</t>
  </si>
  <si>
    <t>REAS-249</t>
  </si>
  <si>
    <t>REAS-250</t>
  </si>
  <si>
    <t>REAS-251</t>
  </si>
  <si>
    <t>REAS-252</t>
  </si>
  <si>
    <t>REAS-254</t>
  </si>
  <si>
    <t>REAS-255</t>
  </si>
  <si>
    <t>REAS-256</t>
  </si>
  <si>
    <t>REAS-257</t>
  </si>
  <si>
    <t>REAS-258</t>
  </si>
  <si>
    <t>270 - Recursos del Balance Reaforo Plusvalía</t>
  </si>
  <si>
    <t>REAS-259</t>
  </si>
  <si>
    <t>REAS-264</t>
  </si>
  <si>
    <t>REAS-265</t>
  </si>
  <si>
    <t>Ajuste de VUR por avalúo comercial. Dto. 255 de 2013 por valor de $34.589.100; LOCALIDAD:11 SUBA; BARRIO:BILBAO; ID:2018-11-15064</t>
  </si>
  <si>
    <t xml:space="preserve">Prestar servicios profesionales para el apoyo en los procesos y procedimientos a cargo de la Dirección Técnica de Reasentamientos para el cumplimiento de sus objetivos.    </t>
  </si>
  <si>
    <t xml:space="preserve">Prestar servicios de apoyo a la gestión en lo relacionado con los trámites requeridos para el manejo de archivo y gestión documental de la Dirección Técnica de Reasentamientos de la Caja de la Vivienda Popular. </t>
  </si>
  <si>
    <t>adquisición predial por Dto. 511 de 2010 por valor de $34.356.000,LOCALIDAD:19 CIUDAD BOLÍVAR; BARRIO: BELLA FLOR SUR; ID:2014-Q03-01014</t>
  </si>
  <si>
    <t>adquisición predial por Dto. 511 de 2010 por valor de $88.288.740,LOCALIDAD:04 SAN CRISTÓBAL; BARRIO: QUINDIO; ID:2015-Q20-01441</t>
  </si>
  <si>
    <t>adquisición predial por Dto. 511 de 2010 por valor de $32.849.600,LOCALIDAD:19 CIUDAD BOLÍVAR; BARRIO: EL TESORO; ID:2017-19-14986</t>
  </si>
  <si>
    <t>adquisición predial por Dto. 511 de 2010 por valor de $44.814.000,LOCALIDAD:19 CIUDAD BOLÍVAR; BARRIO:PARAISO QUIBA; ID:2013-Q04-00320</t>
  </si>
  <si>
    <t>Reajuste de VUR por avaluó comercial - Decreto 255 de 2013.por valor de $12.335.700 LOCALIDAD:19 CIUDAD BOLÍVAR; BARRIO: JUAN PABLO II; ID:2015-Q03-03401</t>
  </si>
  <si>
    <t>asignacion de recursos equivalentes a 70 SMLMV-Decreto 227 de 2015. Arboleda Santa Teresita.  LOCALIDAD:04 SAN CRISTÓBAL; BARRIO: ARBOLEDA SANTA TERESITA; ID: 2015-D227-00040</t>
  </si>
  <si>
    <t>adquisición predial por Dto. 511 de 2010 por valor de $16.416.000,LOCALIDAD:19 CIUDAD BOLÍVAR; BARRIO:PARAISO QUIBA; ID:2014-Q04-01095</t>
  </si>
  <si>
    <t>VUR de la actual vigencia- Decreto 255 de 2013.por valor de $41.405.800 LOCALIDAD:4 SAN CRISTOBAL; BARRIO: LA GLORIETA ORIENTAL; ID:2014-Q20-01254</t>
  </si>
  <si>
    <t>VUR de la actual vigencia- Decreto 255 de 2013.por valor de $41.405.800 LOCALIDAD:19 CIUDAD BOLÍVAR; BARRIO: QUINTAS DEL SUR; ID:2014-Q16-01186</t>
  </si>
  <si>
    <t>VUR de la actual vigencia- Decreto 255 de 2013.por valor de $41.405.800 LOCALIDAD:05 USME; BARRIO: LA FISCALIA NORTE; ID:2013-Q01-00726</t>
  </si>
  <si>
    <t>PAGO DE PASIVOS EXIGIBLES POR CONCEPTO DE VUR A FAVOR DE CARLOS MAURICIO ORTEGA SORIANO CON C.C 80.117.494, NÚMERO DE COMPROMISO 797, ACTA DE FENECIMIENTO 31/12/2014. ID: 2013-Q05-00050</t>
  </si>
  <si>
    <t>PAGO DE PASIVOS EXIGIBLES POR CONCEPTO DE VUR A FAVOR DE EMIGDIO  RICAURTE GARAY CON C.C 17.027.290, NÚMERO DE COMPROMISO 377, ACTA DE FENECIMIENTO 31/12/2014. ID: 2011-2-13323</t>
  </si>
  <si>
    <t>PAGO DE PASIVOS EXIGIBLES POR CONCEPTO DE VUR A FAVOR DE JOSE LUIS LEON NEIDA CON C.C 13.703.113, NÚMERO DE COMPROMISO 391, ACTA DE FENECIMIENTO 31/12/2014. ID: 2012-19-14413</t>
  </si>
  <si>
    <t>Reajuste de VUR por avaluó comercial - Decreto 255 de 2013. por valor de $29.431.060 LOCALIDAD:19 CIUDAD BOLÍVAR; BARRIO: JUAN PABLO II; ID:2015-Q03-03414</t>
  </si>
  <si>
    <t>PAGO DE PASIVOS EXIGIBLES POR CONCEPTO DE ADQUISICIÓN DE PREDIOS A FAVOR DE JESUS  DIAZ LUIS CON C.C 19.433.081, NÚMERO DE COMPROMISO 2208, ACTA DE FENECIMIENTO 31/12/2016. ID: 2013-Q10-00514</t>
  </si>
  <si>
    <t>PAGO DE PASIVOS EXIGIBLES POR CONCEPTO DE ADQUISICIÓN DE PREDIOS A FAVOR DE ELVIRA OSPINA CON C.C 28.526.850, NÚMERO DE COMPROMISO 2350, ACTA DE FENECIMIENTO 31/12/2012. ID: 2003-19-4835</t>
  </si>
  <si>
    <t>ajuste de VUR por avalúo comercial. Dto. 255 de 2013 por valor de $115,814,300, LOCALIDAD:19 CIUDAD BOLIVAR; BARRIO:EL TESORO; ID 2016-19-00024</t>
  </si>
  <si>
    <t>ajuste de VUR por avalúo comercial. Dto. 255 de 2013 por valor de $117.432.973; LOCALIDAD:11 SUBA; BARRIO:VILLA CINDY; ID:2018-11-15396</t>
  </si>
  <si>
    <t>ajuste de VUR por avalúo comercial. Dto. 255 de 2013 por valor de $70.380.900; LOCALIDAD:11 SUBA; BARRIO:BILBAO; ID2018-11-15120</t>
  </si>
  <si>
    <t>LAURA VIVIANA PRIETO JIMENEZ</t>
  </si>
  <si>
    <t>Prestar servicios de apoyo a la gestión en los procedimientos relacionados con el componente técnico del programa de Reasentamientos.</t>
  </si>
  <si>
    <t>KERLY KATHERINE CORTES VALBUENA</t>
  </si>
  <si>
    <t>JONHATTAN ALEJANDRO ANTONIO SOSA</t>
  </si>
  <si>
    <t>JONATHAN ANDRES MORENO GONZALEZ</t>
  </si>
  <si>
    <t>AMANDA ISABEL SANCHEZ MORENO</t>
  </si>
  <si>
    <t>SONIA CLAUDIA FORERO ACEVEDO</t>
  </si>
  <si>
    <t>GERARDO  BARRERO CLAVIJO</t>
  </si>
  <si>
    <t>CARLOS HERNAN TAMBO IDARRAGA</t>
  </si>
  <si>
    <t>HELDER  FORERO ESPINOSA</t>
  </si>
  <si>
    <t>JADIR LEONARDO RODRIGUEZ VELASQUEZ</t>
  </si>
  <si>
    <t>AYUDA TEMPORAL A LAS FAMILIAS DE VARIAS LOCALIDADES, PARA LA RELOCALIZACIÓN DE HOGARES LOCALIZADOS EN ZONAS DE ALTO RIESGO NO MITIGABLE ID:2015-OTR-01377, LOCALIDAD:11 SUBA, UPZ:71 TIBABUYES, SECTOR:GAVILANES</t>
  </si>
  <si>
    <t>YULY  AVELLANEDA MENDIVELSO</t>
  </si>
  <si>
    <t>AYUDA TEMPORAL A LAS FAMILIAS DE VARIAS LOCALIDADES, PARA LA RELOCALIZACIÓN DE HOGARES LOCALIZADOS EN ZONAS DE ALTO RIESGO NO MITIGABLE ID:2017-08-14949, LOCALIDAD:08 KENNEDY, UPZ:45 CARVAJAL, SECTOR:GUADALUPE RIO TUNJUELO</t>
  </si>
  <si>
    <t>NELDO  MERCAZA NEGRIA</t>
  </si>
  <si>
    <t>AYUDA TEMPORAL A LAS FAMILIAS DE VARIAS LOCALIDADES, PARA LA RELOCALIZACIÓN DE HOGARES LOCALIZADOS EN ZONAS DE ALTO RIESGO NO MITIGABLE ID:2014-W166-082, LOCALIDAD:19 CIUDAD BOLÍVAR, UPZ:68 EL TESORO, SECTOR:WOUNAAN</t>
  </si>
  <si>
    <t>ALEXI ANTONIO MALDONADO BAUTISTA</t>
  </si>
  <si>
    <t>AYUDA TEMPORAL A LAS FAMILIAS DE VARIAS LOCALIDADES, PARA LA RELOCALIZACIÓN DE HOGARES LOCALIZADOS EN ZONAS DE ALTO RIESGO NO MITIGABLE ID:2018-CP19-16452, LOCALIDAD:19 CIUDAD BOLÍVAR, UPZ:69 ISMAEL PERDOMO, SECTOR:CARACOLÍ PAIMIS</t>
  </si>
  <si>
    <t>SOL ANGEL SORIA SANTOFIMIO</t>
  </si>
  <si>
    <t>AYUDA TEMPORAL A LAS FAMILIAS DE VARIAS LOCALIDADES, PARA LA RELOCALIZACIÓN DE HOGARES LOCALIZADOS EN ZONAS DE ALTO RIESGO NO MITIGABLE ID:2018-CP19-16481, LOCALIDAD:19 CIUDAD BOLÍVAR, UPZ:69 ISMAEL PERDOMO, SECTOR:CARACOLÍ PAIMIS</t>
  </si>
  <si>
    <t>MARIA ROSARIO GIRALDO BELTRAN</t>
  </si>
  <si>
    <t>AYUDA TEMPORAL A LAS FAMILIAS DE VARIAS LOCALIDADES, PARA LA RELOCALIZACIÓN DE HOGARES LOCALIZADOS EN ZONAS DE ALTO RIESGO NO MITIGABLE ID:2010-1-11297, LOCALIDAD:01 USAQUÉN, UPZ:11 SAN CRISTÓBAL NORTE, SECTOR:OLA INVERNAL 2010 FOPAE</t>
  </si>
  <si>
    <t>ANGIE PAOLA ALFONSO CABRERA</t>
  </si>
  <si>
    <t>AYUDA TEMPORAL A LAS FAMILIAS DE VARIAS LOCALIDADES, PARA LA RELOCALIZACIÓN DE HOGARES LOCALIZADOS EN ZONAS DE ALTO RIESGO NO MITIGABLE ID:2018-CP19-16292, LOCALIDAD:19 CIUDAD BOLÍVAR, UPZ:69 ISMAEL PERDOMO, SECTOR:CARACOLÍ PAIMIS</t>
  </si>
  <si>
    <t>LAURENCIO  REYES SANHABRIA</t>
  </si>
  <si>
    <t>AYUDA TEMPORAL A LAS FAMILIAS DE VARIAS LOCALIDADES, PARA LA RELOCALIZACIÓN DE HOGARES LOCALIZADOS EN ZONAS DE ALTO RIESGO NO MITIGABLE ID:2015-OTR-01477, LOCALIDAD:19 CIUDAD BOLÍVAR, UPZ:67 LUCERO, SECTOR:TABOR ALTALOMA</t>
  </si>
  <si>
    <t>JHON LEWIS CHICHILIANO PEÑA</t>
  </si>
  <si>
    <t>AYUDA TEMPORAL A LAS FAMILIAS DE VARIAS LOCALIDADES, PARA LA RELOCALIZACIÓN DE HOGARES LOCALIZADOS EN ZONAS DE ALTO RIESGO NO MITIGABLE ID:2014-W166-069, LOCALIDAD:19 CIUDAD BOLÍVAR, UPZ:68 EL TESORO, SECTOR:WOUNAAN</t>
  </si>
  <si>
    <t>AYUDA TEMPORAL A LAS FAMILIAS DE VARIAS LOCALIDADES, PARA LA RELOCALIZACIÓN DE HOGARES LOCALIZADOS EN ZONAS DE ALTO RIESGO NO MITIGABLE ID:2012-4-14335, LOCALIDAD:04 SAN CRISTÓBAL, UPZ:50 LA GLORIA</t>
  </si>
  <si>
    <t>MARIA ODILIA SUAREZ CARDOZO</t>
  </si>
  <si>
    <t>AYUDA TEMPORAL A LAS FAMILIAS DE VARIAS LOCALIDADES, PARA LA RELOCALIZACIÓN DE HOGARES LOCALIZADOS EN ZONAS DE ALTO RIESGO NO MITIGABLE ID:2013-Q21-00372, LOCALIDAD:19 CIUDAD BOLÍVAR, UPZ:67 LUCERO, SECTOR:BRAZO DERECHO DE LIMAS</t>
  </si>
  <si>
    <t>AYUDA TEMPORAL A LAS FAMILIAS DE VARIAS LOCALIDADES, PARA LA RELOCALIZACIÓN DE HOGARES LOCALIZADOS EN ZONAS DE ALTO RIESGO NO MITIGABLE ID:2015-4-14739, LOCALIDAD:04 SAN CRISTÓBAL, UPZ:32 SAN BLAS.</t>
  </si>
  <si>
    <t>AYUDA TEMPORAL A LAS FAMILIAS DE VARIAS LOCALIDADES, PARA LA RELOCALIZACIÓN DE HOGARES LOCALIZADOS EN ZONAS DE ALTO RIESGO NO MITIGABLE ID:2011-4-12650, LOCALIDAD:04 SAN CRISTÓBAL, UPZ:32 SAN BLAS, SECTOR:</t>
  </si>
  <si>
    <t>EMIR  CARPIO LUVIEZA</t>
  </si>
  <si>
    <t>AYUDA TEMPORAL A LAS FAMILIAS DE VARIAS LOCALIDADES, PARA LA RELOCALIZACIÓN DE HOGARES LOCALIZADOS EN ZONAS DE ALTO RIESGO NO MITIGABLE ID:2014-W166-038, LOCALIDAD:19 CIUDAD BOLÍVAR, UPZ:68 EL TESORO, SECTOR:WOUNAAN</t>
  </si>
  <si>
    <t>AYUDA TEMPORAL A LAS FAMILIAS DE VARIAS LOCALIDADES, PARA LA RELOCALIZACIÓN DE HOGARES LOCALIZADOS EN ZONAS DE ALTO RIESGO NO MITIGABLE ID:2011-19-13702, LOCALIDAD:19 CIUDAD BOLÍVAR, UPZ:67 LUCERO, SECTOR:</t>
  </si>
  <si>
    <t>HECTOR ARMANDO JIMENEZ CASTELLANOS</t>
  </si>
  <si>
    <t>EUCLIDES  CHAUCARAMA NEGRIA</t>
  </si>
  <si>
    <t>AYUDA TEMPORAL A LAS FAMILIAS DE VARIAS LOCALIDADES, PARA LA RELOCALIZACIÓN DE HOGARES LOCALIZADOS EN ZONAS DE ALTO RIESGO NO MITIGABLE ID:2014-W166-057, LOCALIDAD:19 CIUDAD BOLÍVAR, UPZ:68 EL TESORO, SECTOR:WOUNAAN</t>
  </si>
  <si>
    <t>CARLOS ALBERTO ORTIZ</t>
  </si>
  <si>
    <t>AYUDA TEMPORAL A LAS FAMILIAS DE VARIAS LOCALIDADES, PARA LA RELOCALIZACIÓN DE HOGARES LOCALIZADOS EN ZONAS DE ALTO RIESGO NO MITIGABLE ID:2012-ALES-91, LOCALIDAD:19 CIUDAD BOLÍVAR, UPZ:69 ISMAEL PERDOMO.</t>
  </si>
  <si>
    <t>RICARDO  BONILLA HERNANDEZ</t>
  </si>
  <si>
    <t>AYUDA TEMPORAL A LAS FAMILIAS DE VARIAS LOCALIDADES, PARA LA RELOCALIZACIÓN DE HOGARES LOCALIZADOS EN ZONAS DE ALTO RIESGO NO MITIGABLE ID:2013-Q10-00585, LOCALIDAD:04 SAN CRISTÓBAL, UPZ:51 LOS LIBERTADORES, SECTOR:QUEBRADA VEREJONES</t>
  </si>
  <si>
    <t>ROSA ELENA GUEVARA MORENO</t>
  </si>
  <si>
    <t>AYUDA TEMPORAL A LAS FAMILIAS DE VARIAS LOCALIDADES, PARA LA RELOCALIZACIÓN DE HOGARES LOCALIZADOS EN ZONAS DE ALTO RIESGO NO MITIGABLE ID:2013-Q10-00497, LOCALIDAD:04 SAN CRISTÓBAL, UPZ:51 LOS LIBERTADORES, SECTOR:QUEBRADA VEREJONES</t>
  </si>
  <si>
    <t>JOAQUIN  MORENO ORTIZ</t>
  </si>
  <si>
    <t>AYUDA TEMPORAL A LAS FAMILIAS DE VARIAS LOCALIDADES, PARA LA RELOCALIZACIÓN DE HOGARES LOCALIZADOS EN ZONAS DE ALTO RIESGO NO MITIGABLE ID:2011-19-13542, LOCALIDAD:19 CIUDAD BOLÍVAR, UPZ:68 EL TESORO, SECTOR:</t>
  </si>
  <si>
    <t>LUZ MARLEN URREGO RODRIGUEZ</t>
  </si>
  <si>
    <t>AYUDA TEMPORAL A LAS FAMILIAS DE VARIAS LOCALIDADES, PARA LA RELOCALIZACIÓN DE HOGARES LOCALIZADOS EN ZONAS DE ALTO RIESGO NO MITIGABLE ID:2015-5-14740, LOCALIDAD:05 USME, UPZ:56 DANUBIO, SECTOR:</t>
  </si>
  <si>
    <t>BENILDA  RAMOS TROCHEZ</t>
  </si>
  <si>
    <t>AYUDA TEMPORAL A LAS FAMILIAS DE VARIAS LOCALIDADES, PARA LA RELOCALIZACIÓN DE HOGARES LOCALIZADOS EN ZONAS DE ALTO RIESGO NO MITIGABLE ID:2018-CP19-16546, LOCALIDAD:19 CIUDAD BOLÍVAR, UPZ:69 ISMAEL PERDOMO, SECTOR:CARACOLÍ PAIMIS</t>
  </si>
  <si>
    <t>DUMAR EUSEN BELTRAN CASTRO</t>
  </si>
  <si>
    <t>AYUDA TEMPORAL A LAS FAMILIAS DE VARIAS LOCALIDADES, PARA LA RELOCALIZACIÓN DE HOGARES LOCALIZADOS EN ZONAS DE ALTO RIESGO NO MITIGABLE ID:2009-AP36-00007, LOCALIDAD:08 KENNEDY, UPZ:48 TIMIZA, SECTOR:</t>
  </si>
  <si>
    <t>AYUDA TEMPORAL A LAS FAMILIAS DE VARIAS LOCALIDADES, PARA LA RELOCALIZACIÓN DE HOGARES LOCALIZADOS EN ZONAS DE ALTO RIESGO NO MITIGABLE ID:2017-04-14980, LOCALIDAD:04 SAN CRISTÓBAL, UPZ:32 SAN BLAS, SECTOR:</t>
  </si>
  <si>
    <t>CARLOS ALBERTO PERDOMO</t>
  </si>
  <si>
    <t>AYUDA TEMPORAL A LAS FAMILIAS DE VARIAS LOCALIDADES, PARA LA RELOCALIZACIÓN DE HOGARES LOCALIZADOS EN ZONAS DE ALTO RIESGO NO MITIGABLE ID:2018-CP19-16436, LOCALIDAD:19 CIUDAD BOLÍVAR, UPZ:69 ISMAEL PERDOMO, SECTOR:CARACOLÍ PAIMIS</t>
  </si>
  <si>
    <t>VICTORIA EUGENIA BENITEZ BASTIDAS</t>
  </si>
  <si>
    <t>AYUDA TEMPORAL A LAS FAMILIAS DE VARIAS LOCALIDADES, PARA LA RELOCALIZACIÓN DE HOGARES LOCALIZADOS EN ZONAS DE ALTO RIESGO NO MITIGABLE ID:2012-19-14380, LOCALIDAD:19 CIUDAD BOLÍVAR, UPZ:68 EL TESORO</t>
  </si>
  <si>
    <t>JHON ALEXANDER MONTAÑO MAHECHA</t>
  </si>
  <si>
    <t>AYUDA TEMPORAL A LAS FAMILIAS DE VARIAS LOCALIDADES, PARA LA RELOCALIZACIÓN DE HOGARES LOCALIZADOS EN ZONAS DE ALTO RIESGO NO MITIGABLE ID:2015-D227-00043, LOCALIDAD:04 SAN CRISTÓBAL, UPZ:51 LOS LIBERTADORES, SECTOR:SANTA TERESITA</t>
  </si>
  <si>
    <t>EDGAR GEOVANNI GARRIDO SALAZAR</t>
  </si>
  <si>
    <t>AYUDA TEMPORAL A LAS FAMILIAS DE VARIAS LOCALIDADES, PARA LA RELOCALIZACIÓN DE HOGARES LOCALIZADOS EN ZONAS DE ALTO RIESGO NO MITIGABLE ID:2018-04-16233, LOCALIDAD:04 SAN CRISTÓBAL, UPZ:32 SAN BLAS, SECTOR:TRIANGULO ALTO</t>
  </si>
  <si>
    <t>DIANA CAROLINA MARTINEZ OLIVEROS</t>
  </si>
  <si>
    <t>AYUDA TEMPORAL A LAS FAMILIAS DE VARIAS LOCALIDADES, PARA LA RELOCALIZACIÓN DE HOGARES LOCALIZADOS EN ZONAS DE ALTO RIESGO NO MITIGABLE ID:2018-04-16846, LOCALIDAD:04 SAN CRISTÓBAL, UPZ:32 SAN BLAS, SECTOR:TRIANGULO ALTO</t>
  </si>
  <si>
    <t>CLAUDIA MARCELA TORRES SANCHEZ</t>
  </si>
  <si>
    <t>HECTOR FABIAN CHIA ORTIZ</t>
  </si>
  <si>
    <t>ESNEDI  MURILLO HERNANDEZ</t>
  </si>
  <si>
    <t>AYUDA TEMPORAL A LAS FAMILIAS DE VARIAS LOCALIDADES, PARA LA RELOCALIZACIÓN DE HOGARES LOCALIZADOS EN ZONAS DE ALTO RIESGO NO MITIGABLE ID:2018-CP19-16493, LOCALIDAD:19 CIUDAD BOLÍVAR, UPZ:69 ISMAEL PERDOMO, SECTOR:CARACOLÍ PAIMIS</t>
  </si>
  <si>
    <t>WALTER SMITH CORDOBA SANCHEZ</t>
  </si>
  <si>
    <t>CHING SANG JAY PADILLA</t>
  </si>
  <si>
    <t>BERNARDO  RUIZ JIMENEZ</t>
  </si>
  <si>
    <t>MARY LUZ GIRALDO HOYOS</t>
  </si>
  <si>
    <t>AYUDA TEMPORAL A LAS FAMILIAS DE VARIAS LOCALIDADES, PARA LA RELOCALIZACIÓN DE HOGARES LOCALIZADOS EN ZONAS DE ALTO RIESGO NO MITIGABLE ID:2018-CP19-16337, LOCALIDAD:19 CIUDAD BOLÍVAR, UPZ:69 ISMAEL PERDOMO, SECTOR:CARACOLÍ PAIMIS</t>
  </si>
  <si>
    <t>JOHN JAIRO ESCOBAR</t>
  </si>
  <si>
    <t>NESTOR  TORRES ROMERO</t>
  </si>
  <si>
    <t>AYUDA TEMPORAL A LAS FAMILIAS DE VARIAS LOCALIDADES, PARA LA RELOCALIZACIÓN DE HOGARES LOCALIZADOS EN ZONAS DE ALTO RIESGO NO MITIGABLE ID:2018-CP19-16329, LOCALIDAD:19 CIUDAD BOLÍVAR, UPZ:69 ISMAEL PERDOMO, SECTOR:CARACOLÍ PAIMIS</t>
  </si>
  <si>
    <t>ERIKA MALLERLY ALFONSO SOLER</t>
  </si>
  <si>
    <t>PAGO DE MI PLANILLA SEGURIDAD SOCIAL Y PARAFISCALES PROYECTO 3075, MES ABRIL DE 2019</t>
  </si>
  <si>
    <t>EDINSON  CHOCHO PIRAZA</t>
  </si>
  <si>
    <t>CARLOS JULIO ACOSTA CELIS</t>
  </si>
  <si>
    <t>AYUDA TEMPORAL A LAS FAMILIAS DE VARIAS LOCALIDADES, PARA LA RELOCALIZACIÓN DE HOGARES LOCALIZADOS EN ZONAS DE ALTO RIESGO NO MITIGABLE ID:2018-CP19-16306, LOCALIDAD:19 CIUDAD BOLÍVAR, UPZ:69 ISMAEL PERDOMO, SECTOR:CARACOLÍ PAIMIS</t>
  </si>
  <si>
    <t>AYUDA TEMPORAL A LAS FAMILIAS DE VARIAS LOCALIDADES, PARA LA RELOCALIZACIÓN DE HOGARES LOCALIZADOS EN ZONAS DE ALTO RIESGO NO MITIGABLE ID:2013-Q04-00296, LOCALIDAD:19 CIUDAD BOLÍVAR, UPZ:67 LUCERO, SECTOR:PEÑA COLORADA</t>
  </si>
  <si>
    <t>LILIA INES LOAIZA DE ARRAZOLA</t>
  </si>
  <si>
    <t>AYUDA TEMPORAL A LAS FAMILIAS DE VARIAS LOCALIDADES, PARA LA RELOCALIZACIÓN DE HOGARES LOCALIZADOS EN ZONAS DE ALTO RIESGO NO MITIGABLE ID:2013000384, LOCALIDAD:04 SAN CRISTÓBAL, UPZ:51 LOS LIBERTADORES, SECTOR:QUEBRADA VEREJONES</t>
  </si>
  <si>
    <t>MARLEN ROCIO BELLO SUAREZ</t>
  </si>
  <si>
    <t>AYUDA TEMPORAL A LAS FAMILIAS DE VARIAS LOCALIDADES, PARA LA RELOCALIZACIÓN DE HOGARES LOCALIZADOS EN ZONAS DE ALTO RIESGO NO MITIGABLE ID:2015-OTR-01379, LOCALIDAD:11 SUBA, UPZ:71 TIBABUYES, SECTOR:GAVILANES</t>
  </si>
  <si>
    <t>ZUNILDA  CABRERA CULMAN</t>
  </si>
  <si>
    <t>AYUDA TEMPORAL A LAS FAMILIAS DE VARIAS LOCALIDADES, PARA LA RELOCALIZACIÓN DE HOGARES LOCALIZADOS EN ZONAS DE ALTO RIESGO NO MITIGABLE ID:2018-CP19-16392, LOCALIDAD:19 CIUDAD BOLÍVAR, UPZ:69 ISMAEL PERDOMO, SECTOR:CARACOLÍ PAIMIS</t>
  </si>
  <si>
    <t>GLORIA HERLENDY MARTINEZ ORJUELA</t>
  </si>
  <si>
    <t>AYUDA TEMPORAL A LAS FAMILIAS DE VARIAS LOCALIDADES, PARA LA RELOCALIZACIÓN DE HOGARES LOCALIZADOS EN ZONAS DE ALTO RIESGO NO MITIGABLE ID:2018-Q03-15367, LOCALIDAD:19 CIUDAD BOLÍVAR, UPZ:66 SAN FRANCISCO, SECTOR:LIMAS</t>
  </si>
  <si>
    <t>ALBA LUZ CASTRO</t>
  </si>
  <si>
    <t>AYUDA TEMPORAL A LAS FAMILIAS DE VARIAS LOCALIDADES, PARA LA RELOCALIZACIÓN DE HOGARES LOCALIZADOS EN ZONAS DE ALTO RIESGO NO MITIGABLE ID:2011-19-12837, LOCALIDAD:19 CIUDAD BOLÍVAR, UPZ:67 LUCERO, SECTOR:LIMAS</t>
  </si>
  <si>
    <t>MARIA CLEOFE URIBE MEDINA</t>
  </si>
  <si>
    <t>AYUDA TEMPORAL A LAS FAMILIAS DE VARIAS LOCALIDADES, PARA LA RELOCALIZACIÓN DE HOGARES LOCALIZADOS EN ZONAS DE ALTO RIESGO NO MITIGABLE ID:2017-19-14995, LOCALIDAD:19 CIUDAD BOLÍVAR, UPZ:68 EL TESORO, SECTOR:LA CUMBRE</t>
  </si>
  <si>
    <t>ANA RITA CALDERON MELO</t>
  </si>
  <si>
    <t>AYUDA TEMPORAL A LAS FAMILIAS DE VARIAS LOCALIDADES, PARA LA RELOCALIZACIÓN DE HOGARES LOCALIZADOS EN ZONAS DE ALTO RIESGO NO MITIGABLE ID:2014-Q03-01046, LOCALIDAD:19 CIUDAD BOLÍVAR, UPZ:66 SAN FRANCISCO, SECTOR:LIMAS</t>
  </si>
  <si>
    <t>MARIA CARLINA MATEUS VELASCO</t>
  </si>
  <si>
    <t>IRMA SOFIA SUATERNA TELLEZ</t>
  </si>
  <si>
    <t>PEDRO ANTONIO TIGA</t>
  </si>
  <si>
    <t>AYUDA TEMPORAL A LAS FAMILIAS DE VARIAS LOCALIDADES, PARA LA RELOCALIZACIÓN DE HOGARES LOCALIZADOS EN ZONAS DE ALTO RIESGO NO MITIGABLE ID:2013-Q04-00295, LOCALIDAD:19 CIUDAD BOLÍVAR, UPZ:67 LUCERO, SECTOR:PEÑA COLORADA</t>
  </si>
  <si>
    <t>FABIO  NEIRA</t>
  </si>
  <si>
    <t>AYUDA TEMPORAL A LAS FAMILIAS DE VARIAS LOCALIDADES, PARA LA RELOCALIZACIÓN DE HOGARES LOCALIZADOS EN ZONAS DE ALTO RIESGO NO MITIGABLE ID:2018-CP19-16652, LOCALIDAD:19 CIUDAD BOLÍVAR, UPZ:69 ISMAEL PERDOMO, SECTOR:CARACOLÍ PAIMIS</t>
  </si>
  <si>
    <t>BARBARA  OLIVEROS</t>
  </si>
  <si>
    <t>AYUDA TEMPORAL A LAS FAMILIAS DE VARIAS LOCALIDADES, PARA LA RELOCALIZACIÓN DE HOGARES LOCALIZADOS EN ZONAS DE ALTO RIESGO NO MITIGABLE ID:2018-04-16236, LOCALIDAD:04 SAN CRISTÓBAL, UPZ:32 SAN BLAS, SECTOR:TRIANGULO ALTO</t>
  </si>
  <si>
    <t>JORGE ELIECER BENITO</t>
  </si>
  <si>
    <t>AYUDA TEMPORAL A LAS FAMILIAS DE VARIAS LOCALIDADES, PARA LA RELOCALIZACIÓN DE HOGARES LOCALIZADOS EN ZONAS DE ALTO RIESGO NO MITIGABLE ID:2013-Q09-00750, LOCALIDAD:19 CIUDAD BOLÍVAR, UPZ:67 LUCERO, SECTOR:QUEBRADA TROMPETA</t>
  </si>
  <si>
    <t>YANETH  MONTAÑEZ NIÑO</t>
  </si>
  <si>
    <t>AYUDA TEMPORAL A LAS FAMILIAS DE VARIAS LOCALIDADES, PARA LA RELOCALIZACIÓN DE HOGARES LOCALIZADOS EN ZONAS DE ALTO RIESGO NO MITIGABLE ID:2014-Q03-01187, LOCALIDAD:19 CIUDAD BOLÍVAR, UPZ:66 SAN FRANCISCO, SECTOR:LIMAS</t>
  </si>
  <si>
    <t>FELISA  PINZON</t>
  </si>
  <si>
    <t>AYUDA TEMPORAL A LAS FAMILIAS DE VARIAS LOCALIDADES, PARA LA RELOCALIZACIÓN DE HOGARES LOCALIZADOS EN ZONAS DE ALTO RIESGO NO MITIGABLE ID:2009-AP36-00014, LOCALIDAD:08 KENNEDY, UPZ:48 TIMIZA,</t>
  </si>
  <si>
    <t>JORGE HUMBERTO SILVA RAMIREZ</t>
  </si>
  <si>
    <t>AYUDA TEMPORAL A LAS FAMILIAS DE VARIAS LOCALIDADES, PARA LA RELOCALIZACIÓN DE HOGARES LOCALIZADOS EN ZONAS DE ALTO RIESGO NO MITIGABLE ID:2015-Q18-04433, LOCALIDAD:19 CIUDAD BOLÍVAR, UPZ:70 JERUSALÉN, SECTOR:ZANJÓN MURALLA</t>
  </si>
  <si>
    <t>HEIDY LORENA PALACIOS GUERRERO</t>
  </si>
  <si>
    <t>AYUDA TEMPORAL A LAS FAMILIAS DE VARIAS LOCALIDADES, PARA LA RELOCALIZACIÓN DE HOGARES LOCALIZADOS EN ZONAS DE ALTO RIESGO NO MITIGABLE ID:2018-CP19-16762, LOCALIDAD:19 CIUDAD BOLÍVAR, UPZ:69 ISMAEL PERDOMO, SECTOR:CARACOLÍ PAIMIS</t>
  </si>
  <si>
    <t>AURA ROSA BUITRAGO VARGAS</t>
  </si>
  <si>
    <t>AYUDA TEMPORAL A LAS FAMILIAS DE VARIAS LOCALIDADES, PARA LA RELOCALIZACIÓN DE HOGARES LOCALIZADOS EN ZONAS DE ALTO RIESGO NO MITIGABLE ID:2018-Q18-15501, LOCALIDAD:19 CIUDAD BOLÍVAR, UPZ:70 JERUSALÉN, SECTOR:ZANJÓN MURALLA</t>
  </si>
  <si>
    <t>CECILIA  GONZALEZ GUZMAN</t>
  </si>
  <si>
    <t>AYUDA TEMPORAL A LAS FAMILIAS DE VARIAS LOCALIDADES, PARA LA RELOCALIZACIÓN DE HOGARES LOCALIZADOS EN ZONAS DE ALTO RIESGO NO MITIGABLE ID:2007-19-9711, LOCALIDAD:19 CIUDAD BOLÍVAR, UPZ:69 ISMAEL PERDOMO, SECTOR:</t>
  </si>
  <si>
    <t>MARIA FLORENCIA MOSQUERA</t>
  </si>
  <si>
    <t>AYUDA TEMPORAL A LAS FAMILIAS DE VARIAS LOCALIDADES, PARA LA RELOCALIZACIÓN DE HOGARES LOCALIZADOS EN ZONAS DE ALTO RIESGO NO MITIGABLE ID:2011-4-12678, LOCALIDAD:04 SAN CRISTÓBAL, UPZ:32 SAN BLAS</t>
  </si>
  <si>
    <t>IVAN DARIO RIVERA SAENZ</t>
  </si>
  <si>
    <t>CARLOS ARTURO GOMEZ NUÑEZ</t>
  </si>
  <si>
    <t>DANIEL  ROJAS HERNANDEZ</t>
  </si>
  <si>
    <t>RICARDO  CRUZ FONSECA</t>
  </si>
  <si>
    <t>AYUDA TEMPORAL A LAS FAMILIAS DE VARIAS LOCALIDADES, PARA LA RELOCALIZACIÓN DE HOGARES LOCALIZADOS EN ZONAS DE ALTO RIESGO NO MITIGABLE ID:2016-03-00002, LOCALIDAD:03 SANTA FE, UPZ:96 LOURDES,</t>
  </si>
  <si>
    <t>NICOLAS FELIPE GUEVARA SIERRA</t>
  </si>
  <si>
    <t>JOSE NELSON QUITIAN SANTAMARIA</t>
  </si>
  <si>
    <t>ANGGI ASTRID CRUZ VASQUEZ</t>
  </si>
  <si>
    <t>AYUDA TEMPORAL A LAS FAMILIAS DE VARIAS LOCALIDADES, PARA LA RELOCALIZACIÓN DE HOGARES LOCALIZADOS EN ZONAS DE ALTO RIESGO NO MITIGABLE ID:2017-19-14997, LOCALIDAD:19 CIUDAD BOLÍVAR, UPZ:68 EL TESORO, SECTOR:LA CUMBRE</t>
  </si>
  <si>
    <t>CLAUDIA  MONTAÑEZ ALAGUNA</t>
  </si>
  <si>
    <t>PAGO DE PASIVOS EXIGIBLES POR CONCEPTO DE VUR ID:2008-18-10716 A LA SEÑORA CLAUDIA  MONTAÑEZ ALAGUNA CON CC. 52031243, RESOLUCION N. 3 DEL 2010 - ACTA DE FENECIMIENTO 31/12/2011</t>
  </si>
  <si>
    <t>263 - Recursos Pasivos Plusvalia</t>
  </si>
  <si>
    <t>JOAQUIN  MENDOZA SUAREZ</t>
  </si>
  <si>
    <t>JOSE ABIGAIL FUQUEN HERNANDEZ</t>
  </si>
  <si>
    <t>PAGO DE PASIVOS EXIGIBLES POR CONCEPTO DE VUR ID:2010-19-12005 AL SEÑOR JOSE ABIGAIL FUQUEN HERNANDEZ CON CC. 19115281, COMPROMISO NO.622  ACTA DE FENECIMIENTO 31/ 12/ 2012.</t>
  </si>
  <si>
    <t>HERMINDA  ARIAS GONZALEZ</t>
  </si>
  <si>
    <t>PAGO DE PASIVOS EXIGIBLES POR CONCEPTO DE VUR ID:2010-19-11764 A LA SEÑORA HERMINDA  ARIAS GONZALEZ CON CC. 65808955, COMPROMISO NO.867 DEL  ACTA DE FENECIMIENTO 31/12/ 2015</t>
  </si>
  <si>
    <t>LEOPOLDO  MORENO SANCHEZ</t>
  </si>
  <si>
    <t>PAGO DE PASIVOS EXIGIBLES POR CONCEPTO DE VUR A FAVOR DE LEOPOLDO MORENO SANCHEZ CON CC. 11.450.018, NUMERO DE COMPROMISO 620, ACTA DE FENECIMIENTO 31/12/2012. ID:2010-5-11663</t>
  </si>
  <si>
    <t>NESTOR NICOLAS LOZANO DIAZ</t>
  </si>
  <si>
    <t>DUMAR ALDUVAR LOZANO DIAZ</t>
  </si>
  <si>
    <t>YENNI PAOLA MATEUS LOPEZ</t>
  </si>
  <si>
    <t>JOSE ALONSO MAHECHA SANCHEZ</t>
  </si>
  <si>
    <t>ZOILA ROSA MAHECHA SANCHEZ</t>
  </si>
  <si>
    <t>CARLOS ROGER CUADRADO ARCE</t>
  </si>
  <si>
    <t>LUIS ERNEY CARDONA LOPEZ</t>
  </si>
  <si>
    <t>HAROLD YECID CUADRADO ARCE</t>
  </si>
  <si>
    <t>LINA MARIA CUADRADO ARCE</t>
  </si>
  <si>
    <t>ELIBARDO  RUBIANO</t>
  </si>
  <si>
    <t>LEONARDO  GALEANO GALEANO</t>
  </si>
  <si>
    <t>PAGO DE NÓMINA DE PLANTA TEMPORAL DE LA DIRECCIÓN DE REASENTAMIENTOS DE LA CAJA DE LA VIVIENDA POPULAR MES DE MAYO DE 2019</t>
  </si>
  <si>
    <t>HECTOR JAIME ARIAS RODRIGUEZ</t>
  </si>
  <si>
    <t>LUIS MIGUEL BORDA LOZANO</t>
  </si>
  <si>
    <t>LIBIA INES LOZANO PINZON</t>
  </si>
  <si>
    <t>LUCRECIA ALCIRA GONZALEZ REINA</t>
  </si>
  <si>
    <t>MARLEN ROCIO STEINHOF MAYORGA</t>
  </si>
  <si>
    <t>NEILA JINNETH PRIETO LOZANO</t>
  </si>
  <si>
    <t>CARLOS ANTONIO CUADRADO PITALUA</t>
  </si>
  <si>
    <t>MARIA BETTY PRIETO</t>
  </si>
  <si>
    <t>LINA MARIA GUAYARA CASTILLO</t>
  </si>
  <si>
    <t>YENNY PATRICIA BOLIVAR SAENZ</t>
  </si>
  <si>
    <t>AYUDA TEMPORAL A LAS FAMILIAS DE VARIAS LOCALIDADES, PARA LA RELOCALIZACIÓN DE HOGARES LOCALIZADOS EN ZONAS DE ALTO RIESGO NO MITIGABLE ID:2018-CP19-16304, LOCALIDAD:19 CIUDAD BOLÍVAR, UPZ:69 ISMAEL PERDOMO, SECTOR:CARACOLÍ PAIMIS</t>
  </si>
  <si>
    <t>SADIS ELENA MARTINEZ RODRIGUEZ</t>
  </si>
  <si>
    <t>AYUDA TEMPORAL A LAS FAMILIAS DE VARIAS LOCALIDADES, PARA LA RELOCALIZACIÓN DE HOGARES LOCALIZADOS EN ZONAS DE ALTO RIESGO NO MITIGABLE ID:2018-CP19-16294, LOCALIDAD:19 CIUDAD BOLÍVAR, UPZ:69 ISMAEL PERDOMO, SECTOR:CARACOLÍ PAIMIS</t>
  </si>
  <si>
    <t>ANGIE PAOLA JIMENEZ PARADA</t>
  </si>
  <si>
    <t>AYUDA TEMPORAL A LAS FAMILIAS DE VARIAS LOCALIDADES, PARA LA RELOCALIZACIÓN DE HOGARES LOCALIZADOS EN ZONAS DE ALTO RIESGO NO MITIGABLE ID:2018-CP19-16386, LOCALIDAD:19 CIUDAD BOLÍVAR, UPZ:69 ISMAEL PERDOMO, SECTOR:CARACOLÍ PAIMIS</t>
  </si>
  <si>
    <t>SOL MARIA LLOREDA CUELLO</t>
  </si>
  <si>
    <t>AYUDA TEMPORAL A LAS FAMILIAS DE VARIAS LOCALIDADES, PARA LA RELOCALIZACIÓN DE HOGARES LOCALIZADOS EN ZONAS DE ALTO RIESGO NO MITIGABLE ID:2018-CP19-16282, LOCALIDAD:19 CIUDAD BOLÍVAR, UPZ:69 ISMAEL PERDOMO, SECTOR:CARACOLÍ PAIMIS</t>
  </si>
  <si>
    <t>JAIRO  BARRERA REINA</t>
  </si>
  <si>
    <t>AYUDA TEMPORAL A LAS FAMILIAS DE VARIAS LOCALIDADES, PARA LA RELOCALIZACIÓN DE HOGARES LOCALIZADOS EN ZONAS DE ALTO RIESGO NO MITIGABLE ID:2018-CP19-16597, LOCALIDAD:19 CIUDAD BOLÍVAR, UPZ:69 ISMAEL PERDOMO, SECTOR:CARACOLÍ PAIMIS</t>
  </si>
  <si>
    <t>ANGIE VIVIANA CUESTA RODRIGUEZ</t>
  </si>
  <si>
    <t>AYUDA TEMPORAL A LAS FAMILIAS DE VARIAS LOCALIDADES, PARA LA RELOCALIZACIÓN DE HOGARES LOCALIZADOS EN ZONAS DE ALTO RIESGO NO MITIGABLE ID:2018-CP19-16332, LOCALIDAD:19 CIUDAD BOLÍVAR, UPZ:69 ISMAEL PERDOMO, SECTOR:CARACOLÍ PAIMIS</t>
  </si>
  <si>
    <t>GINNA PAOLA ZARATE RICAURTE</t>
  </si>
  <si>
    <t>AYUDA TEMPORAL A LAS FAMILIAS DE VARIAS LOCALIDADES, PARA LA RELOCALIZACIÓN DE HOGARES LOCALIZADOS EN ZONAS DE ALTO RIESGO NO MITIGABLE ID:2018-CP19-16328, LOCALIDAD:19 CIUDAD BOLÍVAR, UPZ:69 ISMAEL PERDOMO, SECTOR:CARACOLÍ PAIMIS</t>
  </si>
  <si>
    <t>MARITZA ALEXANDRA CASTIBLANCO FLOREZ</t>
  </si>
  <si>
    <t>AYUDA TEMPORAL A LAS FAMILIAS DE VARIAS LOCALIDADES, PARA LA RELOCALIZACIÓN DE HOGARES LOCALIZADOS EN ZONAS DE ALTO RIESGO NO MITIGABLE ID:2018-CP19-16316, LOCALIDAD:19 CIUDAD BOLÍVAR, UPZ:69 ISMAEL PERDOMO, SECTOR:CARACOLÍ PAIMIS</t>
  </si>
  <si>
    <t>KENIA TERESA JIMENEZ BARRIOS</t>
  </si>
  <si>
    <t>AYUDA TEMPORAL A LAS FAMILIAS DE VARIAS LOCALIDADES, PARA LA RELOCALIZACIÓN DE HOGARES LOCALIZADOS EN ZONAS DE ALTO RIESGO NO MITIGABLE ID:2018-CP19-16713, LOCALIDAD:19 CIUDAD BOLÍVAR, UPZ:69 ISMAEL PERDOMO, SECTOR:CARACOLÍ PAIMIS</t>
  </si>
  <si>
    <t>LEYDI JHOANA CASTRO IBARRA</t>
  </si>
  <si>
    <t>AYUDA TEMPORAL A LAS FAMILIAS DE VARIAS LOCALIDADES, PARA LA RELOCALIZACIÓN DE HOGARES LOCALIZADOS EN ZONAS DE ALTO RIESGO NO MITIGABLE ID:2018-CP19-16318, LOCALIDAD:19 CIUDAD BOLÍVAR, UPZ:69 ISMAEL PERDOMO, SECTOR:CARACOLÍ PAIMIS</t>
  </si>
  <si>
    <t>AYUDA TEMPORAL A LAS FAMILIAS DE VARIAS LOCALIDADES, PARA LA RELOCALIZACIÓN DE HOGARES LOCALIZADOS EN ZONAS DE ALTO RIESGO NO MITIGABLE ID:2012-19-13889, LOCALIDAD:19 CIUDAD BOLÍVAR, UPZ:67 LUCERO</t>
  </si>
  <si>
    <t>LUIS FERNANDO RAMIREZ SUAREZ</t>
  </si>
  <si>
    <t>GLORIA MYRIAM ZAMUDIO ROMERO</t>
  </si>
  <si>
    <t>CRISTIAN CAMILO LOZANO DIAZ</t>
  </si>
  <si>
    <t>MIGUEL ANTONIO PEREZ</t>
  </si>
  <si>
    <t>LADY MARCELA QUINTERO BELLO</t>
  </si>
  <si>
    <t>AYUDA TEMPORAL A LAS FAMILIAS DE VARIAS LOCALIDADES, PARA LA RELOCALIZACIÓN DE HOGARES LOCALIZADOS EN ZONAS DE ALTO RIESGO NO MITIGABLE ID:2018-CP19-16701, LOCALIDAD:19 CIUDAD BOLÍVAR, UPZ:69 ISMAEL PERDOMO, SECTOR:CARACOLÍ PAIMIS</t>
  </si>
  <si>
    <t>JACKELINE  REYES SANCHEZ</t>
  </si>
  <si>
    <t>ANGYE KATERINE FORERO ORTIZ</t>
  </si>
  <si>
    <t>LUIS ANTONIO PEREZ ALARCON</t>
  </si>
  <si>
    <t>ELEUTERIA  CUSGUEN SANDOVAL</t>
  </si>
  <si>
    <t>GERARDO  GUTIERREZ TORRES</t>
  </si>
  <si>
    <t>WALTER ABEL FUENTES DE LA CRUZ</t>
  </si>
  <si>
    <t>BRENDA YAMILE GARZÓN CAMARGO</t>
  </si>
  <si>
    <t>MARIA FANNY SINISTERRA PRECIADO</t>
  </si>
  <si>
    <t>AYUDA TEMPORAL A LAS FAMILIAS DE VARIAS LOCALIDADES, PARA LA RELOCALIZACIÓN DE HOGARES LOCALIZADOS EN ZONAS DE ALTO RIESGO NO MITIGABLE ID:2018-CP19-16637, LOCALIDAD:19 CIUDAD BOLÍVAR, UPZ:69 ISMAEL PERDOMO, SECTOR:CARACOLÍ PAIMIS</t>
  </si>
  <si>
    <t>JESSICA PAOLA SANCHEZ CAMPERO</t>
  </si>
  <si>
    <t>AYUDA TEMPORAL A LAS FAMILIAS DE VARIAS LOCALIDADES, PARA LA RELOCALIZACIÓN DE HOGARES LOCALIZADOS EN ZONAS DE ALTO RIESGO NO MITIGABLE ID:2018-CP19-16649, LOCALIDAD:19 CIUDAD BOLÍVAR, UPZ:69 ISMAEL PERDOMO, SECTOR:CARACOLÍ PAIMIS</t>
  </si>
  <si>
    <t>ANA MILENA BARBOZA SALCEDO</t>
  </si>
  <si>
    <t>AYUDA TEMPORAL A LAS FAMILIAS DE VARIAS LOCALIDADES, PARA LA RELOCALIZACIÓN DE HOGARES LOCALIZADOS EN ZONAS DE ALTO RIESGO NO MITIGABLE ID:2018-CP19-16615, LOCALIDAD:19 CIUDAD BOLÍVAR, UPZ:69 ISMAEL PERDOMO, SECTOR:CARACOLÍ PAIMIS</t>
  </si>
  <si>
    <t>SAUL  DEL RIO GARCES</t>
  </si>
  <si>
    <t>LIDIA MARINA CIPRIAN MONTENEGRO</t>
  </si>
  <si>
    <t>FRANCISCO JAVIER TORRES DIAZ</t>
  </si>
  <si>
    <t>BELDY ESPERANZA FERNANDEZ GONZALEZ</t>
  </si>
  <si>
    <t>LAURA ALEJANDRA MALAVER CRUZ</t>
  </si>
  <si>
    <t>PAGO DE MI PLANILLA SEGURIDAD SOCIAL Y PARAFISCALES  DE FUNCIONARIOS DE PLANTA TEMPORAL DE LA DIRECCIÓN DE REASENTAMIENTOS DE LA CAJA DE LA VIVIENDA POPULAR RETROACTIVO AUMENTO 2019.</t>
  </si>
  <si>
    <t>ESPERANZA  CUBIDES MURCIA</t>
  </si>
  <si>
    <t>AYUDA TEMPORAL A LAS FAMILIAS DE VARIAS LOCALIDADES, PARA LA RELOCALIZACIÓN DE HOGARES LOCALIZADOS EN ZONAS DE ALTO RIESGO NO MITIGABLE ID:2018-CP19-16497, LOCALIDAD:19 CIUDAD BOLÍVAR, UPZ:69 ISMAEL PERDOMO, SECTOR:CARACOLÍ PAIMIS</t>
  </si>
  <si>
    <t>YONADIS DEL CARMEN ROMERO QUIROZ</t>
  </si>
  <si>
    <t>AYUDA TEMPORAL A LAS FAMILIAS DE VARIAS LOCALIDADES, PARA LA RELOCALIZACIÓN DE HOGARES LOCALIZADOS EN ZONAS DE ALTO RIESGO NO MITIGABLE ID:2018-CP19-16822, LOCALIDAD:19 CIUDAD BOLÍVAR, UPZ:69 ISMAEL PERDOMO, SECTOR:CARACOLÍ PAIMIS</t>
  </si>
  <si>
    <t>ANDREINA  AMEZQUITA ALTAMAR</t>
  </si>
  <si>
    <t>AYUDA TEMPORAL A LAS FAMILIAS DE VARIAS LOCALIDADES, PARA LA RELOCALIZACIÓN DE HOGARES LOCALIZADOS EN ZONAS DE ALTO RIESGO NO MITIGABLE ID:2018-CP19-16838, LOCALIDAD:19 CIUDAD BOLÍVAR, UPZ:63 EL MOCHUELO, SECTOR:CARACOLÍ PAIMIS</t>
  </si>
  <si>
    <t>HELEN MARIA ANGULO IBARRA</t>
  </si>
  <si>
    <t>AYUDA TEMPORAL A LAS FAMILIAS DE VARIAS LOCALIDADES, PARA LA RELOCALIZACIÓN DE HOGARES LOCALIZADOS EN ZONAS DE ALTO RIESGO NO MITIGABLE ID:2018-CP19-16369, LOCALIDAD:19 CIUDAD BOLÍVAR, UPZ:69 ISMAEL PERDOMO, SECTOR:CARACOLÍ PAIMIS</t>
  </si>
  <si>
    <t>LUIS EDUARDO GUERRERO SERRANO</t>
  </si>
  <si>
    <t>AYUDA TEMPORAL A LAS FAMILIAS DE VARIAS LOCALIDADES, PARA LA RELOCALIZACIÓN DE HOGARES LOCALIZADOS EN ZONAS DE ALTO RIESGO NO MITIGABLE ID:2018-CP19-16397, LOCALIDAD:19 CIUDAD BOLÍVAR, UPZ:69 ISMAEL PERDOMO, SECTOR:CARACOLÍ PAIMIS</t>
  </si>
  <si>
    <t>LUIS ALBERTO OSSA VELASQUEZ</t>
  </si>
  <si>
    <t>AYUDA TEMPORAL A LAS FAMILIAS DE VARIAS LOCALIDADES, PARA LA RELOCALIZACIÓN DE HOGARES LOCALIZADOS EN ZONAS DE ALTO RIESGO NO MITIGABLE ID:2018-CP19-16321, LOCALIDAD:19 CIUDAD BOLÍVAR, UPZ:69 ISMAEL PERDOMO, SECTOR:CARACOLÍ PAIMIS</t>
  </si>
  <si>
    <t>KEVIN ALEXANDER TAMAYO GRACIANO</t>
  </si>
  <si>
    <t>AYUDA TEMPORAL A LAS FAMILIAS DE VARIAS LOCALIDADES, PARA LA RELOCALIZACIÓN DE HOGARES LOCALIZADOS EN ZONAS DE ALTO RIESGO NO MITIGABLE ID:2018-CP19-16566, LOCALIDAD:19 CIUDAD BOLÍVAR, UPZ:69 ISMAEL PERDOMO, SECTOR:CARACOLÍ PAIMIS</t>
  </si>
  <si>
    <t>AIDA LUZ MONGUI GARZON</t>
  </si>
  <si>
    <t>AYUDA TEMPORAL A LAS FAMILIAS DE VARIAS LOCALIDADES, PARA LA RELOCALIZACIÓN DE HOGARES LOCALIZADOS EN ZONAS DE ALTO RIESGO NO MITIGABLE ID:2018-CP19-16486, LOCALIDAD:19 CIUDAD BOLÍVAR, UPZ:69 ISMAEL PERDOMO, SECTOR:CARACOLÍ PAIMIS</t>
  </si>
  <si>
    <t>NUBIA  VELASQUEZ</t>
  </si>
  <si>
    <t>AYUDA TEMPORAL A LAS FAMILIAS DE VARIAS LOCALIDADES, PARA LA RELOCALIZACIÓN DE HOGARES LOCALIZADOS EN ZONAS DE ALTO RIESGO NO MITIGABLE ID:2018-CP19-16319, LOCALIDAD:19 CIUDAD BOLÍVAR, UPZ:69 ISMAEL PERDOMO, SECTOR:CARACOLÍ PAIMIS</t>
  </si>
  <si>
    <t>LEIDY ESMERALDA OSPINA ROSERO</t>
  </si>
  <si>
    <t>ESPERANZA  PEREZ TRIANA</t>
  </si>
  <si>
    <t>AYUDA TEMPORAL A LAS FAMILIAS DE VARIAS LOCALIDADES, PARA LA RELOCALIZACIÓN DE HOGARES LOCALIZADOS EN ZONAS DE ALTO RIESGO NO MITIGABLE ID:2018-CP19-16289, LOCALIDAD:19 CIUDAD BOLÍVAR, UPZ:69 ISMAEL PERDOMO, SECTOR:CARACOLÍ PAIMIS</t>
  </si>
  <si>
    <t>LEONARDO FABIO OJEDA GARZON</t>
  </si>
  <si>
    <t>AYUDA TEMPORAL A LAS FAMILIAS DE VARIAS LOCALIDADES, PARA LA RELOCALIZACIÓN DE HOGARES LOCALIZADOS EN ZONAS DE ALTO RIESGO NO MITIGABLE ID:2018-CP19-16288, LOCALIDAD:19 CIUDAD BOLÍVAR, UPZ:69 ISMAEL PERDOMO, SECTOR:CARACOLÍ PAIMIS</t>
  </si>
  <si>
    <t>JORGE HUMBERTO GUATAQUIRA AYALA</t>
  </si>
  <si>
    <t>AYUDA TEMPORAL A LAS FAMILIAS DE VARIAS LOCALIDADES, PARA LA RELOCALIZACIÓN DE HOGARES LOCALIZADOS EN ZONAS DE ALTO RIESGO NO MITIGABLE ID:2018-CP19-16299, LOCALIDAD:19 CIUDAD BOLÍVAR, UPZ:69 ISMAEL PERDOMO, SECTOR:CARACOLÍ PAIMIS.</t>
  </si>
  <si>
    <t>OMAR JOSE LAMBRANO DE LA OSSA</t>
  </si>
  <si>
    <t>AYUDA TEMPORAL A LAS FAMILIAS DE VARIAS LOCALIDADES, PARA LA RELOCALIZACIÓN DE HOGARES LOCALIZADOS EN ZONAS DE ALTO RIESGO NO MITIGABLE ID:2012-19-13967, LOCALIDAD:19 CIUDAD BOLÍVAR, UPZ:67 LUCERO, SECTOR:ZANJÓN DE LA ESTRELLA</t>
  </si>
  <si>
    <t>LEIDI VIVIANA ESCOBAR MORENO</t>
  </si>
  <si>
    <t>AYUDA TEMPORAL A LAS FAMILIAS DE VARIAS LOCALIDADES, PARA LA RELOCALIZACIÓN DE HOGARES LOCALIZADOS EN ZONAS DE ALTO RIESGO NO MITIGABLE ID:2018-CP19-16858, LOCALIDAD:19 CIUDAD BOLÍVAR, UPZ:63 EL MOCHUELO, SECTOR:CARACOLÍ PAIMIS</t>
  </si>
  <si>
    <t>PAGO PRIMA DE SERVICIO, PLANTA TEMPORAL - PROYECTO 3075 /2019</t>
  </si>
  <si>
    <t>SANDRA LILIANA LOPEZ CASTRO</t>
  </si>
  <si>
    <t>JUAN CARLOS PEDRAZA CUADROS</t>
  </si>
  <si>
    <t>JUAN DE DIOS PINZON CADENA</t>
  </si>
  <si>
    <t>IVONNE  ROSERO BEDOYA</t>
  </si>
  <si>
    <t>MARELIS  FUENTES DE LA CRUZ</t>
  </si>
  <si>
    <t>CECILIA  MARTINEZ CUELLAR</t>
  </si>
  <si>
    <t>LUIS EDUARDO CHAVARRIO ROMERO</t>
  </si>
  <si>
    <t>JOSE ELIAS BARRERA BELTRAN</t>
  </si>
  <si>
    <t>FRANCISCO  MORENO QUEVEDO</t>
  </si>
  <si>
    <t>LUZ ESTELA VANEGAS DONCEL</t>
  </si>
  <si>
    <t>ARIEL  LOPEZ CASTRO</t>
  </si>
  <si>
    <t>REAS-286</t>
  </si>
  <si>
    <t>REAS-287</t>
  </si>
  <si>
    <t>REAS-288</t>
  </si>
  <si>
    <t>REAS-289</t>
  </si>
  <si>
    <t>REAS-290</t>
  </si>
  <si>
    <t>REAS-291</t>
  </si>
  <si>
    <t>REAS-292</t>
  </si>
  <si>
    <t>REAS-293</t>
  </si>
  <si>
    <t>REAS-294</t>
  </si>
  <si>
    <t>REAS-295</t>
  </si>
  <si>
    <t>REAS-296</t>
  </si>
  <si>
    <t>REAS-297</t>
  </si>
  <si>
    <t>Asignación de instrumento financiero (70 SMMLV) Resolución 740 de 2018, atención a familias del polígono 123 - CARACOLI - Decreto 227 de 2015. LOCALIDAD: CIUDAD BOLIVAR: BARRIO: CARACOLI: ID: 2018-CP19-16315</t>
  </si>
  <si>
    <t>Asignación de instrumento financiero (70 SMMLV) Resolución 740 de 2018, atención a familias del polígono 123 - CARACOLI - Decreto 227 de 2015. LOCALIDAD: CIUDAD BOLIVAR: BARRIO: CARACOLI: ID: 2018-CP19-16512</t>
  </si>
  <si>
    <t>Asignación de instrumento financiero (70 SMMLV) Resolución 740 de 2018, atención a familias del polígono 123 - CARACOLI - Decreto 227 de 2015. LOCALIDAD: CIUDAD BOLIVAR: BARRIO: CARACOLI: ID: 2018-CP19-16326</t>
  </si>
  <si>
    <t>Asignación de instrumento financiero (70 SMMLV) Resolución 740 de 2018, atención a familias del polígono 123 - CARACOLI - Decreto 227 de 2015. LOCALIDAD: CIUDAD BOLIVAR: BARRIO: CARACOLI: ID: 2018-CP19-16435</t>
  </si>
  <si>
    <t>Asignación de instrumento financiero (70 SMMLV) Resolución 740 de 2018, atención a familias del polígono 123 - CARACOLI - Decreto 227 de 2015. LOCALIDAD: CIUDAD BOLIVAR: BARRIO: CARACOLI: ID: 2018-CP19-16499</t>
  </si>
  <si>
    <t>Asignación de instrumento financiero (70 SMMLV) Resolución 740 de 2018, atención a familias del polígono 123 - CARACOLI - Decreto 227 de 2015. LOCALIDAD: CIUDAD BOLIVAR: BARRIO: CARACOLI: ID: 2018-CP19-16679</t>
  </si>
  <si>
    <t>Asignación de instrumento financiero (70 SMMLV) Resolución 740 de 2018, atención a familias del polígono 123 - CARACOLI - Decreto 227 de 2015. LOCALIDAD: CIUDAD BOLIVAR: BARRIO: CARACOLI: ID: 2018-CP19-16682</t>
  </si>
  <si>
    <t>Asignación de instrumento financiero (70 SMMLV) Resolución 740 de 2018, atención a familias del polígono 123 - CARACOLI - Decreto 227 de 2015. LOCALIDAD: CIUDAD BOLIVAR: BARRIO: CARACOLI: ID: 2018-CP19-16627</t>
  </si>
  <si>
    <t>REAS-298</t>
  </si>
  <si>
    <t>REAS-299</t>
  </si>
  <si>
    <t>REAS-300</t>
  </si>
  <si>
    <t>REAS-301</t>
  </si>
  <si>
    <t>REAS-302</t>
  </si>
  <si>
    <t>REAS-303</t>
  </si>
  <si>
    <t>REAS-304</t>
  </si>
  <si>
    <t>REAS-305</t>
  </si>
  <si>
    <t>Asignación de instrumento financiero (70 SMMLV) Resolución 740 de 2018, atención a familias del polígono 123 - CARACOLI - Decreto 227 de 2015. LOCALIDAD: CIUDAD BOLIVAR: BARRIO: CARACOLI: ID: 2018-CP19-16409</t>
  </si>
  <si>
    <t>Asignación de instrumento financiero (70 SMMLV) Resolución 740 de 2018, atención a familias del polígono 123 - CARACOLI - Decreto 227 de 2015. LOCALIDAD: CIUDAD BOLIVAR: BARRIO: CARACOLI: ID: 2018-CP19-16785</t>
  </si>
  <si>
    <t>Asignación de instrumento financiero (70 SMMLV) Resolución 740 de 2018, atención a familias del polígono 123 - CARACOLI - Decreto 227 de 2015. LOCALIDAD: CIUDAD BOLIVAR: BARRIO: CARACOLI: ID: 2018-CP19-16643</t>
  </si>
  <si>
    <t>Asignación de instrumento financiero (70 SMMLV) Resolución 740 de 2018, atención a familias del polígono 123 - CARACOLI - Decreto 227 de 2015. LOCALIDAD: CIUDAD BOLIVAR: BARRIO: CARACOLI: ID: 2018-CP19-16642</t>
  </si>
  <si>
    <t>Asignación de instrumento financiero (70 SMMLV) Resolución 740 de 2018, atención a familias del polígono 123 - CARACOLI - Decreto 227 de 2015. LOCALIDAD: CIUDAD BOLIVAR: BARRIO: CARACOLI: ID: 2018-CP19-16394</t>
  </si>
  <si>
    <t>Asignación de instrumento financiero (70 SMMLV) Resolución 740 de 2018, atención a familias del polígono 123 - CARACOLI - Decreto 227 de 2015. LOCALIDAD: CIUDAD BOLIVAR: BARRIO: CARACOLI: ID: 2018-CP19-16600</t>
  </si>
  <si>
    <t>Asignación de instrumento financiero (70 SMMLV) Resolución 740 de 2018, atención a familias del polígono 123 - CARACOLI - Decreto 227 de 2015. LOCALIDAD: CIUDAD BOLIVAR: BARRIO: CARACOLI: ID: 2018-CP19-16604</t>
  </si>
  <si>
    <t>Asignación de instrumento financiero (70 SMMLV) Resolución 740 de 2018, atención a familias del polígono 123 - CARACOLI - Decreto 227 de 2015. LOCALIDAD: CIUDAD BOLIVAR: BARRIO: CARACOLI: ID: 2018-CP19-16579</t>
  </si>
  <si>
    <t>REAS-306</t>
  </si>
  <si>
    <t>Asignación de instrumento financiero (70 SMMLV) Resolución 740 de 2018, atención a familias del polígono 123 - CARACOLI - Decreto 227 de 2015. LOCALIDAD: CIUDAD BOLIVAR: BARRIO: CARACOLI: ID: 2018-CP19-16580</t>
  </si>
  <si>
    <t>Asignación de instrumento financiero (70 SMMLV) Resolución 740 de 2018, atención a familias del polígono 123 - CARACOLI - Decreto 227 de 2015. LOCALIDAD: CIUDAD BOLIVAR: BARRIO: CARACOLI: ID: 2018-CP19-16864</t>
  </si>
  <si>
    <t>Asignación de instrumento financiero (70 SMMLV) Resolución 740 de 2018, atención a familias del polígono 123 - CARACOLI - Decreto 227 de 2015. LOCALIDAD: CIUDAD BOLIVAR: BARRIO: CARACOLI: ID: 2018-CP19-16856</t>
  </si>
  <si>
    <t>Asignación de instrumento financiero (70 SMMLV) Resolución 740 de 2018, atención a familias del polígono 123 - CARACOLI - Decreto 227 de 2015. LOCALIDAD: CIUDAD BOLIVAR: BARRIO: CARACOLI: ID: 2018-CP19-16708</t>
  </si>
  <si>
    <t>Asignación de instrumento financiero (70 SMMLV) Resolución 740 de 2018, atención a familias del polígono 123 - CARACOLI - Decreto 227 de 2015. LOCALIDAD: CIUDAD BOLIVAR: BARRIO: CARACOLI: ID: 2018-CP19-16445</t>
  </si>
  <si>
    <t>Asignación de instrumento financiero (70 SMMLV) Resolución 740 de 2018, atención a familias del polígono 123 - CARACOLI - Decreto 227 de 2015. LOCALIDAD: CIUDAD BOLIVAR: BARRIO: CARACOLI: ID: 2018-CP19-16854</t>
  </si>
  <si>
    <t>REAS-307</t>
  </si>
  <si>
    <t>REAS-309</t>
  </si>
  <si>
    <t>REAS-310</t>
  </si>
  <si>
    <t>REAS-311</t>
  </si>
  <si>
    <t>REAS-312</t>
  </si>
  <si>
    <t>Asignación de instrumento financiero (70 SMMLV) Resolución 740 de 2018, atención a familias del polígono 123 - CARACOLI - Decreto 227 de 2015. LOCALIDAD: CIUDAD BOLIVAR: BARRIO: CARACOLI: ID: 2018-CP19-16541</t>
  </si>
  <si>
    <t>REAS-313</t>
  </si>
  <si>
    <t>Asignación de instrumento financiero (70 SMMLV) Resolución 740 de 2018, atención a familias del polígono 123 - CARACOLI - Decreto 227 de 2015. LOCALIDAD: CIUDAD BOLIVAR: BARRIO: CARACOLI: ID: 2018-CP19-16650</t>
  </si>
  <si>
    <t>Asignación de instrumento financiero (70 SMMLV) Resolución 740 de 2018, atención a familias del polígono 123 - CARACOLI - Decreto 227 de 2015. LOCALIDAD: CIUDAD BOLIVAR: BARRIO: CARACOLI: ID: 2018-CP19-16532</t>
  </si>
  <si>
    <t>Asignación de instrumento financiero (70 SMMLV) Resolución 740 de 2018, atención a familias del polígono 123 - CARACOLI - Decreto 227 de 2015. LOCALIDAD: CIUDAD BOLIVAR: BARRIO: CARACOLI: ID: 2018-CP19-16629</t>
  </si>
  <si>
    <t>Asignación de instrumento financiero (70 SMMLV) Resolución 740 de 2018, atención a familias del polígono 123 - CARACOLI - Decreto 227 de 2015. LOCALIDAD: CIUDAD BOLIVAR: BARRIO: CARACOLI: ID: 2018-CP19-16686</t>
  </si>
  <si>
    <t>Asignación de instrumento financiero (70 SMMLV) Resolución 740 de 2018, atención a familias del polígono 123 - CARACOLI - Decreto 227 de 2015. LOCALIDAD: CIUDAD BOLIVAR: BARRIO: CARACOLI: ID: 2018-CP19-16866</t>
  </si>
  <si>
    <t>Asignación de instrumento financiero (70 SMMLV) Resolución 740 de 2018, atención a familias del polígono 123 - CARACOLI - Decreto 227 de 2015. LOCALIDAD: CIUDAD BOLIVAR: BARRIO: CARACOLI: ID: 2018-CP19-16764</t>
  </si>
  <si>
    <t>Asignación de instrumento financiero (70 SMMLV) Resolución 740 de 2018, atención a familias del polígono 123 - CARACOLI - Decreto 227 de 2015. LOCALIDAD: CIUDAD BOLIVAR: BARRIO: CARACOLI: ID: 2018-CP19-16518</t>
  </si>
  <si>
    <t>REAS-314</t>
  </si>
  <si>
    <t>REAS-315</t>
  </si>
  <si>
    <t>REAS-316</t>
  </si>
  <si>
    <t>REAS-317</t>
  </si>
  <si>
    <t>REAS-318</t>
  </si>
  <si>
    <t>REAS-319</t>
  </si>
  <si>
    <t>Asignación de instrumento financiero (70 SMMLV) Resolución 740 de 2018, atención a familias del polígono 123 - CARACOLI - Decreto 227 de 2015. LOCALIDAD: CIUDAD BOLIVAR: BARRIO: CARACOLI: ID: 2018-CP19-16747</t>
  </si>
  <si>
    <t>Asignación de instrumento financiero (70 SMMLV) Resolución 740 de 2018, atención a familias del polígono 123 - CARACOLI - Decreto 227 de 2015. LOCALIDAD: CIUDAD BOLIVAR: BARRIO: CARACOLI: ID: 2018-CP19-16620</t>
  </si>
  <si>
    <t>Asignación de instrumento financiero (70 SMMLV) Resolución 740 de 2018, atención a familias del polígono 123 - CARACOLI - Decreto 227 de 2015. LOCALIDAD: CIUDAD BOLIVAR: BARRIO: CARACOLI: ID: 2018-CP19-16373</t>
  </si>
  <si>
    <t>Asignación de instrumento financiero (70 SMMLV) Resolución 740 de 2018, atención a familias del polígono 123 - CARACOLI - Decreto 227 de 2015. LOCALIDAD: CIUDAD BOLIVAR: BARRIO: CARACOLI: ID: 2018-CP19-16613</t>
  </si>
  <si>
    <t>Asignación de instrumento financiero (70 SMMLV) Resolución 740 de 2018, atención a familias del polígono 123 - CARACOLI - Decreto 227 de 2015. LOCALIDAD: CIUDAD BOLIVAR: BARRIO: CARACOLI: ID: 2018-CP19-16811</t>
  </si>
  <si>
    <t>REAS-320</t>
  </si>
  <si>
    <t>REAS-321</t>
  </si>
  <si>
    <t>REAS-322</t>
  </si>
  <si>
    <t>REAS-324</t>
  </si>
  <si>
    <t>REAS-325</t>
  </si>
  <si>
    <t>REAS-326</t>
  </si>
  <si>
    <t>REAS-327</t>
  </si>
  <si>
    <t>REAS-329</t>
  </si>
  <si>
    <t>REAS-328</t>
  </si>
  <si>
    <t>REAS-330</t>
  </si>
  <si>
    <t>REAS-331</t>
  </si>
  <si>
    <t>Asignación de instrumento financiero (70 SMMLV) Resolución 740 de 2018, atención a familias del polígono 123 - CARACOLI - Decreto 227 de 2015. LOCALIDAD: CIUDAD BOLIVAR: BARRIO: CARACOLI: ID: 2018-CP19-16816</t>
  </si>
  <si>
    <t>Asignación de instrumento financiero (70 SMMLV) Resolución 740 de 2018, atención a familias del polígono 123 - CARACOLI - Decreto 227 de 2015. LOCALIDAD: CIUDAD BOLIVAR: BARRIO: CARACOLI: ID: 2018-CP19-16564</t>
  </si>
  <si>
    <t>REAS-334</t>
  </si>
  <si>
    <t>REAS-335</t>
  </si>
  <si>
    <t>REAS-336</t>
  </si>
  <si>
    <t>Asignación de instrumento financiero (70 SMMLV) Resolución 740 de 2018, atención a familias del polígono 123 - CARACOLI - Decreto 227 de 2015. LOCALIDAD: CIUDAD BOLIVAR: BARRIO: CARACOLI: ID: 2018-CP19-16734</t>
  </si>
  <si>
    <t>REAS-337</t>
  </si>
  <si>
    <t>Asignación de instrumento financiero (70 SMMLV) Resolución 740 de 2018, atención a familias del polígono 123 - CARACOLI - Decreto 227 de 2015. LOCALIDAD: CIUDAD BOLIVAR: BARRIO: CARACOLI: ID: 2018-CP19-16696</t>
  </si>
  <si>
    <t>Asignación de instrumento financiero (70 SMMLV) Resolución 740 de 2018, atención a familias del polígono 123 - CARACOLI - Decreto 227 de 2015. LOCALIDAD: CIUDAD BOLIVAR: BARRIO: CARACOLI: ID: 2018-CP19-16707</t>
  </si>
  <si>
    <t>Asignación de instrumento financiero (70 SMMLV) Resolución 740 de 2018, atención a familias del polígono 123 - CARACOLI - Decreto 227 de 2015. LOCALIDAD: CIUDAD BOLIVAR: BARRIO: CARACOLI: ID: 2018-CP19-16725</t>
  </si>
  <si>
    <t>Asignación de instrumento financiero (70 SMMLV) Resolución 740 de 2018, atención a familias del polígono 123 - CARACOLI - Decreto 227 de 2015. LOCALIDAD: CIUDAD BOLIVAR: BARRIO: CARACOLI: ID: 2018-CP19-16574</t>
  </si>
  <si>
    <t>REAS-338</t>
  </si>
  <si>
    <t>REAS-340</t>
  </si>
  <si>
    <t>REAS-341</t>
  </si>
  <si>
    <t>REAS-343</t>
  </si>
  <si>
    <t>REAS-344</t>
  </si>
  <si>
    <t>Asignación de instrumento financiero (70 SMMLV) Resolución 740 de 2018, atención a familias del polígono 123 - CARACOLI - Decreto 227 de 2015. LOCALIDAD: CIUDAD BOLIVAR: BARRIO: CARACOLI: ID: 2018-CP19-16720</t>
  </si>
  <si>
    <t>Asignación de instrumento financiero (70 SMMLV) Resolución 740 de 2018, atención a familias del polígono 123 - CARACOLI - Decreto 227 de 2015. LOCALIDAD: CIUDAD BOLIVAR: BARRIO: CARACOLI: ID: 2018-CP19-16715</t>
  </si>
  <si>
    <t>Asignación de instrumento financiero (70 SMMLV) Resolución 740 de 2018, atención a familias del polígono 123 - CARACOLI - Decreto 227 de 2015. LOCALIDAD: CIUDAD BOLIVAR: BARRIO: CARACOLI: ID: 2018-CP19-16476</t>
  </si>
  <si>
    <t>REAS-346</t>
  </si>
  <si>
    <t>REAS-347</t>
  </si>
  <si>
    <t>REAS-348</t>
  </si>
  <si>
    <t>REAS-349</t>
  </si>
  <si>
    <t>REAS-350</t>
  </si>
  <si>
    <t>Asignación de instrumento financiero (70 SMMLV) Resolución 740 de 2018, atención a familias del polígono 123 - CARACOLI - Decreto 227 de 2015. LOCALIDAD: CIUDAD BOLIVAR: BARRIO: CARACOLI: ID: 2018-CP19-16691</t>
  </si>
  <si>
    <t>Asignación de instrumento financiero (70 SMMLV) Resolución 740 de 2018, atención a familias del polígono 123 - CARACOLI - Decreto 227 de 2015. LOCALIDAD: CIUDAD BOLIVAR: BARRIO: CARACOLI: ID: 2018-CP19-16416</t>
  </si>
  <si>
    <t>Asignación de instrumento financiero (70 SMMLV) Resolución 740 de 2018, atención a familias del polígono 123 - CARACOLI - Decreto 227 de 2015. LOCALIDAD: CIUDAD BOLIVAR: BARRIO: CARACOLI: ID: 2018-CP19-16692</t>
  </si>
  <si>
    <t>REAS-351</t>
  </si>
  <si>
    <t>REAS-352</t>
  </si>
  <si>
    <t>REAS-353</t>
  </si>
  <si>
    <t>Asignación de instrumento financiero (70 SMMLV) Resolución 740 de 2018, atención a familias del polígono 123 - CARACOLI - Decreto 227 de 2015. LOCALIDAD: CIUDAD BOLIVAR: BARRIO: CARACOLI: ID: 2018-CP19-16391</t>
  </si>
  <si>
    <t>REAS-354</t>
  </si>
  <si>
    <t>Asignación de instrumento financiero (70 SMMLV) Resolución 740 de 2018, atención a familias del polígono 123 - CARACOLI - Decreto 227 de 2015. LOCALIDAD: CIUDAD BOLIVAR: BARRIO: CARACOLI: ID: 2018-CP19-16852</t>
  </si>
  <si>
    <t>REAS-355</t>
  </si>
  <si>
    <t>Asignación de instrumento financiero (70 SMMLV) Resolución 740 de 2018, atención a familias del polígono 123 - CARACOLI - Decreto 227 de 2015. LOCALIDAD: CIUDAD BOLIVAR: BARRIO: CARACOLI: ID: 2018-CP19-16302</t>
  </si>
  <si>
    <t>REAS-356</t>
  </si>
  <si>
    <t>Asignación de instrumento financiero (70 SMMLV) Resolución 740 de 2018, atención a familias del polígono 123 - CARACOLI - Decreto 227 de 2015. LOCALIDAD: CIUDAD BOLIVAR: BARRIO: CARACOLI: ID: 2019-CP19-16931</t>
  </si>
  <si>
    <t>Asignación de instrumento financiero (70 SMMLV) Resolución 740 de 2018, atención a familias del polígono 123 - CARACOLI - Decreto 227 de 2015. LOCALIDAD: CIUDAD BOLIVAR: BARRIO: CARACOLI: ID: 2018-CP19-16293</t>
  </si>
  <si>
    <t>Asignación de instrumento financiero (70 SMMLV) Resolución 740 de 2018, atención a familias del polígono 123 - CARACOLI - Decreto 227 de 2015. LOCALIDAD: CIUDAD BOLIVAR: BARRIO: CARACOLI: ID: 2018-CP19-16535</t>
  </si>
  <si>
    <t>Asignación de instrumento financiero (70 SMMLV) Resolución 740 de 2018, atención a familias del polígono 123 - CARACOLI - Decreto 227 de 2015. LOCALIDAD: CIUDAD BOLIVAR: BARRIO: CARACOLI: ID: 2018-CP19-16479</t>
  </si>
  <si>
    <t>Asignación de instrumento financiero (70 SMMLV) Resolución 740 de 2018, atención a familias del polígono 123 - CARACOLI - Decreto 227 de 2015. LOCALIDAD: CIUDAD BOLIVAR: BARRIO: CARACOLI: ID: 2018-CP19-16760</t>
  </si>
  <si>
    <t>REAS-357</t>
  </si>
  <si>
    <t>REAS-358</t>
  </si>
  <si>
    <t>REAS-359</t>
  </si>
  <si>
    <t>REAS-360</t>
  </si>
  <si>
    <t>REAS-362</t>
  </si>
  <si>
    <t>Asignación de instrumento financiero (70 SMMLV) Resolución 740 de 2018, atención a familias del polígono 123 - CARACOLI - Decreto 227 de 2015. LOCALIDAD: CIUDAD BOLIVAR: BARRIO: CARACOLI: ID: 2018-CP19-16372</t>
  </si>
  <si>
    <t>REAS-365</t>
  </si>
  <si>
    <t>UNIDAD ADMINISTRATIVA ESPECIAL DE CATASTRO DISTRITAL</t>
  </si>
  <si>
    <t>FLOR ELISA ULLOA PUENTES</t>
  </si>
  <si>
    <t>JAIME ENRIQUE TAMBO CAMARGO</t>
  </si>
  <si>
    <t>MARIA LUISA PINEDA DE CHAVERRA</t>
  </si>
  <si>
    <t>MARTHA ROCIO LOPEZ AREVALO</t>
  </si>
  <si>
    <t>ELVINIA  HEREDIA RAMOS</t>
  </si>
  <si>
    <t>JHONATAN DAVID VARGAS RIAPIRA</t>
  </si>
  <si>
    <t>JHON FREDY ACOSTA MENDIVELSO</t>
  </si>
  <si>
    <t>JOSE MANUEL GARCIA UBAQUE</t>
  </si>
  <si>
    <t>BLANCA MYRIAM GUATAVA</t>
  </si>
  <si>
    <t>JOSE RICARDO MEDINA GONZALEZ</t>
  </si>
  <si>
    <t>REINA DOLORES ORDOÑEZ NAVARRO</t>
  </si>
  <si>
    <t>GLADYS EMMA SILVA MARCHANT</t>
  </si>
  <si>
    <t>CONSUELO  VALENCIA HENAO</t>
  </si>
  <si>
    <t>JAROL DAVID MERIZALDE ACOSTA</t>
  </si>
  <si>
    <t>CARLOS MAURICIO ORTEGA SORIANO</t>
  </si>
  <si>
    <t>EMIGDIO  RICAURTE GARAY</t>
  </si>
  <si>
    <t>JOSE LUIS LEON NEIDA</t>
  </si>
  <si>
    <t>JESUS  DIAZ LUIS</t>
  </si>
  <si>
    <t>ELVIRA  OSPINA</t>
  </si>
  <si>
    <t>BLANCA NELLY URBANO BAUTISTA</t>
  </si>
  <si>
    <t>JORGE ARMANDO FLORIAN FLORIAN</t>
  </si>
  <si>
    <t>LETICIA  FIERRO GARRIDO</t>
  </si>
  <si>
    <t>LUIS ERNESTO CASTAÑEDA SANABRIA</t>
  </si>
  <si>
    <t>BELEN  CASTAÑEDA</t>
  </si>
  <si>
    <t>MARIA CLEMENCIA CORREDOR</t>
  </si>
  <si>
    <t>HILDA DE JESUS HERNANDEZ PARADA</t>
  </si>
  <si>
    <t>DIANA MARCELA LOPEZ MOLANO</t>
  </si>
  <si>
    <t>YANNETH  RUIZ POVEDA</t>
  </si>
  <si>
    <t>CARLOS ANDRES RODRIGUEZ RODRIGUEZ</t>
  </si>
  <si>
    <t>JENNY ESPERANZA LOPEZ BERNAL</t>
  </si>
  <si>
    <t>PAGO DE MI PLANILLA SEGURIDAD SOCIAL Y PARAFISCALES A FUNCIONARIOS DE PLANTA TEMPORAL DE LA DIRECCIÓN DE REASENTAMIENTOS DE LA CAJA DE LA VIVIENDA POPULAR MES MAYO DE 2019</t>
  </si>
  <si>
    <t>PAGO DE NÓMINA A FUNCIONARIOS DE PLANTA TEMPORAL DE LA DIRECCIÓN DE REASENTAMIENTOS DE LA CAJA DE LA VIVIENDA POPULAR ME JUNIO DE 2019</t>
  </si>
  <si>
    <t>AYUDA TEMPORAL A LAS FAMILIAS DE VARIAS LOCALIDADES, PARA LA RELOCALIZACIÓN DE HOGARES LOCALIZADOS EN ZONAS DE ALTO RIESGO NO MITIGABLE ID:2014-W166-027, LOCALIDAD:19 CIUDAD BOLÍVAR, UPZ:68 EL TESORO, SECTOR:WOUNAAN</t>
  </si>
  <si>
    <t>DANIEL  CABEZON MERCAZA</t>
  </si>
  <si>
    <t>AYUDA TEMPORAL A LAS FAMILIAS DE VARIAS LOCALIDADES, PARA LA RELOCALIZACIÓN DE HOGARES LOCALIZADOS EN ZONAS DE ALTO RIESGO NO MITIGABLE ID:2018-04-16632, LOCALIDAD:04 SAN CRISTÓBAL, UPZ:32 SAN BLAS, SECTOR:TRIANGULO ALTO</t>
  </si>
  <si>
    <t>YEIMI PAOLA RODRIGUEZ RIVEROS</t>
  </si>
  <si>
    <t>AYUDA TEMPORAL A LAS FAMILIAS DE VARIAS LOCALIDADES, PARA LA RELOCALIZACIÓN DE HOGARES LOCALIZADOS EN ZONAS DE ALTO RIESGO NO MITIGABLE ID:2011-19-12966, LOCALIDAD:19 CIUDAD BOLÍVAR, UPZ:68 EL TESORO, SECTOR:QUEBRADA TROMPETA</t>
  </si>
  <si>
    <t>AIDEE ROCIO FORERO URREGO</t>
  </si>
  <si>
    <t>AYUDA TEMPORAL A LAS FAMILIAS DE VARIAS LOCALIDADES, PARA LA RELOCALIZACIÓN DE HOGARES LOCALIZADOS EN ZONAS DE ALTO RIESGO NO MITIGABLE ID:2018-CP19-16611, LOCALIDAD:19 CIUDAD BOLÍVAR, UPZ:69 ISMAEL PERDOMO, SECTOR:CARACOLÍ PAIMIS</t>
  </si>
  <si>
    <t>ARMANDO EBERT CABEZA</t>
  </si>
  <si>
    <t>AYUDA TEMPORAL A LAS FAMILIAS DE VARIAS LOCALIDADES, PARA LA RELOCALIZACIÓN DE HOGARES LOCALIZADOS EN ZONAS DE ALTO RIESGO NO MITIGABLE ID:2018-Q18-15498, LOCALIDAD:19 CIUDAD BOLÍVAR, UPZ:70 JERUSALÉN, SECTOR:ZANJÓN MURALLA</t>
  </si>
  <si>
    <t>CARLOS ALBERTO BUITRAGO VARGAS</t>
  </si>
  <si>
    <t>AYUDA TEMPORAL A LAS FAMILIAS DE VARIAS LOCALIDADES, PARA LA RELOCALIZACIÓN DE HOGARES LOCALIZADOS EN ZONAS DE ALTO RIESGO NO MITIGABLE ID:2012-18-14402, LOCALIDAD:18 RAFAEL URIBE URIBE, UPZ:53 MARCO FIDEL SUÁREZ</t>
  </si>
  <si>
    <t>MARIA INES RUBIANO</t>
  </si>
  <si>
    <t>AYUDA TEMPORAL A LAS FAMILIAS DE VARIAS LOCALIDADES, PARA LA RELOCALIZACIÓN DE HOGARES LOCALIZADOS EN ZONAS DE ALTO RIESGO NO MITIGABLE ID:2012-19-14523, LOCALIDAD:19 CIUDAD BOLÍVAR, UPZ:67 LUCERO</t>
  </si>
  <si>
    <t>NOHORA  SILVA MONTERO</t>
  </si>
  <si>
    <t>AYUDA TEMPORAL A LAS FAMILIAS DE VARIAS LOCALIDADES, PARA LA RELOCALIZACIÓN DE HOGARES LOCALIZADOS EN ZONAS DE ALTO RIESGO NO MITIGABLE ID:2015-Q04-03697, LOCALIDAD:19 CIUDAD BOLÍVAR, UPZ:67 LUCERO, SECTOR:PEÑA COLORADA</t>
  </si>
  <si>
    <t>JOSE CARLOS DAZA CORREDOR</t>
  </si>
  <si>
    <t>AYUDA TEMPORAL A LAS FAMILIAS DE VARIAS LOCALIDADES, PARA LA RELOCALIZACIÓN DE HOGARES LOCALIZADOS EN ZONAS DE ALTO RIESGO NO MITIGABLE ID:2015-Q03-03557, LOCALIDAD:19 CIUDAD BOLÍVAR, UPZ:66 SAN FRANCISCO, SECTOR:LIMAS</t>
  </si>
  <si>
    <t>MARIA NELSY SASTOQUE VARGAS</t>
  </si>
  <si>
    <t>AYUDA TEMPORAL A LAS FAMILIAS DE VARIAS LOCALIDADES, PARA LA RELOCALIZACIÓN DE HOGARES LOCALIZADOS EN ZONAS DE ALTO RIESGO NO MITIGABLE ID:2010-5-11513, LOCALIDAD:05 USME, UPZ:57 GRAN YOMASA, SECTOR:OLA INVERNAL 2010 FOPAE</t>
  </si>
  <si>
    <t>FANNY ESPERANZA SOTELO VEGA</t>
  </si>
  <si>
    <t>AYUDA TEMPORAL A LAS FAMILIAS DE VARIAS LOCALIDADES, PARA LA RELOCALIZACIÓN DE HOGARES LOCALIZADOS EN ZONAS DE ALTO RIESGO NO MITIGABLE ID:2016-08-14923, LOCALIDAD:08 KENNEDY, UPZ:82 PATIO BONITO, SECTOR:PALMITAS</t>
  </si>
  <si>
    <t>JOSE RICARDO TENJO LUQUE</t>
  </si>
  <si>
    <t>AYUDA TEMPORAL A LAS FAMILIAS DE VARIAS LOCALIDADES, PARA LA RELOCALIZACIÓN DE HOGARES LOCALIZADOS EN ZONAS DE ALTO RIESGO NO MITIGABLE ID:2018-Q03-15550, LOCALIDAD:19 CIUDAD BOLÍVAR, UPZ:66 SAN FRANCISCO, SECTOR:LIMAS</t>
  </si>
  <si>
    <t>ANGIE MARCELA GONZALEZ SASTOQUE</t>
  </si>
  <si>
    <t>AYUDA TEMPORAL A LAS FAMILIAS DE VARIAS LOCALIDADES, PARA LA RELOCALIZACIÓN DE HOGARES LOCALIZADOS EN ZONAS DE ALTO RIESGO NO MITIGABLE ID:2015-3-14759, LOCALIDAD:03 SANTA FE, UPZ:96 LOURDES, SECTOR:</t>
  </si>
  <si>
    <t>AYUDA TEMPORAL A LAS FAMILIAS DE VARIAS LOCALIDADES, PARA LA RELOCALIZACIÓN DE HOGARES LOCALIZADOS EN ZONAS DE ALTO RIESGO NO MITIGABLE ID:2018-CP19-16317, LOCALIDAD:19 CIUDAD BOLÍVAR, UPZ:69 ISMAEL PERDOMO, SECTOR:CARACOLÍ PAIMIS</t>
  </si>
  <si>
    <t>LUZ ELENA CATAÑO MARIN</t>
  </si>
  <si>
    <t>AYUDA TEMPORAL A LAS FAMILIAS DE VARIAS LOCALIDADES, PARA LA RELOCALIZACIÓN DE HOGARES LOCALIZADOS EN ZONAS DE ALTO RIESGO NO MITIGABLE ID:2014-W166-042, LOCALIDAD:19 CIUDAD BOLÍVAR, UPZ:68 EL TESORO, SECTOR:WOUNAAN</t>
  </si>
  <si>
    <t>ISIDERIO  QUINTERO CHAMAPURO</t>
  </si>
  <si>
    <t>AYUDA TEMPORAL A LAS FAMILIAS DE VARIAS LOCALIDADES, PARA LA RELOCALIZACIÓN DE HOGARES LOCALIZADOS EN ZONAS DE ALTO RIESGO NO MITIGABLE ID:2011-4-12629, LOCALIDAD:04 SAN CRISTÓBAL, UPZ:32 SAN BLAS</t>
  </si>
  <si>
    <t>AYUDA TEMPORAL A LAS FAMILIAS DE VARIAS LOCALIDADES, PARA LA RELOCALIZACIÓN DE HOGARES LOCALIZADOS EN ZONAS DE ALTO RIESGO NO MITIGABLE ID:2013000241, LOCALIDAD:04 SAN CRISTÓBAL, UPZ:51 LOS LIBERTADORES, SECTOR:QUEBRADA VEREJONES</t>
  </si>
  <si>
    <t>AYUDA TEMPORAL A LAS FAMILIAS DE VARIAS LOCALIDADES, PARA LA RELOCALIZACIÓN DE HOGARES LOCALIZADOS EN ZONAS DE ALTO RIESGO NO MITIGABLE ID:2015-W166-437, LOCALIDAD:19 CIUDAD BOLÍVAR, UPZ:68 EL TESORO, SECTOR:WOUNAAN</t>
  </si>
  <si>
    <t>YENNY  CHAMAPURO CHIRIMIA</t>
  </si>
  <si>
    <t>AYUDA TEMPORAL A LAS FAMILIAS DE VARIAS LOCALIDADES, PARA LA RELOCALIZACIÓN DE HOGARES LOCALIZADOS EN ZONAS DE ALTO RIESGO NO MITIGABLE ID:2012-18-14525, LOCALIDAD:18 RAFAEL URIBE URIBE, UPZ:55 DIANA TURBAY</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</si>
  <si>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</si>
  <si>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ID:2013000109, LOCALIDAD:19 CIUDAD BOLÍVAR, UPZ:67 LUCERO, SECTOR:QUEBRADA EL INFIERNO</t>
  </si>
  <si>
    <t>ALCIDES  SOLIS ARBOLEDA</t>
  </si>
  <si>
    <t>AYUDA TEMPORAL A LAS FAMILIAS DE VARIAS LOCALIDADES, PARA LA RELOCALIZACIÓN DE HOGARES LOCALIZADOS EN ZONAS DE ALTO RIESGO NO MITIGABLE ID:2012-19-13915, LOCALIDAD:19 CIUDAD BOLÍVAR, UPZ:67 LUCERO,</t>
  </si>
  <si>
    <t>JAIRO HUMBERTO GARCIA BAREÑO</t>
  </si>
  <si>
    <t>AYUDA TEMPORAL A LAS FAMILIAS DE VARIAS LOCALIDADES, PARA LA RELOCALIZACIÓN DE HOGARES LOCALIZADOS EN ZONAS DE ALTO RIESGO NO MITIGABLE ID:2018-04-16225, LOCALIDAD:04 SAN CRISTÓBAL, UPZ:32 SAN BLAS, SECTOR:TRIANGULO ALTO</t>
  </si>
  <si>
    <t>FLOR MARINA CASTILLO VARELA</t>
  </si>
  <si>
    <t>MARTHA YASMIN TIGA TIGA</t>
  </si>
  <si>
    <t>AYUDA TEMPORAL A LAS FAMILIAS DE VARIAS LOCALIDADES, PARA LA RELOCALIZACIÓN DE HOGARES LOCALIZADOS EN ZONAS DE ALTO RIESGO NO MITIGABLE ID:2018-CP19-16716, LOCALIDAD:19 CIUDAD BOLÍVAR, UPZ:69 ISMAEL PERDOMO, SECTOR:CARACOLÍ PAIMIS</t>
  </si>
  <si>
    <t>ALICIA  CARDENAS QUIROZ</t>
  </si>
  <si>
    <t>AYUDA TEMPORAL A LAS FAMILIAS DE VARIAS LOCALIDADES, PARA LA RELOCALIZACIÓN DE HOGARES LOCALIZADOS EN ZONAS DE ALTO RIESGO NO MITIGABLE ID:2017-04-14984, LOCALIDAD:04 SAN CRISTÓBAL, UPZ:32 SAN BLAS</t>
  </si>
  <si>
    <t>AYUDA TEMPORAL A LAS FAMILIAS DE VARIAS LOCALIDADES, PARA LA RELOCALIZACIÓN DE HOGARES LOCALIZADOS EN ZONAS DE ALTO RIESGO NO MITIGABLE ID:2015-Q03-01300, LOCALIDAD:19 CIUDAD BOLÍVAR, UPZ:67 LUCERO, SECTOR:LIMAS</t>
  </si>
  <si>
    <t>BAYRON STIVEN URIBE CASTELLANOS</t>
  </si>
  <si>
    <t>AYUDA TEMPORAL A LAS FAMILIAS DE VARIAS LOCALIDADES, PARA LA RELOCALIZACIÓN DE HOGARES LOCALIZADOS EN ZONAS DE ALTO RIESGO NO MITIGABLE ID:2013-4-14607, LOCALIDAD:04 SAN CRISTÓBAL, UPZ:32 SAN BLAS</t>
  </si>
  <si>
    <t>BLANCA INES REINA PRIETO</t>
  </si>
  <si>
    <t>AYUDA TEMPORAL A LAS FAMILIAS DE VARIAS LOCALIDADES, PARA LA RELOCALIZACIÓN DE HOGARES LOCALIZADOS EN ZONAS DE ALTO RIESGO NO MITIGABLE ID:2011-4-12712, LOCALIDAD:04 SAN CRISTÓBAL, UPZ:32 SAN BLAS</t>
  </si>
  <si>
    <t>ROSMIRA  ASPRILLA MOSQUERA</t>
  </si>
  <si>
    <t>AYUDA TEMPORAL A LAS FAMILIAS DE VARIAS LOCALIDADES, PARA LA RELOCALIZACIÓN DE HOGARES LOCALIZADOS EN ZONAS DE ALTO RIESGO NO MITIGABLE ID:2015-Q20-01326, LOCALIDAD:04 SAN CRISTÓBAL, UPZ:50 LA GLORIA, SECTOR:LA CHIGUAZA</t>
  </si>
  <si>
    <t>RUTH ZAFIR ROJAS CASTILLO</t>
  </si>
  <si>
    <t>AYUDA TEMPORAL A LAS FAMILIAS DE VARIAS LOCALIDADES, PARA LA RELOCALIZACIÓN DE HOGARES LOCALIZADOS EN ZONAS DE ALTO RIESGO NO MITIGABLE ID:2015-19-14757, LOCALIDAD:19 CIUDAD BOLÍVAR, UPZ:66 SAN FRANCISCO,</t>
  </si>
  <si>
    <t>JUAN MANUEL JIMENEZ JIMENEZ</t>
  </si>
  <si>
    <t>AYUDA TEMPORAL A LAS FAMILIAS DE VARIAS LOCALIDADES, PARA LA RELOCALIZACIÓN DE HOGARES LOCALIZADOS EN ZONAS DE ALTO RIESGO NO MITIGABLE ID:2018-04-16200, LOCALIDAD:04 SAN CRISTÓBAL, UPZ:32 SAN BLAS, SECTOR:TRIANGULO ALTO</t>
  </si>
  <si>
    <t>FLOR ESTELA HUERFANO AGUASACO</t>
  </si>
  <si>
    <t>AYUDA TEMPORAL A LAS FAMILIAS DE VARIAS LOCALIDADES, PARA LA RELOCALIZACIÓN DE HOGARES LOCALIZADOS EN ZONAS DE ALTO RIESGO NO MITIGABLE ID:2013-Q04-00525, LOCALIDAD:19 CIUDAD BOLÍVAR, UPZ:67 LUCERO, SECTOR:PEÑA COLORADA</t>
  </si>
  <si>
    <t>EDGAR HERNANDO REYES MORON</t>
  </si>
  <si>
    <t>AYUDA TEMPORAL A LAS FAMILIAS DE VARIAS LOCALIDADES, PARA LA RELOCALIZACIÓN DE HOGARES LOCALIZADOS EN ZONAS DE ALTO RIESGO NO MITIGABLE ID:2012-19-14388, LOCALIDAD:19 CIUDAD BOLÍVAR, UPZ:68 EL TESORO,</t>
  </si>
  <si>
    <t>AYUDA TEMPORAL A LAS FAMILIAS DE VARIAS LOCALIDADES, PARA LA RELOCALIZACIÓN DE HOGARES LOCALIZADOS EN ZONAS DE ALTO RIESGO NO MITIGABLE ID:2014-Q20-01265, LOCALIDAD:04 SAN CRISTÓBAL, UPZ:50 LA GLORIA, SECTOR:LA CHIGUAZA</t>
  </si>
  <si>
    <t>JOSE DE JESUS GONZALEZ DELGADO</t>
  </si>
  <si>
    <t>AYUDA TEMPORAL A LAS FAMILIAS DE VARIAS LOCALIDADES, PARA LA RELOCALIZACIÓN DE HOGARES LOCALIZADOS EN ZONAS DE ALTO RIESGO NO MITIGABLE ID:2018-CP19-16322, LOCALIDAD:19 CIUDAD BOLÍVAR, UPZ:69 ISMAEL PERDOMO, SECTOR:CARACOLÍ PAIMIS</t>
  </si>
  <si>
    <t>MARYURY  RIVADENEIRA BLANDON</t>
  </si>
  <si>
    <t>AYUDA TEMPORAL A LAS FAMILIAS DE VARIAS LOCALIDADES, PARA LA RELOCALIZACIÓN DE HOGARES LOCALIZADOS EN ZONAS DE ALTO RIESGO NO MITIGABLE ID:2009-AP36-00008, LOCALIDAD:08 KENNEDY, UPZ:48 TIMIZA</t>
  </si>
  <si>
    <t>AYUDA TEMPORAL A LAS FAMILIAS DE VARIAS LOCALIDADES, PARA LA RELOCALIZACIÓN DE HOGARES LOCALIZADOS EN ZONAS DE ALTO RIESGO NO MITIGABLE ID:2014-LC-00791, LOCALIDAD:19 CIUDAD BOLÍVAR, UPZ:69 ISMAEL PERDOMO</t>
  </si>
  <si>
    <t>AYUDA TEMPORAL A LAS FAMILIAS DE VARIAS LOCALIDADES, PARA LA RELOCALIZACIÓN DE HOGARES LOCALIZADOS EN ZONAS DE ALTO RIESGO NO MITIGABLE ID:2011-4-12670, LOCALIDAD:04 SAN CRISTÓBAL, UPZ:32 SAN BLAS</t>
  </si>
  <si>
    <t>AYUDA TEMPORAL A LAS FAMILIAS DE VARIAS LOCALIDADES, PARA LA RELOCALIZACIÓN DE HOGARES LOCALIZADOS EN ZONAS DE ALTO RIESGO NO MITIGABLE ID:2006-4-8967, LOCALIDAD:04 SAN CRISTÓBAL, UPZ:32 SAN BLAS</t>
  </si>
  <si>
    <t>AYUDA TEMPORAL A LAS FAMILIAS DE VARIAS LOCALIDADES, PARA LA RELOCALIZACIÓN DE HOGARES LOCALIZADOS EN ZONAS DE ALTO RIESGO NO MITIGABLE ID:2007-4-10216, LOCALIDAD:04 SAN CRISTÓBAL, UPZ:32 SAN BLAS</t>
  </si>
  <si>
    <t>AYUDA TEMPORAL A LAS FAMILIAS DE VARIAS LOCALIDADES, PARA LA RELOCALIZACIÓN DE HOGARES LOCALIZADOS EN ZONAS DE ALTO RIESGO NO MITIGABLE ID:2011-4-12721, LOCALIDAD:04 SAN CRISTÓBAL, UPZ:32 SAN BLAS</t>
  </si>
  <si>
    <t>AYUDA TEMPORAL A LAS FAMILIAS DE VARIAS LOCALIDADES, PARA LA RELOCALIZACIÓN DE HOGARES LOCALIZADOS EN ZONAS DE ALTO RIESGO NO MITIGABLE ID:2012-18-14356, LOCALIDAD:18 RAFAEL URIBE URIBE, UPZ:55 DIANA TURBAY</t>
  </si>
  <si>
    <t>AYUDA TEMPORAL A LAS FAMILIAS DE VARIAS LOCALIDADES, PARA LA RELOCALIZACIÓN DE HOGARES LOCALIZADOS EN ZONAS DE ALTO RIESGO NO MITIGABLE ID:2018-CP19-16320, LOCALIDAD:19 CIUDAD BOLÍVAR, UPZ:69 ISMAEL PERDOMO, SECTOR:CARACOLÍ PAIMIS</t>
  </si>
  <si>
    <t>ALCIRA  MONTOYA</t>
  </si>
  <si>
    <t>AYUDA TEMPORAL A LAS FAMILIAS DE VARIAS LOCALIDADES, PARA LA RELOCALIZACIÓN DE HOGARES LOCALIZADOS EN ZONAS DE ALTO RIESGO NO MITIGABLE ID:2007-4-9372, LOCALIDAD:04 SAN CRISTÓBAL, UPZ:32 SAN BLAS.</t>
  </si>
  <si>
    <t>AYUDA TEMPORAL A LAS FAMILIAS DE VARIAS LOCALIDADES, PARA LA RELOCALIZACIÓN DE HOGARES LOCALIZADOS EN ZONAS DE ALTO RIESGO NO MITIGABLE ID:2007-4-9377, LOCALIDAD:04 SAN CRISTÓBAL, UPZ:32 SAN BLAS.</t>
  </si>
  <si>
    <t>AYUDA TEMPORAL A LAS FAMILIAS DE VARIAS LOCALIDADES, PARA LA RELOCALIZACIÓN DE HOGARES LOCALIZADOS EN ZONAS DE ALTO RIESGO NO MITIGABLE ID:2011-5-12895, LOCALIDAD:05 USME, UPZ:61 CIUDAD DE USME,</t>
  </si>
  <si>
    <t>AYUDA TEMPORAL A LAS FAMILIAS DE VARIAS LOCALIDADES, PARA LA RELOCALIZACIÓN DE HOGARES LOCALIZADOS EN ZONAS DE ALTO RIESGO NO MITIGABLE ID:2009-4-11166, LOCALIDAD:04 SAN CRISTÓBAL, UPZ:50 LA GLORIA.</t>
  </si>
  <si>
    <t>AYUDA TEMPORAL A LAS FAMILIAS DE VARIAS LOCALIDADES, PARA LA RELOCALIZACIÓN DE HOGARES LOCALIZADOS EN ZONAS DE ALTO RIESGO NO MITIGABLE ID:2011-4-12693, LOCALIDAD:04 SAN CRISTÓBAL, UPZ:32 SAN BLAS,</t>
  </si>
  <si>
    <t>AYUDA TEMPORAL A LAS FAMILIAS DE VARIAS LOCALIDADES, PARA LA RELOCALIZACIÓN DE HOGARES LOCALIZADOS EN ZONAS DE ALTO RIESGO NO MITIGABLE ID:2014-LC-00812, LOCALIDAD:19 CIUDAD BOLÍVAR, UPZ:69 ISMAEL PERDOMO,</t>
  </si>
  <si>
    <t>AYUDA TEMPORAL A LAS FAMILIAS DE VARIAS LOCALIDADES, PARA LA RELOCALIZACIÓN DE HOGARES LOCALIZADOS EN ZONAS DE ALTO RIESGO NO MITIGABLE ID:2011-4-12657, LOCALIDAD:04 SAN CRISTÓBAL, UPZ:32 SAN BLAS,</t>
  </si>
  <si>
    <t>AYUDA TEMPORAL A LAS FAMILIAS DE VARIAS LOCALIDADES, PARA LA RELOCALIZACIÓN DE HOGARES LOCALIZADOS EN ZONAS DE ALTO RIESGO NO MITIGABLE ID:2005-4-6465, LOCALIDAD:04 SAN CRISTÓBAL, UPZ:51 LOS LIBERTADORES,</t>
  </si>
  <si>
    <t>AYUDA TEMPORAL A LAS FAMILIAS DE VARIAS LOCALIDADES, PARA LA RELOCALIZACIÓN DE HOGARES LOCALIZADOS EN ZONAS DE ALTO RIESGO NO MITIGABLE ID:2014-LC-00792, LOCALIDAD:19 CIUDAD BOLÍVAR, UPZ:69 ISMAEL PERDOMO.</t>
  </si>
  <si>
    <t>AYUDA TEMPORAL A LAS FAMILIAS DE VARIAS LOCALIDADES, PARA LA RELOCALIZACIÓN DE HOGARES LOCALIZADOS EN ZONAS DE ALTO RIESGO NO MITIGABLE ID:2012-19-13801, LOCALIDAD:19 CIUDAD BOLÍVAR, UPZ:67 LUCERO.</t>
  </si>
  <si>
    <t>AYUDA TEMPORAL A LAS FAMILIAS DE VARIAS LOCALIDADES, PARA LA RELOCALIZACIÓN DE HOGARES LOCALIZADOS EN ZONAS DE ALTO RIESGO NO MITIGABLE ID:2012-T314-05, LOCALIDAD:04 SAN CRISTÓBAL, UPZ:50 LA GLORIA.</t>
  </si>
  <si>
    <t>AYUDA TEMPORAL A LAS FAMILIAS DE VARIAS LOCALIDADES, PARA LA RELOCALIZACIÓN DE HOGARES LOCALIZADOS EN ZONAS DE ALTO RIESGO NO MITIGABLE ID:2012-4-14203, LOCALIDAD:04 SAN CRISTÓBAL, UPZ:32 SAN BLAS.</t>
  </si>
  <si>
    <t>AYUDA TEMPORAL A LAS FAMILIAS DE VARIAS LOCALIDADES, PARA LA RELOCALIZACIÓN DE HOGARES LOCALIZADOS EN ZONAS DE ALTO RIESGO NO MITIGABLE ID:2012-19-13791, LOCALIDAD:19 CIUDAD BOLÍVAR, UPZ:67 LUCERO,</t>
  </si>
  <si>
    <t>AYUDA TEMPORAL A LAS FAMILIAS DE VARIAS LOCALIDADES, PARA LA RELOCALIZACIÓN DE HOGARES LOCALIZADOS EN ZONAS DE ALTO RIESGO NO MITIGABLE ID:2011-20-13434, LOCALIDAD:20 SUMAPAZ, UPZ:5U PR RIO SUMAPAZ.</t>
  </si>
  <si>
    <t>AYUDA TEMPORAL A LAS FAMILIAS DE VARIAS LOCALIDADES, PARA LA RELOCALIZACIÓN DE HOGARES LOCALIZADOS EN ZONAS DE ALTO RIESGO NO MITIGABLE ID:2011-4-12651, LOCALIDAD:04 SAN CRISTÓBAL, UPZ:32 SAN BLAS.</t>
  </si>
  <si>
    <t>AYUDA TEMPORAL A LAS FAMILIAS DE VARIAS LOCALIDADES, PARA LA RELOCALIZACIÓN DE HOGARES LOCALIZADOS EN ZONAS DE ALTO RIESGO NO MITIGABLE ID:2006-4-8696, LOCALIDAD:04 SAN CRISTÓBAL, UPZ:50 LA GLORIA,</t>
  </si>
  <si>
    <t>AYUDA TEMPORAL A LAS FAMILIAS DE VARIAS LOCALIDADES, PARA LA RELOCALIZACIÓN DE HOGARES LOCALIZADOS EN ZONAS DE ALTO RIESGO NO MITIGABLE ID:2012-ALES-355, LOCALIDAD:19 CIUDAD BOLÍVAR, UPZ:69 ISMAEL PERDOMO.</t>
  </si>
  <si>
    <t>AYUDA TEMPORAL A LAS FAMILIAS DE VARIAS LOCALIDADES, PARA LA RELOCALIZACIÓN DE HOGARES LOCALIZADOS EN ZONAS DE ALTO RIESGO NO MITIGABLE ID:2011-4-12672, LOCALIDAD:04 SAN CRISTÓBAL, UPZ:32 SAN BLAS,</t>
  </si>
  <si>
    <t>REAS-366</t>
  </si>
  <si>
    <t>REAS-367</t>
  </si>
  <si>
    <t>REAS-369</t>
  </si>
  <si>
    <t>REAS-370</t>
  </si>
  <si>
    <t>REAS-371</t>
  </si>
  <si>
    <t>REAS-372</t>
  </si>
  <si>
    <t>REAS-373</t>
  </si>
  <si>
    <t>REAS-374</t>
  </si>
  <si>
    <t>REAS-375</t>
  </si>
  <si>
    <t>REAS-376</t>
  </si>
  <si>
    <t>REAS-377</t>
  </si>
  <si>
    <t>REAS-378</t>
  </si>
  <si>
    <t>REAS-379</t>
  </si>
  <si>
    <t>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</si>
  <si>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</si>
  <si>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No.416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</si>
  <si>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No.405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</si>
  <si>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</si>
  <si>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REAS-380</t>
  </si>
  <si>
    <t>REAS-381</t>
  </si>
  <si>
    <t>REAS-382</t>
  </si>
  <si>
    <t>REAS-383</t>
  </si>
  <si>
    <t>REAS-384</t>
  </si>
  <si>
    <t>REAS-386</t>
  </si>
  <si>
    <t>REAS-387</t>
  </si>
  <si>
    <t>REAS-388</t>
  </si>
  <si>
    <t>REAS-389</t>
  </si>
  <si>
    <t>REAS-390</t>
  </si>
  <si>
    <t>REAS-391</t>
  </si>
  <si>
    <t>REAS-392</t>
  </si>
  <si>
    <t>REAS-393</t>
  </si>
  <si>
    <t>Asignación de instrumento financiero (70 SMMLV) Resolución 740 de 2018, atención a familias del polígono 123 - CARACOLI - Decreto 227 de 2015. LOCALIDAD: CIUDAD BOLIVAR: BARRIO: CARACOLI: ID: 2018-CP19-16791</t>
  </si>
  <si>
    <t>Asignación de instrumento financiero (70 SMMLV) Resolución 740 de 2018, atención a familias del polígono 123 - CARACOLI - Decreto 227 de 2015. LOCALIDAD: CIUDAD BOLIVAR: BARRIO: CARACOLI: ID: 2018-CP19-16669</t>
  </si>
  <si>
    <t>Asignación de instrumento financiero (70 SMMLV) Resolución 740 de 2018, atención a familias del polígono 123 - CARACOLI - Decreto 227 de 2015. LOCALIDAD: CIUDAD BOLIVAR: BARRIO: CARACOLI: ID: 2018-CP19-16794</t>
  </si>
  <si>
    <t>Asignación de instrumento financiero (70 SMMLV) Resolución 740 de 2018, atención a familias del polígono 123 - CARACOLI - Decreto 227 de 2015. LOCALIDAD: CIUDAD BOLIVAR: BARRIO: CARACOLI: ID: 2018-CP19-16408</t>
  </si>
  <si>
    <t>Asignación de instrumento financiero (70 SMMLV) Resolución 740 de 2018, atención a familias del polígono 123 - CARACOLI - Decreto 227 de 2015. LOCALIDAD: CIUDAD BOLIVAR: BARRIO: CARACOLI: ID: 2018-CP19-16673</t>
  </si>
  <si>
    <t>Asignación de instrumento financiero (70 SMMLV) Resolución 740 de 2018, atención a familias del polígono 123 - CARACOLI - Decreto 227 de 2015. LOCALIDAD: CIUDAD BOLIVAR: BARRIO: CARACOLI: ID: 2018-CP19-16562</t>
  </si>
  <si>
    <t>Asignación de instrumento financiero (70 SMMLV) Resolución 740 de 2018, atención a familias del polígono 123 - CARACOLI - Decreto 227 de 2015. LOCALIDAD: CIUDAD BOLIVAR: BARRIO: CARACOLI: ID: 2018-CP19-16494</t>
  </si>
  <si>
    <t>Asignación de instrumento financiero (70 SMMLV) Resolución 740 de 2018, atención a familias del polígono 123 - CARACOLI - Decreto 227 de 2015. LOCALIDAD: CIUDAD BOLIVAR: BARRIO: CARACOLI: ID: 2018-CP19-16729</t>
  </si>
  <si>
    <t>Asignación de instrumento financiero (70 SMMLV) Resolución 740 de 2018, atención a familias del polígono 123 - CARACOLI - Decreto 227 de 2015. LOCALIDAD: CIUDAD BOLIVAR: BARRIO: CARACOLI: ID: 2018-CP19-16770</t>
  </si>
  <si>
    <t>Asignación de instrumento financiero (70 SMMLV) Resolución 740 de 2018, atención a familias del polígono 123 - CARACOLI - Decreto 227 de 2015. LOCALIDAD: CIUDAD BOLIVAR: BARRIO: CARACOLI: ID: 2018-CP19-16522</t>
  </si>
  <si>
    <t>Asignación de instrumento financiero (70 SMMLV) Resolución 740 de 2018, atención a familias del polígono 123 - CARACOLI - Decreto 227 de 2015. LOCALIDAD: CIUDAD BOLIVAR: BARRIO: CARACOLI: ID: 2018-CP19-16771</t>
  </si>
  <si>
    <t>Asignación de instrumento financiero (70 SMMLV) Resolución 740 de 2018, atención a familias del polígono 123 - CARACOLI - Decreto 227 de 2015. LOCALIDAD: CIUDAD BOLIVAR: BARRIO: CARACOLI: ID: 2018-CP19-16313</t>
  </si>
  <si>
    <t>Asignación de instrumento financiero (70 SMMLV) Resolución 740 de 2018, atención a familias del polígono 123 - CARACOLI - Decreto 227 de 2015. LOCALIDAD: CIUDAD BOLIVAR: BARRIO: CARACOLI: ID: 2018-CP19-16857</t>
  </si>
  <si>
    <t>Asignación de instrumento financiero (70 SMMLV) Resolución 740 de 2018, atención a familias del polígono 123 - CARACOLI - Decreto 227 de 2015. LOCALIDAD: CIUDAD BOLIVAR: BARRIO: CARACOLI: ID: 2018-CP19-16735</t>
  </si>
  <si>
    <t>REAS-394</t>
  </si>
  <si>
    <t>REAS-395</t>
  </si>
  <si>
    <t>REAS-396</t>
  </si>
  <si>
    <t>REAS-397</t>
  </si>
  <si>
    <t>REAS-399</t>
  </si>
  <si>
    <t>REAS-400</t>
  </si>
  <si>
    <t>REAS-401</t>
  </si>
  <si>
    <t>Asignación de instrumento financiero (70 SMMLV) Resolución 740 de 2018, atención a familias del polígono 123 - CARACOLI - Decreto 227 de 2015. LOCALIDAD: CIUDAD BOLIVAR: BARRIO: CARACOLI: ID: 2018-CP19-16646</t>
  </si>
  <si>
    <t>Asignación de instrumento financiero (70 SMMLV) Resolución 740 de 2018, atención a familias del polígono 123 - CARACOLI - Decreto 227 de 2015. LOCALIDAD: CIUDAD BOLIVAR: BARRIO: CARACOLI: ID: 2018-CP19-16745</t>
  </si>
  <si>
    <t>Asignación de instrumento financiero (70 SMMLV) Resolución 740 de 2018, atención a familias del polígono 123 - CARACOLI - Decreto 227 de 2015. LOCALIDAD: CIUDAD BOLIVAR: BARRIO: CARACOLI: ID: 2018-CP19-16666</t>
  </si>
  <si>
    <t>Asignación de instrumento financiero (70 SMMLV) Resolución 740 de 2018, atención a familias del polígono 123 - CARACOLI - Decreto 227 de 2015. LOCALIDAD: CIUDAD BOLIVAR: BARRIO: CARACOLI: ID: 2018-CP19-16399</t>
  </si>
  <si>
    <t>Asignación de instrumento financiero (70 SMMLV) Resolución 740 de 2018, atención a familias del polígono 123 - CARACOLI - Decreto 227 de 2015. LOCALIDAD: CIUDAD BOLIVAR: BARRIO: CARACOLI: ID: 2018-CP19-16738</t>
  </si>
  <si>
    <t>Asignación de instrumento financiero (70 SMMLV) Resolución 740 de 2018, atención a familias del polígono 123 - CARACOLI - Decreto 227 de 2015. LOCALIDAD: CIUDAD BOLIVAR: BARRIO: CARACOLI: ID: 2018-CP19-16674</t>
  </si>
  <si>
    <t>ADQUISICION PREDIAL POR DECRETO 511 DE 2010. POR VALOR DE $84.836.880. LOCALIDAD: 04 SAN CRISTÓBAL; BARRIO: NUEVA GLORIA; ID: 2014-Q20-01237.</t>
  </si>
  <si>
    <t>PAGO DE PASIVOS EXIGIBLES POR CONCEPTO DE AVALUOS COMERCIALES DE LOS PREDIOS OBJETO DE LOS PROGRAMAS MISIONALES DE LA CVP A FAVOR DE LA UNIDAD ADMINISTRATIVA ESPECIAL DE CATASTRO DISTRITAL CON NIT 900.127.768, NÚMERO DE COMPROMISO 530, ACTA DE FENECIMIENTO 31/12/2017.</t>
  </si>
  <si>
    <t>Pago de pasivos exigibles por concepto de Adquisicion de predios localizados en zona de alto riesgo no mitigable de la Sra. HERNANDEZ PARADA HILDA DE JESUS con C.C. 41.680.620; en el marco del Convenio 044 de 2014; de la Localidad Usme; NÚMERO DE COMPROMISO 4058, ACTA DE FENECIMIENTO 31/12/2016. ID: 2010-5-11498.</t>
  </si>
  <si>
    <t>PAGO DE PASIVOS EXIGIBLES POR CONCEPTO DE ADQUISICION PREDIAL  DTO 511 DE 2010-CONVENIO IDIGER. LOCALIDAD: CIUDAD BOLIVAR; BARRIO: LUCERO SUR BAJO; ID: 2015-Q23-01461.NUMERO DE COMPROMISO 3706 DEL 30 DE AGOSTO DE 2017 ACTA DE FENECIMIENTO 31 12 2018.</t>
  </si>
  <si>
    <t>Adición y Prórroga del CTO-351-2019 "Prestación de servicios profesionales para apoyar a la Caja de la Vivienda Popular en los procesos de participación, rendición de cuentas permanente, implementación de políticas públicas poblacionales y cumplimiento de las disposiciones de la Ley de Transparencia.</t>
  </si>
  <si>
    <t>Adición y Prórroga del CTO-375-2019 "Prestación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</si>
  <si>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VUR de la actual vigencia. Decreto 255 de 2013. por valor de $41.405.800  LOCALIDAD: 19 CIUDAD BOLIVAR; BARRIO: DIVINO NIÑO; ID: 2015-Q09-03178</t>
  </si>
  <si>
    <t>"Ayuda temporal a las familias de varias localidades, para la relocalización de hogares localizados en zonas de alto riesgo no mitigable".</t>
  </si>
  <si>
    <t>Cumplimiento al fallo de la tutela No. 2019-00566, en sede de impugnación, proferido por el juzgado treinta Laboral del Circuito de Bogotá que ordena adelantar el pago de la ayuda temporal de la señora ROSMIRA ASPRILLA MOSQUERA identificada con Cédula de Ciudadanía No. 26.360.099. de los meses de enero a mayo de 2019.</t>
  </si>
  <si>
    <t>Asignación de recursos equivalentes a 70 SMLMV - Decreto 227 de 2015. Arboleda Santa Teresita. LOCALIDAD: 04 SAN CRISTOBAL; BARRIO ARBOLEDA SANTA TERESITA; ID: 2015-D227-00002</t>
  </si>
  <si>
    <t>Prórroga y adición al Contrato de prestación de servicios No.266 de 2019 el cual tiene por objeto: "Prestación de servicios profesionales a la Dirección de Reasentamientos como enlace ante la Oficina Asesora de Comunicaciones de la Caja de la Vivienda Popular, para la implementación e interlocución del Plan Estratégico de Comunicaciones de la Entidad.</t>
  </si>
  <si>
    <t>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</si>
  <si>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 xml:space="preserve">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 </t>
  </si>
  <si>
    <t xml:space="preserve">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      </t>
  </si>
  <si>
    <t>Adquisición predial por Decreto 511 de 2010, por valor de 40.789.045. LOCALIAD : 05 USME; BARRIO: YOPAL (EL PEDREGAL);ID:2010-5-11617</t>
  </si>
  <si>
    <t>Pago de pasivos exigibles por concepto de VUR a nombre del señor Octavio Sierra identificado con cedula de ciudadania No.11372224; ID:2012-19-13817; numero de compromiso 2071 del 06/12/2013; acta de fenecimiento de fecha 31/12/2014</t>
  </si>
  <si>
    <t>REAJUSTE DE VUR POR AVALUÓ COMERCIAL - DECRETO 255 DE 2013.POR VALOR DE $12.335.700 LOCALIDAD:19 CIUDAD BOLÍVAR; BARRIO: JUAN PABLO II; ID:2015-Q03-03401</t>
  </si>
  <si>
    <t>03 - Recursos Administrados</t>
  </si>
  <si>
    <t>85 - Recursos Pasivos Exigibles- Recursos Administrados de Destinación Específica</t>
  </si>
  <si>
    <t>04-03-0040</t>
  </si>
  <si>
    <t>VUR DE LA ACTUAL VIGENCIA- DECRETO 255 DE 2013.POR VALOR DE $41.405.800 LOCALIDAD:05 USME; BARRIO: LA FISCALIA NORTE; ID:2013-Q01-00726</t>
  </si>
  <si>
    <t>ISMAELINA  BUITRAGO VIUDA DE RAMIREZ</t>
  </si>
  <si>
    <t>AYUDA TEMPORAL A LAS FAMILIAS DE VARIAS LOCALIDADES, PARA LA RELOCALIZACIÓN DE HOGARES LOCALIZADOS EN ZONAS DE ALTO RIESGO NO MITIGABLE ID:2012-T314-15, LOCALIDAD:04 SAN CRISTÓBAL, UPZ:50 LA GLORIA</t>
  </si>
  <si>
    <t>AYUDA TEMPORAL A LAS FAMILIAS DE VARIAS LOCALIDADES, PARA LA RELOCALIZACIÓN DE HOGARES LOCALIZADOS EN ZONAS DE ALTO RIESGO NO MITIGABLE ID:2008-4-10899, LOCALIDAD:04 SAN CRISTÓBAL, UPZ:32 SAN BLAS</t>
  </si>
  <si>
    <t>AYUDA TEMPORAL A LAS FAMILIAS DE VARIAS LOCALIDADES, PARA LA RELOCALIZACIÓN DE HOGARES LOCALIZADOS EN ZONAS DE ALTO RIESGO NO MITIGABLE ID:2012-ALES-131, LOCALIDAD:19 CIUDAD BOLÍVAR, UPZ:69 ISMAEL PERDOMO</t>
  </si>
  <si>
    <t>AYUDA TEMPORAL A LAS FAMILIAS DE VARIAS LOCALIDADES, PARA LA RELOCALIZACIÓN DE HOGARES LOCALIZADOS EN ZONAS DE ALTO RIESGO NO MITIGABLE ID:2012-19-13977, LOCALIDAD:19 CIUDAD BOLÍVAR, UPZ:68 EL TESORO</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</si>
  <si>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</si>
  <si>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ID:2012-4-14531, LOCALIDAD:04 SAN CRISTÓBAL, UPZ:32 SAN BLAS.</t>
  </si>
  <si>
    <t>AYUDA TEMPORAL A LAS FAMILIAS DE VARIAS LOCALIDADES, PARA LA RELOCALIZACIÓN DE HOGARES LOCALIZADOS EN ZONAS DE ALTO RIESGO NO MITIGABLE ID:2011-18-13554, LOCALIDAD:18 RAFAEL URIBE URIBE, UPZ:54 MARRUECOS, SECTOR:</t>
  </si>
  <si>
    <t>AYUDA TEMPORAL A LAS FAMILIAS DE VARIAS LOCALIDADES, PARA LA RELOCALIZACIÓN DE HOGARES LOCALIZADOS EN ZONAS DE ALTO RIESGO NO MITIGABLE ID:2011-4-12708, LOCALIDAD:04 SAN CRISTÓBAL, UPZ:32 SAN BLAS, SECTOR:</t>
  </si>
  <si>
    <t>AYUDA TEMPORAL A LAS FAMILIAS DE VARIAS LOCALIDADES, PARA LA RELOCALIZACIÓN DE HOGARES LOCALIZADOS EN ZONAS DE ALTO RIESGO NO MITIGABLE ID:2012-T314-14, LOCALIDAD:04 SAN CRISTÓBAL, UPZ:50 LA GLORIA</t>
  </si>
  <si>
    <t>AYUDA TEMPORAL A LAS FAMILIAS DE VARIAS LOCALIDADES, PARA LA RELOCALIZACIÓN DE HOGARES LOCALIZADOS EN ZONAS DE ALTO RIESGO NO MITIGABLE ID:2011-4-12684, LOCALIDAD:04 SAN CRISTÓBAL, UPZ:32 SAN BLAS</t>
  </si>
  <si>
    <t>AYUDA TEMPORAL A LAS FAMILIAS DE VARIAS LOCALIDADES, PARA LA RELOCALIZACIÓN DE HOGARES LOCALIZADOS EN ZONAS DE ALTO RIESGO NO MITIGABLE ID:2012-4-14480, LOCALIDAD:04 SAN CRISTÓBAL, UPZ:32 SAN BLAS,</t>
  </si>
  <si>
    <t>AYUDA TEMPORAL A LAS FAMILIAS DE VARIAS LOCALIDADES, PARA LA RELOCALIZACIÓN DE HOGARES LOCALIZADOS EN ZONAS DE ALTO RIESGO NO MITIGABLE ID:2015-OTR-01462, LOCALIDAD:02 CHAPINERO, UPZ:90 PARDO RUBIO</t>
  </si>
  <si>
    <t>AYUDA TEMPORAL A LAS FAMILIAS DE VARIAS LOCALIDADES, PARA LA RELOCALIZACIÓN DE HOGARES LOCALIZADOS EN ZONAS DE ALTO RIESGO NO MITIGABLE ID:2006-19-8409, LOCALIDAD:19 CIUDAD BOLÍVAR, UPZ:67 LUCERO,</t>
  </si>
  <si>
    <t>AYUDA TEMPORAL A LAS FAMILIAS DE VARIAS LOCALIDADES, PARA LA RELOCALIZACIÓN DE HOGARES LOCALIZADOS EN ZONAS DE ALTO RIESGO NO MITIGABLE ID:2005-18-7380, LOCALIDAD:18 RAFAEL URIBE URIBE, UPZ:55 DIANA TURBAY, SECTOR:</t>
  </si>
  <si>
    <t>AYUDA TEMPORAL A LAS FAMILIAS DE VARIAS LOCALIDADES, PARA LA RELOCALIZACIÓN DE HOGARES LOCALIZADOS EN ZONAS DE ALTO RIESGO NO MITIGABLE ID:2012-ALES-15, LOCALIDAD:19 CIUDAD BOLÍVAR, UPZ:69 ISMAEL PERDOMO,</t>
  </si>
  <si>
    <t>AYUDA TEMPORAL A LAS FAMILIAS DE VARIAS LOCALIDADES, PARA LA RELOCALIZACIÓN DE HOGARES LOCALIZADOS EN ZONAS DE ALTO RIESGO NO MITIGABLE ID:2012-4-14206, LOCALIDAD:04 SAN CRISTÓBAL, UPZ:32 SAN BLAS.</t>
  </si>
  <si>
    <t>AYUDA TEMPORAL A LAS FAMILIAS DE VARIAS LOCALIDADES, PARA LA RELOCALIZACIÓN DE HOGARES LOCALIZADOS EN ZONAS DE ALTO RIESGO NO MITIGABLE ID:2015-3-14764, LOCALIDAD:03 SANTA FE, UPZ:96 LOURDES.</t>
  </si>
  <si>
    <t>AYUDA TEMPORAL A LAS FAMILIAS DE VARIAS LOCALIDADES, PARA LA RELOCALIZACIÓN DE HOGARES LOCALIZADOS EN ZONAS DE ALTO RIESGO NO MITIGABLE ID:2012-T314-19, LOCALIDAD:04 SAN CRISTÓBAL, UPZ:50 LA GLORIA,</t>
  </si>
  <si>
    <t>AYUDA TEMPORAL A LAS FAMILIAS DE VARIAS LOCALIDADES, PARA LA RELOCALIZACIÓN DE HOGARES LOCALIZADOS EN ZONAS DE ALTO RIESGO NO MITIGABLE ID:2004-5-5669, LOCALIDAD:05 USME, UPZ:59 ALFONSO LÓPEZ,</t>
  </si>
  <si>
    <t>AYUDA TEMPORAL A LAS FAMILIAS DE VARIAS LOCALIDADES, PARA LA RELOCALIZACIÓN DE HOGARES LOCALIZADOS EN ZONAS DE ALTO RIESGO NO MITIGABLE ID:2005-18-7251, LOCALIDAD:18 RAFAEL URIBE URIBE, UPZ:55 DIANA TURBAY,</t>
  </si>
  <si>
    <t>INES  CENTENO VERGARA</t>
  </si>
  <si>
    <t>AYUDA TEMPORAL A LAS FAMILIAS DE VARIAS LOCALIDADES, PARA LA RELOCALIZACIÓN DE HOGARES LOCALIZADOS EN ZONAS DE ALTO RIESGO NO MITIGABLE ID:2015-3-14761, LOCALIDAD:03 SANTA FE, UPZ:96 LOURDES,</t>
  </si>
  <si>
    <t>MARIA DE JESUS RODRIGUEZ ROJAS</t>
  </si>
  <si>
    <t>DEL PILAR  PEÑALOSA FANNY</t>
  </si>
  <si>
    <t>MERCEDES  BAQUERO RODRIGUEZ</t>
  </si>
  <si>
    <t>HARVEY ARNULFO DELGADILLO RODRIGUEZ</t>
  </si>
  <si>
    <t>FERNANDO GUIOVANNI VARGAS VARGAS</t>
  </si>
  <si>
    <t>AYUDA TEMPORAL A LAS FAMILIAS DE VARIAS LOCALIDADES, PARA LA RELOCALIZACIÓN DE HOGARES LOCALIZADOS EN ZONAS DE ALTO RIESGO NO MITIGABLE ID:2011-4-12653, LOCALIDAD:04 SAN CRISTÓBAL, UPZ:32 SAN BLAS, SECTOR:</t>
  </si>
  <si>
    <t>AYUDA TEMPORAL A LAS FAMILIAS DE VARIAS LOCALIDADES, PARA LA RELOCALIZACIÓN DE HOGARES LOCALIZADOS EN ZONAS DE ALTO RIESGO NO MITIGABLE ID:2011-4-12709, LOCALIDAD:04 SAN CRISTÓBAL, UPZ:32 SAN BLAS, SECTOR:</t>
  </si>
  <si>
    <t>AYUDA TEMPORAL A LAS FAMILIAS DE VARIAS LOCALIDADES, PARA LA RELOCALIZACIÓN DE HOGARES LOCALIZADOS EN ZONAS DE ALTO RIESGO NO MITIGABLE ID:2015-4-14738, LOCALIDAD:04 SAN CRISTÓBAL, UPZ:32 SAN BLAS, SECTOR:</t>
  </si>
  <si>
    <t>AYUDA TEMPORAL A LAS FAMILIAS DE VARIAS LOCALIDADES, PARA LA RELOCALIZACIÓN DE HOGARES LOCALIZADOS EN ZONAS DE ALTO RIESGO NO MITIGABLE ID:2011-5-13039, LOCALIDAD:05 USME, UPZ:56 DANUBIO, SECTOR:</t>
  </si>
  <si>
    <t>MARIA DEL CARMEN SUAREZ DE BELLO</t>
  </si>
  <si>
    <t>AYUDA TEMPORAL A LAS FAMILIAS DE VARIAS LOCALIDADES, PARA LA RELOCALIZACIÓN DE HOGARES LOCALIZADOS EN ZONAS DE ALTO RIESGO NO MITIGABLE ID:2012-19-13954, LOCALIDAD:19 CIUDAD BOLÍVAR, UPZ:68 EL TESORO,</t>
  </si>
  <si>
    <t>AYUDA TEMPORAL A LAS FAMILIAS DE VARIAS LOCALIDADES, PARA LA RELOCALIZACIÓN DE HOGARES LOCALIZADOS EN ZONAS DE ALTO RIESGO NO MITIGABLE ID:2007-2-10155, LOCALIDAD:02 CHAPINERO, UPZ:89 SAN ISIDRO PATIOS,</t>
  </si>
  <si>
    <t>AYUDA TEMPORAL A LAS FAMILIAS DE VARIAS LOCALIDADES, PARA LA RELOCALIZACIÓN DE HOGARES LOCALIZADOS EN ZONAS DE ALTO RIESGO NO MITIGABLE ID:2011-4-12638, LOCALIDAD:04 SAN CRISTÓBAL, UPZ:32 SAN BLAS.</t>
  </si>
  <si>
    <t>AYUDA TEMPORAL A LAS FAMILIAS DE VARIAS LOCALIDADES, PARA LA RELOCALIZACIÓN DE HOGARES LOCALIZADOS EN ZONAS DE ALTO RIESGO NO MITIGABLE ID:2011-4-12697, LOCALIDAD:04 SAN CRISTÓBAL, UPZ:32 SAN BLAS.</t>
  </si>
  <si>
    <t>AYUDA TEMPORAL A LAS FAMILIAS DE VARIAS LOCALIDADES, PARA LA RELOCALIZACIÓN DE HOGARES LOCALIZADOS EN ZONAS DE ALTO RIESGO NO MITIGABLE ID:2011-4-12631, LOCALIDAD:04 SAN CRISTÓBAL, UPZ:32 SAN BLAS.</t>
  </si>
  <si>
    <t>KELY FIDELIA ALVAREZ COTERA</t>
  </si>
  <si>
    <t>AYUDA TEMPORAL A LAS FAMILIAS DE VARIAS LOCALIDADES, PARA LA RELOCALIZACIÓN DE HOGARES LOCALIZADOS EN ZONAS DE ALTO RIESGO NO MITIGABLE ID:2014-LC-00810, LOCALIDAD:19 CIUDAD BOLÍVAR, UPZ:69 ISMAEL PERDOMO.</t>
  </si>
  <si>
    <t>ALEJANDRO  RIVERA PARRA</t>
  </si>
  <si>
    <t>AYUDA TEMPORAL A LAS FAMILIAS DE VARIAS LOCALIDADES, PARA LA RELOCALIZACIÓN DE HOGARES LOCALIZADOS EN ZONAS DE ALTO RIESGO NO MITIGABLE ID:2011-4-12667, LOCALIDAD:04 SAN CRISTÓBAL, UPZ:32 SAN BLAS.</t>
  </si>
  <si>
    <t>SANDRA PAOLA SOTO ROBAYO</t>
  </si>
  <si>
    <t>JEFERSON STEVEN RAMOS GUERRERO</t>
  </si>
  <si>
    <t>AYUDA TEMPORAL A LAS FAMILIAS DE VARIAS LOCALIDADES, PARA LA RELOCALIZACIÓN DE HOGARES LOCALIZADOS EN ZONAS DE ALTO RIESGO NO MITIGABLE ID:2018-CP19-16389, LOCALIDAD:19 CIUDAD BOLÍVAR, UPZ:69 ISMAEL PERDOMO, SECTOR:CARACOLÍ PAIMIS</t>
  </si>
  <si>
    <t>LUZ MERY VASQUEZ ACOSTA</t>
  </si>
  <si>
    <t>FLOR ELISABETH VALENCIA MORA</t>
  </si>
  <si>
    <t>MARIANA SOLEDAD AROCA TIQUE</t>
  </si>
  <si>
    <t>CARLOS ADELMO AGUDELO AGUDELO</t>
  </si>
  <si>
    <t>AYUDA TEMPORAL A LAS FAMILIAS DE VARIAS LOCALIDADES, PARA LA RELOCALIZACIÓN DE HOGARES LOCALIZADOS EN ZONAS DE ALTO RIESGO NO MITIGABLE ID:2018-CP19-16624, LOCALIDAD:19 CIUDAD BOLÍVAR, UPZ:69 ISMAEL PERDOMO, SECTOR:CARACOLÍ PAIMIS</t>
  </si>
  <si>
    <t>AYUDA TEMPORAL A LAS FAMILIAS DE VARIAS LOCALIDADES, PARA LA RELOCALIZACIÓN DE HOGARES LOCALIZADOS EN ZONAS DE ALTO RIESGO NO MITIGABLE ID:2015-W166-425, LOCALIDAD:19 CIUDAD BOLÍVAR, UPZ:68 EL TESORO, SECTOR:WOUNAAN</t>
  </si>
  <si>
    <t>AYUDA TEMPORAL A LAS FAMILIAS DE VARIAS LOCALIDADES, PARA LA RELOCALIZACIÓN DE HOGARES LOCALIZADOS EN ZONAS DE ALTO RIESGO NO MITIGABLE ID:2011-4-12659, LOCALIDAD:04 SAN CRISTÓBAL, UPZ:32 SAN BLAS</t>
  </si>
  <si>
    <t>AYUDA TEMPORAL A LAS FAMILIAS DE VARIAS LOCALIDADES, PARA LA RELOCALIZACIÓN DE HOGARES LOCALIZADOS EN ZONAS DE ALTO RIESGO NO MITIGABLE ID:2010-19-12301, LOCALIDAD:19 CIUDAD BOLÍVAR, UPZ:67 LUCERO</t>
  </si>
  <si>
    <t>AYUDA TEMPORAL A LAS FAMILIAS DE VARIAS LOCALIDADES, PARA LA RELOCALIZACIÓN DE HOGARES LOCALIZADOS EN ZONAS DE ALTO RIESGO NO MITIGABLE ID:2011-3-12896, LOCALIDAD:03 SANTA FE, UPZ:96 LOURDES.</t>
  </si>
  <si>
    <t>AYUDA TEMPORAL A LAS FAMILIAS DE VARIAS LOCALIDADES, PARA LA RELOCALIZACIÓN DE HOGARES LOCALIZADOS EN ZONAS DE ALTO RIESGO NO MITIGABLE ID:2012-3-14346, LOCALIDAD:03 SANTA FE, UPZ:96 LOURDES</t>
  </si>
  <si>
    <t>ROSALBA  MONTAÑO VANEGAS</t>
  </si>
  <si>
    <t>AYUDA TEMPORAL A LAS FAMILIAS DE VARIAS LOCALIDADES, PARA LA RELOCALIZACIÓN DE HOGARES LOCALIZADOS EN ZONAS DE ALTO RIESGO NO MITIGABLE ID:2018-CP19-16554, LOCALIDAD:19 CIUDAD BOLÍVAR, UPZ:69 ISMAEL PERDOMO, SECTOR:CARACOLÍ PAIMIS</t>
  </si>
  <si>
    <t>EVELYN  PEDROZA QUINTERO</t>
  </si>
  <si>
    <t>AYUDA TEMPORAL A LAS FAMILIAS DE VARIAS LOCALIDADES, PARA LA RELOCALIZACIÓN DE HOGARES LOCALIZADOS EN ZONAS DE ALTO RIESGO NO MITIGABLE ID:2018-CP19-16514, LOCALIDAD:19 CIUDAD BOLÍVAR, UPZ:69 ISMAEL PERDOMO, SECTOR:CARACOLÍ PAIMIS</t>
  </si>
  <si>
    <t>MARTHA PATRICIA FORERO CARO</t>
  </si>
  <si>
    <t>LUZ MARINA CASTRO ORTEGA</t>
  </si>
  <si>
    <t>HERMIDES  OSPINA</t>
  </si>
  <si>
    <t>LEINER ANTONIO MORENO GAMEZ</t>
  </si>
  <si>
    <t>ROSALBA  AVILA VEGA</t>
  </si>
  <si>
    <t>ALDINEVER  CHIMUNJA UNI</t>
  </si>
  <si>
    <t>GINNA ALEXANDRA CONTRERAS MURCIA</t>
  </si>
  <si>
    <t>JOHAN ALBERTO CHAVEZ CAÑAS</t>
  </si>
  <si>
    <t>YENNY TATIANA CABRERA</t>
  </si>
  <si>
    <t>JOHANNA  PRADA OYOLA</t>
  </si>
  <si>
    <t>MARINA ESTELA CAICEDO</t>
  </si>
  <si>
    <t>AYUDA TEMPORAL A LAS FAMILIAS DE VARIAS LOCALIDADES, PARA LA RELOCALIZACIÓN DE HOGARES LOCALIZADOS EN ZONAS DE ALTO RIESGO NO MITIGABLE ID:2012-T314-01, LOCALIDAD:04 SAN CRISTÓBAL, UPZ:50 LA GLORIA.</t>
  </si>
  <si>
    <t>AYUDA TEMPORAL A LAS FAMILIAS DE VARIAS LOCALIDADES, PARA LA RELOCALIZACIÓN DE HOGARES LOCALIZADOS EN ZONAS DE ALTO RIESGO NO MITIGABLE ID:2012-19-13839, LOCALIDAD:19 CIUDAD BOLÍVAR, UPZ:67 LUCERO.</t>
  </si>
  <si>
    <t>AYUDA TEMPORAL A LAS FAMILIAS DE VARIAS LOCALIDADES, PARA LA RELOCALIZACIÓN DE HOGARES LOCALIZADOS EN ZONAS DE ALTO RIESGO NO MITIGABLE ID:2012-4-14200, LOCALIDAD:04 SAN CRISTÓBAL, UPZ:32 SAN BLAS.</t>
  </si>
  <si>
    <t>AYUDA TEMPORAL A LAS FAMILIAS DE VARIAS LOCALIDADES, PARA LA RELOCALIZACIÓN DE HOGARES LOCALIZADOS EN ZONAS DE ALTO RIESGO NO MITIGABLE ID:2011-4-12634, LOCALIDAD:04 SAN CRISTÓBAL, UPZ:32 SAN BLAS.</t>
  </si>
  <si>
    <t>AYUDA TEMPORAL A LAS FAMILIAS DE VARIAS LOCALIDADES, PARA LA RELOCALIZACIÓN DE HOGARES LOCALIZADOS EN ZONAS DE ALTO RIESGO NO MITIGABLE ID:2014-LC-00790, LOCALIDAD:19 CIUDAD BOLÍVAR, UPZ:69 ISMAEL PERDOMO.</t>
  </si>
  <si>
    <t>AYUDA TEMPORAL A LAS FAMILIAS DE VARIAS LOCALIDADES, PARA LA RELOCALIZACIÓN DE HOGARES LOCALIZADOS EN ZONAS DE ALTO RIESGO NO MITIGABLE ID:2014-LC-00813, LOCALIDAD:19 CIUDAD BOLÍVAR, UPZ:69 ISMAEL PERDOMO.</t>
  </si>
  <si>
    <t>AYUDA TEMPORAL A LAS FAMILIAS DE VARIAS LOCALIDADES, PARA LA RELOCALIZACIÓN DE HOGARES LOCALIZADOS EN ZONAS DE ALTO RIESGO NO MITIGABLE ID:2012-T314-13, LOCALIDAD:04 SAN CRISTÓBAL, UPZ:50 LA GLORIA.</t>
  </si>
  <si>
    <t>AYUDA TEMPORAL A LAS FAMILIAS DE VARIAS LOCALIDADES, PARA LA RELOCALIZACIÓN DE HOGARES LOCALIZADOS EN ZONAS DE ALTO RIESGO NO MITIGABLE ID:2011-4-12630, LOCALIDAD:04 SAN CRISTÓBAL, UPZ:32 SAN BLAS.</t>
  </si>
  <si>
    <t>AYUDA TEMPORAL A LAS FAMILIAS DE VARIAS LOCALIDADES, PARA LA RELOCALIZACIÓN DE HOGARES LOCALIZADOS EN ZONAS DE ALTO RIESGO NO MITIGABLE ID:2011-19-13478, LOCALIDAD:19 CIUDAD BOLÍVAR, UPZ:68 EL TESORO.</t>
  </si>
  <si>
    <t>AYUDA TEMPORAL A LAS FAMILIAS DE VARIAS LOCALIDADES, PARA LA RELOCALIZACIÓN DE HOGARES LOCALIZADOS EN ZONAS DE ALTO RIESGO NO MITIGABLE ID:2012-4-14205, LOCALIDAD:04 SAN CRISTÓBAL, UPZ:32 SAN BLAS.</t>
  </si>
  <si>
    <t>AYUDA TEMPORAL A LAS FAMILIAS DE VARIAS LOCALIDADES, PARA LA RELOCALIZACIÓN DE HOGARES LOCALIZADOS EN ZONAS DE ALTO RIESGO NO MITIGABLE ID:2011-4-13393, LOCALIDAD:04 SAN CRISTÓBAL, UPZ:32 SAN BLAS.</t>
  </si>
  <si>
    <t>AYUDA TEMPORAL A LAS FAMILIAS DE VARIAS LOCALIDADES, PARA LA RELOCALIZACIÓN DE HOGARES LOCALIZADOS EN ZONAS DE ALTO RIESGO NO MITIGABLE ID:2011-4-12655, LOCALIDAD:04 SAN CRISTÓBAL, UPZ:32 SAN BLAS, SECTOR:</t>
  </si>
  <si>
    <t>AYUDA TEMPORAL A LAS FAMILIAS DE VARIAS LOCALIDADES, PARA LA RELOCALIZACIÓN DE HOGARES LOCALIZADOS EN ZONAS DE ALTO RIESGO NO MITIGABLE ID:2012-4-14198, LOCALIDAD:04 SAN CRISTÓBAL, UPZ:32 SAN BLAS, SECTOR:</t>
  </si>
  <si>
    <t>BASCACIO  ISMARE CHAMAPURO</t>
  </si>
  <si>
    <t>AYUDA TEMPORAL A LAS FAMILIAS DE VARIAS LOCALIDADES, PARA LA RELOCALIZACIÓN DE HOGARES LOCALIZADOS EN ZONAS DE ALTO RIESGO NO MITIGABLE ID:2014-W166-004, LOCALIDAD:19 CIUDAD BOLÍVAR, UPZ:68 EL TESORO, SECTOR:WOUNAAN</t>
  </si>
  <si>
    <t>AYUDA TEMPORAL A LAS FAMILIAS DE VARIAS LOCALIDADES, PARA LA RELOCALIZACIÓN DE HOGARES LOCALIZADOS EN ZONAS DE ALTO RIESGO NO MITIGABLE ID:2011-4-12681, LOCALIDAD:04 SAN CRISTÓBAL, UPZ:32 SAN BLAS,</t>
  </si>
  <si>
    <t>AYUDA TEMPORAL A LAS FAMILIAS DE VARIAS LOCALIDADES, PARA LA RELOCALIZACIÓN DE HOGARES LOCALIZADOS EN ZONAS DE ALTO RIESGO NO MITIGABLE ID:2012-19-14018, LOCALIDAD:19 CIUDAD BOLÍVAR, UPZ:68 EL TESORO,</t>
  </si>
  <si>
    <t>DIANA MARCELA HERRERA SUAREZ</t>
  </si>
  <si>
    <t>DANIS JOHANA ALVAREZ COTERA</t>
  </si>
  <si>
    <t>ALEXANDER  CASTRO</t>
  </si>
  <si>
    <t>ZAIDA MILENA SUAREZ</t>
  </si>
  <si>
    <t>PETRONA  ISABEL QUIROZ</t>
  </si>
  <si>
    <t>ANA IRENE GARCIA ALONSO</t>
  </si>
  <si>
    <t>AYUDA TEMPORAL A LAS FAMILIAS DE VARIAS LOCALIDADES, PARA LA RELOCALIZACIÓN DE HOGARES LOCALIZADOS EN ZONAS DE ALTO RIESGO NO MITIGABLE ID:2012-T314-20, LOCALIDAD:04 SAN CRISTÓBAL, UPZ:50 LA GLORIA,</t>
  </si>
  <si>
    <t>AYUDA TEMPORAL A LAS FAMILIAS DE VARIAS LOCALIDADES, PARA LA RELOCALIZACIÓN DE HOGARES LOCALIZADOS EN ZONAS DE ALTO RIESGO NO MITIGABLE ID:2011-4-12722, LOCALIDAD:04 SAN CRISTÓBAL, UPZ:32 SAN BLAS</t>
  </si>
  <si>
    <t>AYUDA TEMPORAL A LAS FAMILIAS DE VARIAS LOCALIDADES, PARA LA RELOCALIZACIÓN DE HOGARES LOCALIZADOS EN ZONAS DE ALTO RIESGO NO MITIGABLE ID:2012-T314-09, LOCALIDAD:04 SAN CRISTÓBAL, UPZ:50 LA GLORIA</t>
  </si>
  <si>
    <t>AYUDA TEMPORAL A LAS FAMILIAS DE VARIAS LOCALIDADES, PARA LA RELOCALIZACIÓN DE HOGARES LOCALIZADOS EN ZONAS DE ALTO RIESGO NO MITIGABLE ID:2011-4-12704, LOCALIDAD:04 SAN CRISTÓBAL, UPZ:32 SAN BLAS</t>
  </si>
  <si>
    <t>AYUDA TEMPORAL A LAS FAMILIAS DE VARIAS LOCALIDADES, PARA LA RELOCALIZACIÓN DE HOGARES LOCALIZADOS EN ZONAS DE ALTO RIESGO NO MITIGABLE ID:2011-4-12720, LOCALIDAD:04 SAN CRISTÓBAL, UPZ:32 SAN BLAS,</t>
  </si>
  <si>
    <t>AYUDA TEMPORAL A LAS FAMILIAS DE VARIAS LOCALIDADES, PARA LA RELOCALIZACIÓN DE HOGARES LOCALIZADOS EN ZONAS DE ALTO RIESGO NO MITIGABLE ID:2015-3-14760, LOCALIDAD:03 SANTA FE, UPZ:96 LOURDES,</t>
  </si>
  <si>
    <t>AYUDA TEMPORAL A LAS FAMILIAS DE VARIAS LOCALIDADES, PARA LA RELOCALIZACIÓN DE HOGARES LOCALIZADOS EN ZONAS DE ALTO RIESGO NO MITIGABLE ID:2013-4-14633, LOCALIDAD:04 SAN CRISTÓBAL, UPZ:32 SAN BLAS</t>
  </si>
  <si>
    <t>AYUDA TEMPORAL A LAS FAMILIAS DE VARIAS LOCALIDADES, PARA LA RELOCALIZACIÓN DE HOGARES LOCALIZADOS EN ZONAS DE ALTO RIESGO NO MITIGABLE ID:2012-4-14278, LOCALIDAD:04 SAN CRISTÓBAL, UPZ:32 SAN BLAS</t>
  </si>
  <si>
    <t>AYUDA TEMPORAL A LAS FAMILIAS DE VARIAS LOCALIDADES, PARA LA RELOCALIZACIÓN DE HOGARES LOCALIZADOS EN ZONAS DE ALTO RIESGO NO MITIGABLE ID:2011-4-12636, LOCALIDAD:04 SAN CRISTÓBAL, UPZ:32 SAN BLAS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</si>
  <si>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</si>
  <si>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ID:2012-ALES-231, LOCALIDAD:19 CIUDAD BOLÍVAR, UPZ:69 ISMAEL PERDOMO</t>
  </si>
  <si>
    <t>AYUDA TEMPORAL A LAS FAMILIAS DE VARIAS LOCALIDADES, PARA LA RELOCALIZACIÓN DE HOGARES LOCALIZADOS EN ZONAS DE ALTO RIESGO NO MITIGABLE ID:2012-4-14207, LOCALIDAD:04 SAN CRISTÓBAL, UPZ:32 SAN BLAS</t>
  </si>
  <si>
    <t>AYUDA TEMPORAL A LAS FAMILIAS DE VARIAS LOCALIDADES, PARA LA RELOCALIZACIÓN DE HOGARES LOCALIZADOS EN ZONAS DE ALTO RIESGO NO MITIGABLE ID:2015-19-14753, LOCALIDAD:19 CIUDAD BOLÍVAR, UPZ:67 LUCERO</t>
  </si>
  <si>
    <t>AYUDA TEMPORAL A LAS FAMILIAS DE VARIAS LOCALIDADES, PARA LA RELOCALIZACIÓN DE HOGARES LOCALIZADOS EN ZONAS DE ALTO RIESGO NO MITIGABLE ID:2011-4-12707, LOCALIDAD:04 SAN CRISTÓBAL, UPZ:32 SAN BLAS,</t>
  </si>
  <si>
    <t>AYUDA TEMPORAL A LAS FAMILIAS DE VARIAS LOCALIDADES, PARA LA RELOCALIZACIÓN DE HOGARES LOCALIZADOS EN ZONAS DE ALTO RIESGO NO MITIGABLE ID:2011-4-12689, LOCALIDAD:04 SAN CRISTÓBAL, UPZ:32 SAN BLAS,</t>
  </si>
  <si>
    <t>AYUDA TEMPORAL A LAS FAMILIAS DE VARIAS LOCALIDADES, PARA LA RELOCALIZACIÓN DE HOGARES LOCALIZADOS EN ZONAS DE ALTO RIESGO NO MITIGABLE ID:2011-4-12676, LOCALIDAD:04 SAN CRISTÓBAL, UPZ:32 SAN BLAS, SECTOR:</t>
  </si>
  <si>
    <t>AYUDA TEMPORAL A LAS FAMILIAS DE VARIAS LOCALIDADES, PARA LA RELOCALIZACIÓN DE HOGARES LOCALIZADOS EN ZONAS DE ALTO RIESGO NO MITIGABLE ID:2011-4-12719, LOCALIDAD:04 SAN CRISTÓBAL, UPZ:32 SAN BLAS, SECTOR:</t>
  </si>
  <si>
    <t>AYUDA TEMPORAL A LAS FAMILIAS DE VARIAS LOCALIDADES, PARA LA RELOCALIZACIÓN DE HOGARES LOCALIZADOS EN ZONAS DE ALTO RIESGO NO MITIGABLE ID:2012-18-14365, LOCALIDAD:18 RAFAEL URIBE URIBE, UPZ:55 DIANA TURBAY, SECTOR:</t>
  </si>
  <si>
    <t>AYUDA TEMPORAL A LAS FAMILIAS DE VARIAS LOCALIDADES, PARA LA RELOCALIZACIÓN DE HOGARES LOCALIZADOS EN ZONAS DE ALTO RIESGO NO MITIGABLE ID:2011-19-13698, LOCALIDAD:19 CIUDAD BOLÍVAR, UPZ:67 LUCERO, SECTOR:</t>
  </si>
  <si>
    <t>AYUDA TEMPORAL A LAS FAMILIAS DE VARIAS LOCALIDADES, PARA LA RELOCALIZACIÓN DE HOGARES LOCALIZADOS EN ZONAS DE ALTO RIESGO NO MITIGABLE ID:2011-4-12642, LOCALIDAD:04 SAN CRISTÓBAL, UPZ:32 SAN BLAS, SECTOR:</t>
  </si>
  <si>
    <t>AYUDA TEMPORAL A LAS FAMILIAS DE VARIAS LOCALIDADES, PARA LA RELOCALIZACIÓN DE HOGARES LOCALIZADOS EN ZONAS DE ALTO RIESGO NO MITIGABLE ID:2011-4-12646, LOCALIDAD:04 SAN CRISTÓBAL, UPZ:32 SAN BLAS, SECTOR:</t>
  </si>
  <si>
    <t>AYUDA TEMPORAL A LAS FAMILIAS DE VARIAS LOCALIDADES, PARA LA RELOCALIZACIÓN DE HOGARES LOCALIZADOS EN ZONAS DE ALTO RIESGO NO MITIGABLE ID:2012-19-13786, LOCALIDAD:19 CIUDAD BOLÍVAR, UPZ:67 LUCERO, SECTOR:</t>
  </si>
  <si>
    <t>AYUDA TEMPORAL A LAS FAMILIAS DE VARIAS LOCALIDADES, PARA LA RELOCALIZACIÓN DE HOGARES LOCALIZADOS EN ZONAS DE ALTO RIESGO NO MITIGABLE ID:2015-OTR-01535, LOCALIDAD:05 USME, UPZ:52 LA FLORA, SECTOR:</t>
  </si>
  <si>
    <t>MARIA ONAIDA CONDE AROCA</t>
  </si>
  <si>
    <t>AYUDA TEMPORAL A LAS FAMILIAS DE VARIAS LOCALIDADES, PARA LA RELOCALIZACIÓN DE HOGARES LOCALIZADOS EN ZONAS DE ALTO RIESGO NO MITIGABLE ID:2011-5-12997, LOCALIDAD:05 USME, UPZ:56 DANUBIO</t>
  </si>
  <si>
    <t>AYUDA TEMPORAL A LAS FAMILIAS DE VARIAS LOCALIDADES, PARA LA RELOCALIZACIÓN DE HOGARES LOCALIZADOS EN ZONAS DE ALTO RIESGO NO MITIGABLE ID:2013-5-14681, LOCALIDAD:05 USME, UPZ:57 GRAN YOMASA</t>
  </si>
  <si>
    <t>JOSE GILBERTO GUTIERREZ LESMES</t>
  </si>
  <si>
    <t>AYUDA TEMPORAL A LAS FAMILIAS DE VARIAS LOCALIDADES, PARA LA RELOCALIZACIÓN DE HOGARES LOCALIZADOS EN ZONAS DE ALTO RIESGO NO MITIGABLE ID:2018-CP19-16659, LOCALIDAD:19 CIUDAD BOLÍVAR, UPZ:69 ISMAEL PERDOMO, SECTOR:CARACOLÍ PAIMIS</t>
  </si>
  <si>
    <t>AYUDA TEMPORAL A LAS FAMILIAS DE VARIAS LOCALIDADES, PARA LA RELOCALIZACIÓN DE HOGARES LOCALIZADOS EN ZONAS DE ALTO RIESGO NO MITIGABLE ID:2011-4-12975, LOCALIDAD:04 SAN CRISTÓBAL, UPZ:32 SAN BLAS, SECTOR:</t>
  </si>
  <si>
    <t>AYUDA TEMPORAL A LAS FAMILIAS DE VARIAS LOCALIDADES, PARA LA RELOCALIZACIÓN DE HOGARES LOCALIZADOS EN ZONAS DE ALTO RIESGO NO MITIGABLE ID:2011-19-12876, LOCALIDAD:19 CIUDAD BOLÍVAR, UPZ:67 LUCERO, SECTOR:</t>
  </si>
  <si>
    <t>AYUDA TEMPORAL A LAS FAMILIAS DE VARIAS LOCALIDADES, PARA LA RELOCALIZACIÓN DE HOGARES LOCALIZADOS EN ZONAS DE ALTO RIESGO NO MITIGABLE ID:2011-4-12633, LOCALIDAD:04 SAN CRISTÓBAL, UPZ:32 SAN BLAS</t>
  </si>
  <si>
    <t>AYUDA TEMPORAL A LAS FAMILIAS DE VARIAS LOCALIDADES, PARA LA RELOCALIZACIÓN DE HOGARES LOCALIZADOS EN ZONAS DE ALTO RIESGO NO MITIGABLE ID:2012-4-14497, LOCALIDAD:04 SAN CRISTÓBAL, UPZ:32 SAN BLAS, SECTOR:</t>
  </si>
  <si>
    <t>AYUDA TEMPORAL A LAS FAMILIAS DE VARIAS LOCALIDADES, PARA LA RELOCALIZACIÓN DE HOGARES LOCALIZADOS EN ZONAS DE ALTO RIESGO NO MITIGABLE ID:2011-4-12923, LOCALIDAD:04 SAN CRISTÓBAL, UPZ:50 LA GLORIA.</t>
  </si>
  <si>
    <t>AGUSTIN LEAL VERA</t>
  </si>
  <si>
    <t>AYUDA TEMPORAL A LAS FAMILIAS DE VARIAS LOCALIDADES, PARA LA RELOCALIZACIÓN DE HOGARES LOCALIZADOS EN ZONAS DE ALTO RIESGO NO MITIGABLE ID:2018-CP19-16418, LOCALIDAD:19 CIUDAD BOLÍVAR, UPZ:69 ISMAEL PERDOMO, SECTOR:CARACOLÍ PAIMIS</t>
  </si>
  <si>
    <t>AYUDA TEMPORAL A LAS FAMILIAS DE VARIAS LOCALIDADES, PARA LA RELOCALIZACIÓN DE HOGARES LOCALIZADOS EN ZONAS DE ALTO RIESGO NO MITIGABLE ID:2011-19-12905, LOCALIDAD:19 CIUDAD BOLÍVAR, UPZ:68 EL TESORO,</t>
  </si>
  <si>
    <t>MARLENY  ROA CASTRO</t>
  </si>
  <si>
    <t>AYUDA TEMPORAL A LAS FAMILIAS DE VARIAS LOCALIDADES, PARA LA RELOCALIZACIÓN DE HOGARES LOCALIZADOS EN ZONAS DE ALTO RIESGO NO MITIGABLE ID:2015-D227-00019, LOCALIDAD:04 SAN CRISTÓBAL, UPZ:51 LOS LIBERTADORES, SECTOR:SANTA TERESITA</t>
  </si>
  <si>
    <t>AYUDA TEMPORAL A LAS FAMILIAS DE VARIAS LOCALIDADES, PARA LA RELOCALIZACIÓN DE HOGARES LOCALIZADOS EN ZONAS DE ALTO RIESGO NO MITIGABLE ID:2011-19-12886, LOCALIDAD:19 CIUDAD BOLÍVAR, UPZ:67 LUCERO,</t>
  </si>
  <si>
    <t>YUDI CRISTINA ARROYO ARBOLEDA</t>
  </si>
  <si>
    <t>AYUDA TEMPORAL A LAS FAMILIAS DE VARIAS LOCALIDADES, PARA LA RELOCALIZACIÓN DE HOGARES LOCALIZADOS EN ZONAS DE ALTO RIESGO NO MITIGABLE ID:2018-CP19-16565, LOCALIDAD:19 CIUDAD BOLÍVAR, UPZ:69 ISMAEL PERDOMO, SECTOR:CARACOLÍ PAIMIS</t>
  </si>
  <si>
    <t>AYUDA TEMPORAL A LAS FAMILIAS DE VARIAS LOCALIDADES, PARA LA RELOCALIZACIÓN DE HOGARES LOCALIZADOS EN ZONAS DE ALTO RIESGO NO MITIGABLE ID:2012-19-13900, LOCALIDAD:19 CIUDAD BOLÍVAR, UPZ:67 LUCERO.</t>
  </si>
  <si>
    <t>AYUDA TEMPORAL A LAS FAMILIAS DE VARIAS LOCALIDADES, PARA LA RELOCALIZACIÓN DE HOGARES LOCALIZADOS EN ZONAS DE ALTO RIESGO NO MITIGABLE ID:2006-3-8885, LOCALIDAD:03 SANTA FE, UPZ:96 LOURDES,</t>
  </si>
  <si>
    <t>AYUDA TEMPORAL A LAS FAMILIAS DE VARIAS LOCALIDADES, PARA LA RELOCALIZACIÓN DE HOGARES LOCALIZADOS EN ZONAS DE ALTO RIESGO NO MITIGABLE ID:2011-19-13484, LOCALIDAD:19 CIUDAD BOLÍVAR, UPZ:68 EL TESORO.</t>
  </si>
  <si>
    <t>SONIA  PEREZ HERRERA</t>
  </si>
  <si>
    <t>AYUDA TEMPORAL A LAS FAMILIAS DE VARIAS LOCALIDADES, PARA LA RELOCALIZACIÓN DE HOGARES LOCALIZADOS EN ZONAS DE ALTO RIESGO NO MITIGABLE ID:2013000298, LOCALIDAD:19 CIUDAD BOLÍVAR, UPZ:67 LUCERO, SECTOR:QUEBRADA TROMPETA</t>
  </si>
  <si>
    <t>LUZ MARITSA GUEVARA UMAÑA</t>
  </si>
  <si>
    <t>AYUDA TEMPORAL A LAS FAMILIAS DE VARIAS LOCALIDADES, PARA LA RELOCALIZACIÓN DE HOGARES LOCALIZADOS EN ZONAS DE ALTO RIESGO NO MITIGABLE ID:2017-19-14952, LOCALIDAD:19 CIUDAD BOLÍVAR, UPZ:67 LUCERO, SECTOR:EL MIRADOR</t>
  </si>
  <si>
    <t>REY  MORENO TIQUE</t>
  </si>
  <si>
    <t>AYUDA TEMPORAL A LAS FAMILIAS DE VARIAS LOCALIDADES, PARA LA RELOCALIZACIÓN DE HOGARES LOCALIZADOS EN ZONAS DE ALTO RIESGO NO MITIGABLE ID:2018-CP19-16724, LOCALIDAD:19 CIUDAD BOLÍVAR, UPZ:69 ISMAEL PERDOMO, SECTOR:CARACOLÍ PAIMIS</t>
  </si>
  <si>
    <t>JUAN CARLOS VELEZ MORENO</t>
  </si>
  <si>
    <t>MARIA  GOMEZ MEDINA</t>
  </si>
  <si>
    <t>AYUDA TEMPORAL A LAS FAMILIAS DE VARIAS LOCALIDADES, PARA LA RELOCALIZACIÓN DE HOGARES LOCALIZADOS EN ZONAS DE ALTO RIESGO NO MITIGABLE ID:2018-04-16204, LOCALIDAD:04 SAN CRISTÓBAL, UPZ:32 SAN BLAS, SECTOR:TRIANGULO ALTO</t>
  </si>
  <si>
    <t>AYUDA TEMPORAL A LAS FAMILIAS DE VARIAS LOCALIDADES, PARA LA RELOCALIZACIÓN DE HOGARES LOCALIZADOS EN ZONAS DE ALTO RIESGO NO MITIGABLE ID:2012-ALES-468, LOCALIDAD:19 CIUDAD BOLIVAR, UPZ:69 ISMAEL PERDOMO, SECTOR:ALTOS DE LA ESTANCIA</t>
  </si>
  <si>
    <t>NUBIA BRILLITHE OSPINA GARZON</t>
  </si>
  <si>
    <t>AYUDA TEMPORAL A LAS FAMILIAS DE VARIAS LOCALIDADES, PARA LA RELOCALIZACIÓN DE HOGARES LOCALIZADOS EN ZONAS DE ALTO RIESGO NO MITIGABLE ID:2015-Q09-01458, LOCALIDAD:19 CIUDAD BOLÍVAR, UPZ:67 LUCERO, SECTOR:QUEBRADA TROMPETA</t>
  </si>
  <si>
    <t>AYUDA TEMPORAL A LAS FAMILIAS DE VARIAS LOCALIDADES, PARA LA RELOCALIZACIÓN DE HOGARES LOCALIZADOS EN ZONAS DE ALTO RIESGO NO MITIGABLE ID:2018-CP19-16864, LOCALIDAD:19 CIUDAD BOLÍVAR, UPZ:63 EL MOCHUELO, SECTOR:CARACOLÍ PAIMIS</t>
  </si>
  <si>
    <t>JENNIFER CAROLINA LARA FONSECA</t>
  </si>
  <si>
    <t>AYUDA TEMPORAL A LAS FAMILIAS DE VARIAS LOCALIDADES, PARA LA RELOCALIZACIÓN DE HOGARES LOCALIZADOS EN ZONAS DE ALTO RIESGO NO MITIGABLE ID:2018-04-16229, LOCALIDAD:04 SAN CRISTÓBAL, UPZ:32 SAN BLAS, SECTOR:TRIANGULO ALTO</t>
  </si>
  <si>
    <t>ELVIA  RAMIREZ TAPIERO</t>
  </si>
  <si>
    <t>AYUDA TEMPORAL A LAS FAMILIAS DE VARIAS LOCALIDADES, PARA LA RELOCALIZACIÓN DE HOGARES LOCALIZADOS EN ZONAS DE ALTO RIESGO NO MITIGABLE ID:2012-19-14252, LOCALIDAD:19 CIUDAD BOLÍVAR, UPZ:67 LUCERO.</t>
  </si>
  <si>
    <t>ZULMA YOLANDA LIZARAZO DAVILA</t>
  </si>
  <si>
    <t>AYUDA TEMPORAL A LAS FAMILIAS DE VARIAS LOCALIDADES, PARA LA RELOCALIZACIÓN DE HOGARES LOCALIZADOS EN ZONAS DE ALTO RIESGO NO MITIGABLE ID:2018-CP19-16399, LOCALIDAD:19 CIUDAD BOLÍVAR, UPZ:69 ISMAEL PERDOMO, SECTOR:CARACOLÍ PAIMIS</t>
  </si>
  <si>
    <t>JOSE OMAR SOGAMOSO OTAVO</t>
  </si>
  <si>
    <t>AYUDA TEMPORAL A LAS FAMILIAS DE VARIAS LOCALIDADES, PARA LA RELOCALIZACIÓN DE HOGARES LOCALIZADOS EN ZONAS DE ALTO RIESGO NO MITIGABLE ID:2018-CP19-16524, LOCALIDAD:19 CIUDAD BOLÍVAR, UPZ:69 ISMAEL PERDOMO, SECTOR:CARACOLÍ PAIMIS</t>
  </si>
  <si>
    <t>ISABEL  LOAIZA MALAMBO</t>
  </si>
  <si>
    <t>AYUDA TEMPORAL A LAS FAMILIAS DE VARIAS LOCALIDADES, PARA LA RELOCALIZACIÓN DE HOGARES LOCALIZADOS EN ZONAS DE ALTO RIESGO NO MITIGABLE ID:2018-CP19-16408, LOCALIDAD:19 CIUDAD BOLÍVAR, UPZ:69 ISMAEL PERDOMO, SECTOR:CARACOLÍ PAIMIS</t>
  </si>
  <si>
    <t>AYUDA TEMPORAL A LAS FAMILIAS DE VARIAS LOCALIDADES, PARA LA RELOCALIZACIÓN DE HOGARES LOCALIZADOS EN ZONAS DE ALTO RIESGO NO MITIGABLE ID:2011-4-13653, LOCALIDAD:04 SAN CRISTÓBAL, UPZ:34 20 DE JULIO,</t>
  </si>
  <si>
    <t>AYUDA TEMPORAL A LAS FAMILIAS DE VARIAS LOCALIDADES, PARA LA RELOCALIZACIÓN DE HOGARES LOCALIZADOS EN ZONAS DE ALTO RIESGO NO MITIGABLE ID:2015-3-14762, LOCALIDAD:03 SANTA FE, UPZ:96 LOURDES,</t>
  </si>
  <si>
    <t>MARTHA LILIANA GONZALEZ CALDERON</t>
  </si>
  <si>
    <t>AYUDA TEMPORAL A LAS FAMILIAS DE VARIAS LOCALIDADES, PARA LA RELOCALIZACIÓN DE HOGARES LOCALIZADOS EN ZONAS DE ALTO RIESGO NO MITIGABLE ID:2018-CP19-16367, LOCALIDAD:19 CIUDAD BOLÍVAR, UPZ:69 ISMAEL PERDOMO, SECTOR:CARACOLÍ PAIMIS</t>
  </si>
  <si>
    <t>LUZ MARIA CORTES</t>
  </si>
  <si>
    <t>AYUDA TEMPORAL A LAS FAMILIAS DE VARIAS LOCALIDADES, PARA LA RELOCALIZACIÓN DE HOGARES LOCALIZADOS EN ZONAS DE ALTO RIESGO NO MITIGABLE ID:2018-CP19-16324, LOCALIDAD:19 CIUDAD BOLÍVAR, UPZ:69 ISMAEL PERDOMO, SECTOR:CARACOLÍ PAIMIS</t>
  </si>
  <si>
    <t>ANA LICENIA MARTINEZ CUBIDE</t>
  </si>
  <si>
    <t>AYUDA TEMPORAL A LAS FAMILIAS DE VARIAS LOCALIDADES, PARA LA RELOCALIZACIÓN DE HOGARES LOCALIZADOS EN ZONAS DE ALTO RIESGO NO MITIGABLE ID:2018-CP19-16330, LOCALIDAD:19 CIUDAD BOLÍVAR, UPZ:69 ISMAEL PERDOMO, SECTOR:CARACOLÍ PAIMIS</t>
  </si>
  <si>
    <t>YURY ANDREA TORRES VELASQUEZ</t>
  </si>
  <si>
    <t>AYUDA TEMPORAL A LAS FAMILIAS DE VARIAS LOCALIDADES, PARA LA RELOCALIZACIÓN DE HOGARES LOCALIZADOS EN ZONAS DE ALTO RIESGO NO MITIGABLE ID:2018-CP19-16816, LOCALIDAD:19 CIUDAD BOLÍVAR, UPZ:69 ISMAEL PERDOMO, SECTOR:CARACOLÍ PAIMIS</t>
  </si>
  <si>
    <t>RUTH  RODRIGUEZ ORTIZ</t>
  </si>
  <si>
    <t>AYUDA TEMPORAL A LAS FAMILIAS DE VARIAS LOCALIDADES, PARA LA RELOCALIZACIÓN DE HOGARES LOCALIZADOS EN ZONAS DE ALTO RIESGO NO MITIGABLE ID:2017-19-14954, LOCALIDAD:19 CIUDAD BOLÍVAR, UPZ:67 LUCERO, SECTOR:EL MIRADOR</t>
  </si>
  <si>
    <t>HEIDI SAMIRA URRUTIA CORDOBA</t>
  </si>
  <si>
    <t>AYUDA TEMPORAL A LAS FAMILIAS DE VARIAS LOCALIDADES, PARA LA RELOCALIZACIÓN DE HOGARES LOCALIZADOS EN ZONAS DE ALTO RIESGO NO MITIGABLE ID:2018-CP19-16380, LOCALIDAD:19 CIUDAD BOLÍVAR, UPZ:69 ISMAEL PERDOMO, SECTOR:CARACOLÍ PAIMIS</t>
  </si>
  <si>
    <t>AYUDA TEMPORAL A LAS FAMILIAS DE VARIAS LOCALIDADES, PARA LA RELOCALIZACIÓN DE HOGARES LOCALIZADOS EN ZONAS DE ALTO RIESGO NO MITIGABLE ID:2014-4-14720, LOCALIDAD:04 SAN CRISTÓBAL, UPZ:32 SAN BLAS,</t>
  </si>
  <si>
    <t>AYUDA TEMPORAL A LAS FAMILIAS DE VARIAS LOCALIDADES, PARA LA RELOCALIZACIÓN DE HOGARES LOCALIZADOS EN ZONAS DE ALTO RIESGO NO MITIGABLE ID:2012-20-14546, LOCALIDAD:20 SUMAPAZ, UPZ:5U PR RIO SUMAPAZ.</t>
  </si>
  <si>
    <t>MARTHA HAYDEE VILLARREAL SALGADO</t>
  </si>
  <si>
    <t>AYUDA TEMPORAL A LAS FAMILIAS DE VARIAS LOCALIDADES, PARA LA RELOCALIZACIÓN DE HOGARES LOCALIZADOS EN ZONAS DE ALTO RIESGO NO MITIGABLE ID:2018-CP19-16588, LOCALIDAD:19 CIUDAD BOLÍVAR, UPZ:69 ISMAEL PERDOMO, SECTOR:CARACOLÍ PAIMIS</t>
  </si>
  <si>
    <t>ROCIO LORENA MORENO ORTIZ</t>
  </si>
  <si>
    <t>AYUDA TEMPORAL A LAS FAMILIAS DE VARIAS LOCALIDADES, PARA LA RELOCALIZACIÓN DE HOGARES LOCALIZADOS EN ZONAS DE ALTO RIESGO NO MITIGABLE ID:2018-CP19-16327, LOCALIDAD:19 CIUDAD BOLÍVAR, UPZ:69 ISMAEL PERDOMO, SECTOR:CARACOLÍ PAIMIS</t>
  </si>
  <si>
    <t>JOSE ERIBERTO ANZOLA VIRGUEZ</t>
  </si>
  <si>
    <t>AYUDA TEMPORAL A LAS FAMILIAS DE VARIAS LOCALIDADES, PARA LA RELOCALIZACIÓN DE HOGARES LOCALIZADOS EN ZONAS DE ALTO RIESGO NO MITIGABLE ID:2018-CP19-16789, LOCALIDAD:19 CIUDAD BOLÍVAR, UPZ:69 ISMAEL PERDOMO, SECTOR:CARACOLÍ PAIMIS</t>
  </si>
  <si>
    <t>MONICA CRISTINA MUÑOZ GUALTEROS</t>
  </si>
  <si>
    <t>AYUDA TEMPORAL A LAS FAMILIAS DE VARIAS LOCALIDADES, PARA LA RELOCALIZACIÓN DE HOGARES LOCALIZADOS EN ZONAS DE ALTO RIESGO NO MITIGABLE ID:2018-CP19-16339, LOCALIDAD:19 CIUDAD BOLÍVAR, UPZ:69 ISMAEL PERDOMO, SECTOR:CARACOLÍ PAIMIS</t>
  </si>
  <si>
    <t>WILSON  CAMACHO ALDANA</t>
  </si>
  <si>
    <t>AYUDA TEMPORAL A LAS FAMILIAS DE VARIAS LOCALIDADES, PARA LA RELOCALIZACIÓN DE HOGARES LOCALIZADOS EN ZONAS DE ALTO RIESGO NO MITIGABLE ID:2018-CP19-16374, LOCALIDAD:19 CIUDAD BOLÍVAR, UPZ:69 ISMAEL PERDOMO, SECTOR:CARACOLÍ PAIMIS</t>
  </si>
  <si>
    <t>AYUDA TEMPORAL A LAS FAMILIAS DE VARIAS LOCALIDADES, PARA LA RELOCALIZACIÓN DE HOGARES LOCALIZADOS EN ZONAS DE ALTO RIESGO NO MITIGABLE ID:2011-4-12639, LOCALIDAD:04 SAN CRISTÓBAL, UPZ:32 SAN BLAS,</t>
  </si>
  <si>
    <t>AYUDA TEMPORAL A LAS FAMILIAS DE VARIAS LOCALIDADES, PARA LA RELOCALIZACIÓN DE HOGARES LOCALIZADOS EN ZONAS DE ALTO RIESGO NO MITIGABLE ID:2012-19-13820, LOCALIDAD:19 CIUDAD BOLÍVAR, UPZ:67 LUCERO.</t>
  </si>
  <si>
    <t>AYUDA TEMPORAL A LAS FAMILIAS DE VARIAS LOCALIDADES, PARA LA RELOCALIZACIÓN DE HOGARES LOCALIZADOS EN ZONAS DE ALTO RIESGO NO MITIGABLE ID:2007-19-9566, LOCALIDAD:19 CIUDAD BOLÍVAR, UPZ:69 ISMAEL PERDOMO.</t>
  </si>
  <si>
    <t>AYUDA TEMPORAL A LAS FAMILIAS DE VARIAS LOCALIDADES, PARA LA RELOCALIZACIÓN DE HOGARES LOCALIZADOS EN ZONAS DE ALTO RIESGO NO MITIGABLE ID:2006-4-8640, LOCALIDAD:04 SAN CRISTÓBAL, UPZ:50 LA GLORIA.</t>
  </si>
  <si>
    <t>AYUDA TEMPORAL A LAS FAMILIAS DE VARIAS LOCALIDADES, PARA LA RELOCALIZACIÓN DE HOGARES LOCALIZADOS EN ZONAS DE ALTO RIESGO NO MITIGABLE ID:1999-4-3052, LOCALIDAD:04 SAN CRISTÓBAL, UPZ:32 SAN BLAS, SECTOR:</t>
  </si>
  <si>
    <t>AYUDA TEMPORAL A LAS FAMILIAS DE VARIAS LOCALIDADES, PARA LA RELOCALIZACIÓN DE HOGARES LOCALIZADOS EN ZONAS DE ALTO RIESGO NO MITIGABLE ID:2007-4-9376, LOCALIDAD:04 SAN CRISTÓBAL, UPZ:32 SAN BLAS, SECTOR:</t>
  </si>
  <si>
    <t>AYUDA TEMPORAL A LAS FAMILIAS DE VARIAS LOCALIDADES, PARA LA RELOCALIZACIÓN DE HOGARES LOCALIZADOS EN ZONAS DE ALTO RIESGO NO MITIGABLE ID:2012-4-14267, LOCALIDAD:04 SAN CRISTÓBAL, UPZ:32 SAN BLAS,</t>
  </si>
  <si>
    <t>MARIA EMILSE PATIÑO PINEDA</t>
  </si>
  <si>
    <t>AYUDA TEMPORAL A LAS FAMILIAS DE VARIAS LOCALIDADES, PARA LA RELOCALIZACIÓN DE HOGARES LOCALIZADOS EN ZONAS DE ALTO RIESGO NO MITIGABLE ID:2002-4-2657, LOCALIDAD:04 SAN CRISTÓBAL, UPZ:32 SAN BLAS,</t>
  </si>
  <si>
    <t>AYUDA TEMPORAL A LAS FAMILIAS DE VARIAS LOCALIDADES, PARA LA RELOCALIZACIÓN DE HOGARES LOCALIZADOS EN ZONAS DE ALTO RIESGO NO MITIGABLE ID:2012-19-13938, LOCALIDAD:19 CIUDAD BOLÍVAR, UPZ:67 LUCERO,</t>
  </si>
  <si>
    <t>AYUDA TEMPORAL A LAS FAMILIAS DE VARIAS LOCALIDADES, PARA LA RELOCALIZACIÓN DE HOGARES LOCALIZADOS EN ZONAS DE ALTO RIESGO NO MITIGABLE ID:2012-T314-11, LOCALIDAD:04 SAN CRISTÓBAL, UPZ:50 LA GLORIA,</t>
  </si>
  <si>
    <t>DAGOBERTO  MARTINEZ ORTIZ</t>
  </si>
  <si>
    <t>AYUDA TEMPORAL A LAS FAMILIAS DE VARIAS LOCALIDADES, PARA LA RELOCALIZACIÓN DE HOGARES LOCALIZADOS EN ZONAS DE ALTO RIESGO NO MITIGABLE ID:2018-CP19-16696, LOCALIDAD:19 CIUDAD BOLÍVAR, UPZ:69 ISMAEL PERDOMO, SECTOR:CARACOLÍ PAIMIS</t>
  </si>
  <si>
    <t>AYUDA TEMPORAL A LAS FAMILIAS DE VARIAS LOCALIDADES, PARA LA RELOCALIZACIÓN DE HOGARES LOCALIZADOS EN ZONAS DE ALTO RIESGO NO MITIGABLE ID:2015-3-14763, LOCALIDAD:03 SANTA FE, UPZ:96 LOURDES, SECTOR:</t>
  </si>
  <si>
    <t>OLGA LUCIA VARGAS ARCHILA</t>
  </si>
  <si>
    <t>AYUDA TEMPORAL A LAS FAMILIAS DE VARIAS LOCALIDADES, PARA LA RELOCALIZACIÓN DE HOGARES LOCALIZADOS EN ZONAS DE ALTO RIESGO NO MITIGABLE ID:2014-4-14714, LOCALIDAD:04 SAN CRISTÓBAL, UPZ:50 LA GLORIA, SECTOR:</t>
  </si>
  <si>
    <t>AYUDA TEMPORAL A LAS FAMILIAS DE VARIAS LOCALIDADES, PARA LA RELOCALIZACIÓN DE HOGARES LOCALIZADOS EN ZONAS DE ALTO RIESGO NO MITIGABLE ID:2011-4-12691, LOCALIDAD:04 SAN CRISTÓBAL, UPZ:32 SAN BLAS, SECTOR:</t>
  </si>
  <si>
    <t>AYUDA TEMPORAL A LAS FAMILIAS DE VARIAS LOCALIDADES, PARA LA RELOCALIZACIÓN DE HOGARES LOCALIZADOS EN ZONAS DE ALTO RIESGO NO MITIGABLE ID:2012-19-13808, LOCALIDAD:19 CIUDAD BOLÍVAR, UPZ:67 LUCERO,</t>
  </si>
  <si>
    <t>MARIA DEL CARMEN ANACONA RUIZ</t>
  </si>
  <si>
    <t>AYUDA TEMPORAL A LAS FAMILIAS DE VARIAS LOCALIDADES, PARA LA RELOCALIZACIÓN DE HOGARES LOCALIZADOS EN ZONAS DE ALTO RIESGO NO MITIGABLE ID:2018-CP19-16387, LOCALIDAD:19 CIUDAD BOLÍVAR, UPZ:69 ISMAEL PERDOMO, SECTOR:CARACOLÍ PAIMIS</t>
  </si>
  <si>
    <t>WILLIAM ALONSO PINILLA ORGUELA</t>
  </si>
  <si>
    <t>AYUDA TEMPORAL A LAS FAMILIAS DE VARIAS LOCALIDADES, PARA LA RELOCALIZACIÓN DE HOGARES LOCALIZADOS EN ZONAS DE ALTO RIESGO NO MITIGABLE ID:2018-CP19-16726, LOCALIDAD:19 CIUDAD BOLÍVAR, UPZ:69 ISMAEL PERDOMO, SECTOR:CARACOLÍ PAIMIS</t>
  </si>
  <si>
    <t>YINA MARCELA CAMPOS TIQUE</t>
  </si>
  <si>
    <t>AYUDA TEMPORAL A LAS FAMILIAS DE VARIAS LOCALIDADES, PARA LA RELOCALIZACIÓN DE HOGARES LOCALIZADOS EN ZONAS DE ALTO RIESGO NO MITIGABLE ID:2018-CP19-16307, LOCALIDAD:19 CIUDAD BOLÍVAR, UPZ:69 ISMAEL PERDOMO, SECTOR:CARACOLÍ PAIMIS</t>
  </si>
  <si>
    <t>YERSON ANDRES GONZALES GONZALES</t>
  </si>
  <si>
    <t>AYUDA TEMPORAL A LAS FAMILIAS DE VARIAS LOCALIDADES, PARA LA RELOCALIZACIÓN DE HOGARES LOCALIZADOS EN ZONAS DE ALTO RIESGO NO MITIGABLE ID:2018-CP19-16680, LOCALIDAD:19 CIUDAD BOLÍVAR, UPZ:69 ISMAEL PERDOMO, SECTOR:CARACOLÍ PAIMIS</t>
  </si>
  <si>
    <t>KIRFAFA  CARPIO MENBACHE</t>
  </si>
  <si>
    <t>DALIA ALEXANDRA MONTIEL SUAREZ</t>
  </si>
  <si>
    <t>AYUDA TEMPORAL A LAS FAMILIAS DE VARIAS LOCALIDADES, PARA LA RELOCALIZACIÓN DE HOGARES LOCALIZADOS EN ZONAS DE ALTO RIESGO NO MITIGABLE ID:2018-CP19-16744, LOCALIDAD:19 CIUDAD BOLÍVAR, UPZ:69 ISMAEL PERDOMO, SECTOR:CARACOLÍ PAIMIS</t>
  </si>
  <si>
    <t>SANDRA PATRICIA TRIANA RUIZ</t>
  </si>
  <si>
    <t>AYUDA TEMPORAL A LAS FAMILIAS DE VARIAS LOCALIDADES, PARA LA RELOCALIZACIÓN DE HOGARES LOCALIZADOS EN ZONAS DE ALTO RIESGO NO MITIGABLE ID:2018-CP19-16335, LOCALIDAD:19 CIUDAD BOLÍVAR, UPZ:69 ISMAEL PERDOMO, SECTOR:CARACOLÍ PAIMIS</t>
  </si>
  <si>
    <t>MARTA OLIVIA TOBON ALZATE</t>
  </si>
  <si>
    <t>AYUDA TEMPORAL A LAS FAMILIAS DE VARIAS LOCALIDADES, PARA LA RELOCALIZACIÓN DE HOGARES LOCALIZADOS EN ZONAS DE ALTO RIESGO NO MITIGABLE ID:2012-19-14522, LOCALIDAD:19 CIUDAD BOLÍVAR, UPZ:67 LUCERO, SECTOR:</t>
  </si>
  <si>
    <t>MARTHA YANIRA JIMENEZ</t>
  </si>
  <si>
    <t>AYUDA TEMPORAL A LAS FAMILIAS DE VARIAS LOCALIDADES, PARA LA RELOCALIZACIÓN DE HOGARES LOCALIZADOS EN ZONAS DE ALTO RIESGO NO MITIGABLE ID:2014-Q21-00982, LOCALIDAD:19 CIUDAD BOLÍVAR, UPZ:67 LUCERO, SECTOR:BRAZO DERECHO DE LIMAS</t>
  </si>
  <si>
    <t>ARAMINTA  HERNANDEZ GODOY</t>
  </si>
  <si>
    <t>AYUDA TEMPORAL A LAS FAMILIAS DE VARIAS LOCALIDADES, PARA LA RELOCALIZACIÓN DE HOGARES LOCALIZADOS EN ZONAS DE ALTO RIESGO NO MITIGABLE ID:2018-04-16215, LOCALIDAD:04 SAN CRISTÓBAL, UPZ:32 SAN BLAS, SECTOR:TRIANGULO ALTO</t>
  </si>
  <si>
    <t>GLORIA NANCY ARCE GALVIS</t>
  </si>
  <si>
    <t>AYUDA TEMPORAL A LAS FAMILIAS DE VARIAS LOCALIDADES, PARA LA RELOCALIZACIÓN DE HOGARES LOCALIZADOS EN ZONAS DE ALTO RIESGO NO MITIGABLE ID:2018-CP19-16774, LOCALIDAD:19 CIUDAD BOLÍVAR, UPZ:69 ISMAEL PERDOMO, SECTOR:CARACOLÍ PAIMIS</t>
  </si>
  <si>
    <t>LUIS MARIA SILVA GONZALES</t>
  </si>
  <si>
    <t>AYUDA TEMPORAL A LAS FAMILIAS DE VARIAS LOCALIDADES, PARA LA RELOCALIZACIÓN DE HOGARES LOCALIZADOS EN ZONAS DE ALTO RIESGO NO MITIGABLE ID:2018-CP19-16366, LOCALIDAD:19 CIUDAD BOLÍVAR, UPZ:69 ISMAEL PERDOMO, SECTOR:CARACOLÍ PAIMIS</t>
  </si>
  <si>
    <t>AYUDA TEMPORAL A LAS FAMILIAS DE VARIAS LOCALIDADES, PARA LA RELOCALIZACIÓN DE HOGARES LOCALIZADOS EN ZONAS DE ALTO RIESGO NO MITIGABLE ID:2012-T314-12, LOCALIDAD:04 SAN CRISTÓBAL, UPZ:50 LA GLORIA</t>
  </si>
  <si>
    <t>AYUDA TEMPORAL A LAS FAMILIAS DE VARIAS LOCALIDADES, PARA LA RELOCALIZACIÓN DE HOGARES LOCALIZADOS EN ZONAS DE ALTO RIESGO NO MITIGABLE ID:2009-5-11042, LOCALIDAD:05 USME, UPZ:57 GRAN YOMASA</t>
  </si>
  <si>
    <t>AYUDA TEMPORAL A LAS FAMILIAS DE VARIAS LOCALIDADES, PARA LA RELOCALIZACIÓN DE HOGARES LOCALIZADOS EN ZONAS DE ALTO RIESGO NO MITIGABLE ID:2011-4-12662, LOCALIDAD:04 SAN CRISTÓBAL, UPZ:32 SAN BLAS</t>
  </si>
  <si>
    <t>AYUDA TEMPORAL A LAS FAMILIAS DE VARIAS LOCALIDADES, PARA LA RELOCALIZACIÓN DE HOGARES LOCALIZADOS EN ZONAS DE ALTO RIESGO NO MITIGABLE ID:2012-18-14326, LOCALIDAD:18 RAFAEL URIBE URIBE, UPZ:55 DIANA TURBAY</t>
  </si>
  <si>
    <t>AYUDA TEMPORAL A LAS FAMILIAS DE VARIAS LOCALIDADES, PARA LA RELOCALIZACIÓN DE HOGARES LOCALIZADOS EN ZONAS DE ALTO RIESGO NO MITIGABLE ID:2011-4-12690, LOCALIDAD:04 SAN CRISTÓBAL, UPZ:32 SAN BLAS</t>
  </si>
  <si>
    <t>AYUDA TEMPORAL A LAS FAMILIAS DE VARIAS LOCALIDADES, PARA LA RELOCALIZACIÓN DE HOGARES LOCALIZADOS EN ZONAS DE ALTO RIESGO NO MITIGABLE ID:2011-4-12656, LOCALIDAD:04 SAN CRISTÓBAL, UPZ:32 SAN BLAS</t>
  </si>
  <si>
    <t>AYUDA TEMPORAL A LAS FAMILIAS DE VARIAS LOCALIDADES, PARA LA RELOCALIZACIÓN DE HOGARES LOCALIZADOS EN ZONAS DE ALTO RIESGO NO MITIGABLE ID:2011-20-13433, LOCALIDAD:20 SUMAPAZ, UPZ:5U PR RIO SUMAPAZ</t>
  </si>
  <si>
    <t>VICTOR ALFONSO REYES PEREZ</t>
  </si>
  <si>
    <t>AYUDA TEMPORAL A LAS FAMILIAS DE VARIAS LOCALIDADES, PARA LA RELOCALIZACIÓN DE HOGARES LOCALIZADOS EN ZONAS DE ALTO RIESGO NO MITIGABLE ID:2011-19-13436, LOCALIDAD:19 CIUDAD BOLÍVAR, UPZ:UPR RIO TUNJUELO.</t>
  </si>
  <si>
    <t>LUZ MARINA ZEA GUTIERREZ</t>
  </si>
  <si>
    <t>ANA RITA MARTINEZ GIL</t>
  </si>
  <si>
    <t>VICTOR MANUEL ORDOÑEZ MELO</t>
  </si>
  <si>
    <t>AYUDA TEMPORAL A LAS FAMILIAS DE VARIAS LOCALIDADES, PARA LA RELOCALIZACIÓN DE HOGARES LOCALIZADOS EN ZONAS DE ALTO RIESGO NO MITIGABLE ID:2018-CP19-16373, LOCALIDAD:19 CIUDAD BOLÍVAR, UPZ:69 ISMAEL PERDOMO, SECTOR:CARACOLÍ PAIMIS</t>
  </si>
  <si>
    <t>BETULIA DE JESUS MONSALVE DE GARCIA</t>
  </si>
  <si>
    <t>AYUDA TEMPORAL A LAS FAMILIAS DE VARIAS LOCALIDADES, PARA LA RELOCALIZACIÓN DE HOGARES LOCALIZADOS EN ZONAS DE ALTO RIESGO NO MITIGABLE ID:2015-Q20-01391, LOCALIDAD:18 RAFAEL URIBE URIBE, UPZ:55 DIANA TURBAY, SECTOR:LA CHIGUAZA</t>
  </si>
  <si>
    <t>LEIDY PAOLA TOVAR GARCIA</t>
  </si>
  <si>
    <t>AYUDA TEMPORAL A LAS FAMILIAS DE VARIAS LOCALIDADES, PARA LA RELOCALIZACIÓN DE HOGARES LOCALIZADOS EN ZONAS DE ALTO RIESGO NO MITIGABLE ID:2012-ALES-167, LOCALIDAD:19 CIUDAD BOLÍVAR, UPZ:69 ISMAEL PERDOMO</t>
  </si>
  <si>
    <t>AYUDA TEMPORAL A LAS FAMILIAS DE VARIAS LOCALIDADES, PARA LA RELOCALIZACIÓN DE HOGARES LOCALIZADOS EN ZONAS DE ALTO RIESGO NO MITIGABLE ID:2014-Q09-01189, LOCALIDAD:19 CIUDAD BOLÍVAR, UPZ:68 EL TESORO, SECTOR:QUEBRADA TROMPETA</t>
  </si>
  <si>
    <t>ELYS MARIA CARBONEL ESTRADA</t>
  </si>
  <si>
    <t>LEONARDO  VARELA</t>
  </si>
  <si>
    <t>ANA LUCIA GONZALEZ PARRA</t>
  </si>
  <si>
    <t>JHON ESNEIDER VARGAS</t>
  </si>
  <si>
    <t>AYUDA TEMPORAL A LAS FAMILIAS DE VARIAS LOCALIDADES, PARA LA RELOCALIZACIÓN DE HOGARES LOCALIZADOS EN ZONAS DE ALTO RIESGO NO MITIGABLE ID:2015-Q09-01550, LOCALIDAD:19 CIUDAD BOLÍVAR, UPZ:68 EL TESORO, SECTOR:QUEBRADA TROMPETA</t>
  </si>
  <si>
    <t>EUDORO  MOSCOSO SANCHEZ</t>
  </si>
  <si>
    <t>AYUDA TEMPORAL A LAS FAMILIAS DE VARIAS LOCALIDADES, PARA LA RELOCALIZACIÓN DE HOGARES LOCALIZADOS EN ZONAS DE ALTO RIESGO NO MITIGABLE ID:2018-CP19-16426, LOCALIDAD:19 CIUDAD BOLÍVAR, UPZ:69 ISMAEL PERDOMO, SECTOR:CARACOLÍ PAIMIS</t>
  </si>
  <si>
    <t>LIDDY  FORERO CASTIBLANCO</t>
  </si>
  <si>
    <t>AYUDA TEMPORAL A LAS FAMILIAS DE VARIAS LOCALIDADES, PARA LA RELOCALIZACIÓN DE HOGARES LOCALIZADOS EN ZONAS DE ALTO RIESGO NO MITIGABLE ID:2018-CP19-16837, LOCALIDAD:19 CIUDAD BOLÍVAR, UPZ:63 EL MOCHUELO, SECTOR:CARACOLÍ PAIMIS</t>
  </si>
  <si>
    <t>LUISA FERNANDA MALAVER HERNANDEZ</t>
  </si>
  <si>
    <t>AYUDA TEMPORAL A LAS FAMILIAS DE VARIAS LOCALIDADES, PARA LA RELOCALIZACIÓN DE HOGARES LOCALIZADOS EN ZONAS DE ALTO RIESGO NO MITIGABLE ID:2018-04-16752, LOCALIDAD:04 SAN CRISTÓBAL, UPZ:32 SAN BLAS, SECTOR:TRIANGULO ALTO</t>
  </si>
  <si>
    <t>AYUDA TEMPORAL A LAS FAMILIAS DE VARIAS LOCALIDADES, PARA LA RELOCALIZACIÓN DE HOGARES LOCALIZADOS EN ZONAS DE ALTO RIESGO NO MITIGABLE ID:2018-CP19-16620, LOCALIDAD:19 CIUDAD BOLÍVAR, UPZ:69 ISMAEL PERDOMO, SECTOR:CARACOLÍ PAIMIS</t>
  </si>
  <si>
    <t>AYUDA TEMPORAL A LAS FAMILIAS DE VARIAS LOCALIDADES, PARA LA RELOCALIZACIÓN DE HOGARES LOCALIZADOS EN ZONAS DE ALTO RIESGO NO MITIGABLE ID:2018-CP19-16811, LOCALIDAD:19 CIUDAD BOLÍVAR, UPZ:69 ISMAEL PERDOMO, SECTOR:CARACOLÍ PAIMIS</t>
  </si>
  <si>
    <t>ELICENIA  LOPEZ DE SANCHEZ</t>
  </si>
  <si>
    <t>HILDA MARIA ROJAS DE PEÑUELA</t>
  </si>
  <si>
    <t>ANA ROSA CASTAÑEDA SANCHEZ</t>
  </si>
  <si>
    <t>AYUDA TEMPORAL A LAS FAMILIAS DE VARIAS LOCALIDADES, PARA LA RELOCALIZACIÓN DE HOGARES LOCALIZADOS EN ZONAS DE ALTO RIESGO NO MITIGABLE ID:2015-Q20-01442, LOCALIDAD:04 SAN CRISTÓBAL, UPZ:50 LA GLORIA, SECTOR:LA CHIGUAZA</t>
  </si>
  <si>
    <t>PETRONILA  CASTILLO</t>
  </si>
  <si>
    <t>LILIANA  RODRIGUEZ TOLOSA</t>
  </si>
  <si>
    <t>PAGO DE MI PLANILLA SEGURIDAD SOCIAL Y PARAFISCALESPROYECTO 3075, MES JUNIO DE 2019</t>
  </si>
  <si>
    <t>MARIA ISAURA TAPIERO DE TIQUE</t>
  </si>
  <si>
    <t>AYUDA TEMPORAL A LAS FAMILIAS DE VARIAS LOCALIDADES, PARA LA RELOCALIZACIÓN DE HOGARES LOCALIZADOS EN ZONAS DE ALTO RIESGO NO MITIGABLE ID:2018-CP19-16281, LOCALIDAD:19 CIUDAD BOLÍVAR, UPZ:69 ISMAEL PERDOMO, SECTOR:CARACOLÍ PAIMIS</t>
  </si>
  <si>
    <t>FLORIPES  TARAZONA DE LIZARAZO</t>
  </si>
  <si>
    <t>AYUDA TEMPORAL A LAS FAMILIAS DE VARIAS LOCALIDADES, PARA LA RELOCALIZACIÓN DE HOGARES LOCALIZADOS EN ZONAS DE ALTO RIESGO NO MITIGABLE ID:2012-ALES-344, LOCALIDAD:19 CIUDAD BOLÍVAR, UPZ:69 ISMAEL PERDOMO</t>
  </si>
  <si>
    <t>ANA JOAQUINA ALVAREZ FORERO</t>
  </si>
  <si>
    <t>AYUDA TEMPORAL A LAS FAMILIAS DE VARIAS LOCALIDADES, PARA LA RELOCALIZACIÓN DE HOGARES LOCALIZADOS EN ZONAS DE ALTO RIESGO NO MITIGABLE ID:2004-3-5516, LOCALIDAD:03 SANTA FE, UPZ:92 LA MACARENA</t>
  </si>
  <si>
    <t>MARIA NILSA GRUESO DURA</t>
  </si>
  <si>
    <t>YOLANDA  MORA FAJARDO</t>
  </si>
  <si>
    <t>AYUDA TEMPORAL A LAS FAMILIAS DE VARIAS LOCALIDADES, PARA LA RELOCALIZACIÓN DE HOGARES LOCALIZADOS EN ZONAS DE ALTO RIESGO NO MITIGABLE ID:2011-19-13081, LOCALIDAD:19 CIUDAD BOLÍVAR, UPZ:70 JERUSALÉN, SECTOR:OLA INVERNAL 2010 FOPAE</t>
  </si>
  <si>
    <t>MARLY FAISURY MOSQUERA</t>
  </si>
  <si>
    <t>AYUDA TEMPORAL A LAS FAMILIAS DE VARIAS LOCALIDADES, PARA LA RELOCALIZACIÓN DE HOGARES LOCALIZADOS EN ZONAS DE ALTO RIESGO NO MITIGABLE ID:2018-CP19-16759, LOCALIDAD:19 CIUDAD BOLÍVAR, UPZ:69 ISMAEL PERDOMO, SECTOR:CARACOLÍ PAIMIS</t>
  </si>
  <si>
    <t>GERLEIN  LEON PEREZ</t>
  </si>
  <si>
    <t>AYUDA TEMPORAL A LAS FAMILIAS DE VARIAS LOCALIDADES, PARA LA RELOCALIZACIÓN DE HOGARES LOCALIZADOS EN ZONAS DE ALTO RIESGO NO MITIGABLE ID:2011-4-12698, LOCALIDAD:04 SAN CRISTÓBAL, UPZ:32 SAN BLAS, SECTOR:</t>
  </si>
  <si>
    <t>LAURA ALEJANDRA MONTILLA LASSO</t>
  </si>
  <si>
    <t>AYUDA TEMPORAL A LAS FAMILIAS DE VARIAS LOCALIDADES, PARA LA RELOCALIZACIÓN DE HOGARES LOCALIZADOS EN ZONAS DE ALTO RIESGO NO MITIGABLE ID:2018-CP19-16494, LOCALIDAD:19 CIUDAD BOLÍVAR, UPZ:69 ISMAEL PERDOMO, SECTOR:CARACOLÍ PAIMIS</t>
  </si>
  <si>
    <t>JESUS MARIA MACETO RIAÑO</t>
  </si>
  <si>
    <t>AYUDA TEMPORAL A LAS FAMILIAS DE VARIAS LOCALIDADES, PARA LA RELOCALIZACIÓN DE HOGARES LOCALIZADOS EN ZONAS DE ALTO RIESGO NO MITIGABLE ID:2018-CP19-16748, LOCALIDAD:19 CIUDAD BOLÍVAR, UPZ:69 ISMAEL PERDOMO, SECTOR:CARACOLÍ PAIMIS</t>
  </si>
  <si>
    <t>FLOR INES HUELGOS VALENCIA</t>
  </si>
  <si>
    <t>AYUDA TEMPORAL A LAS FAMILIAS DE VARIAS LOCALIDADES, PARA LA RELOCALIZACIÓN DE HOGARES LOCALIZADOS EN ZONAS DE ALTO RIESGO NO MITIGABLE ID:2018-CP19-16878, LOCALIDAD:19 CIUDAD BOLÍVAR, UPZ:63 EL MOCHUELO, SECTOR:CARACOLÍ PAIMIS</t>
  </si>
  <si>
    <t>DAIRA DAYANA VALLECILLA MORENO</t>
  </si>
  <si>
    <t>AYUDA TEMPORAL A LAS FAMILIAS DE VARIAS LOCALIDADES, PARA LA RELOCALIZACIÓN DE HOGARES LOCALIZADOS EN ZONAS DE ALTO RIESGO NO MITIGABLE ID:2018-04-16230, LOCALIDAD:04 SAN CRISTÓBAL, UPZ:32 SAN BLAS, SECTOR:TRIANGULO ALTO</t>
  </si>
  <si>
    <t>FLOR ALBA GUERRERO SERRANO</t>
  </si>
  <si>
    <t>AYUDA TEMPORAL A LAS FAMILIAS DE VARIAS LOCALIDADES, PARA LA RELOCALIZACIÓN DE HOGARES LOCALIZADOS EN ZONAS DE ALTO RIESGO NO MITIGABLE ID:2018-CP19-16778, LOCALIDAD:19 CIUDAD BOLÍVAR, UPZ:69 ISMAEL PERDOMO, SECTOR:CARACOLÍ PAIMIS</t>
  </si>
  <si>
    <t>AYUDA TEMPORAL A LAS FAMILIAS DE VARIAS LOCALIDADES, PARA LA RELOCALIZACIÓN DE HOGARES LOCALIZADOS EN ZONAS DE ALTO RIESGO NO MITIGABLE ID:2012-ALES-223, LOCALIDAD:19 CIUDAD BOLÍVAR, UPZ:69 ISMAEL PERDOMO.</t>
  </si>
  <si>
    <t>AYUDA TEMPORAL A LAS FAMILIAS DE VARIAS LOCALIDADES, PARA LA RELOCALIZACIÓN DE HOGARES LOCALIZADOS EN ZONAS DE ALTO RIESGO NO MITIGABLE ID:2011-19-12621, LOCALIDAD:19 CIUDAD BOLÍVAR, UPZ:67 LUCERO.</t>
  </si>
  <si>
    <t>ANA FLOR MARIN MEDELLIN</t>
  </si>
  <si>
    <t>AYUDA TEMPORAL A LAS FAMILIAS DE VARIAS LOCALIDADES, PARA LA RELOCALIZACIÓN DE HOGARES LOCALIZADOS EN ZONAS DE ALTO RIESGO NO MITIGABLE ID:2013-Q10-00425, LOCALIDAD:04 SAN CRISTÓBAL, UPZ:51 LOS LIBERTADORES, SECTOR:QUEBRADA VEREJONES</t>
  </si>
  <si>
    <t>JAVIER DE JESUS VASQUEZ LOPEZ</t>
  </si>
  <si>
    <t>AYUDA TEMPORAL A LAS FAMILIAS DE VARIAS LOCALIDADES, PARA LA RELOCALIZACIÓN DE HOGARES LOCALIZADOS EN ZONAS DE ALTO RIESGO NO MITIGABLE ID:2018-CP19-16458, LOCALIDAD:19 CIUDAD BOLÍVAR, UPZ:69 ISMAEL PERDOMO, SECTOR:CARACOLÍ PAIMIS</t>
  </si>
  <si>
    <t>AYUDA TEMPORAL A LAS FAMILIAS DE VARIAS LOCALIDADES, PARA LA RELOCALIZACIÓN DE HOGARES LOCALIZADOS EN ZONAS DE ALTO RIESGO NO MITIGABLE ID:2018-CP19-16613, LOCALIDAD:19 CIUDAD BOLÍVAR, UPZ:69 ISMAEL PERDOMO, SECTOR:CARACOLÍ PAIMIS</t>
  </si>
  <si>
    <t>LEONOR  LEON DE GALINDO</t>
  </si>
  <si>
    <t>MARIA INES URIBE</t>
  </si>
  <si>
    <t>AYUDA TEMPORAL A LAS FAMILIAS DE VARIAS LOCALIDADES, PARA LA RELOCALIZACIÓN DE HOGARES LOCALIZADOS EN ZONAS DE ALTO RIESGO NO MITIGABLE ID:2018-CP19-16499, LOCALIDAD:19 CIUDAD BOLÍVAR, UPZ:69 ISMAEL PERDOMO, SECTOR:CARACOLÍ PAIMIS</t>
  </si>
  <si>
    <t>JACKELINE BARBOSA PARDO</t>
  </si>
  <si>
    <t>AYUDA TEMPORAL A LAS FAMILIAS DE VARIAS LOCALIDADES, PARA LA RELOCALIZACIÓN DE HOGARES LOCALIZADOS EN ZONAS DE ALTO RIESGO NO MITIGABLE ID:2018-CP19-16412, LOCALIDAD:19 CIUDAD BOLÍVAR, UPZ:69 ISMAEL PERDOMO, SECTOR:CARACOLÍ PAIMIS</t>
  </si>
  <si>
    <t>JOSE ALEJANDRO NOGUERA QUINAYAS</t>
  </si>
  <si>
    <t>AYUDA TEMPORAL A LAS FAMILIAS DE VARIAS LOCALIDADES, PARA LA RELOCALIZACIÓN DE HOGARES LOCALIZADOS EN ZONAS DE ALTO RIESGO NO MITIGABLE ID:2018-CP19-16640, LOCALIDAD:19 CIUDAD BOLÍVAR, UPZ:69 ISMAEL PERDOMO, SECTOR:CARACOLÍ PAIMIS</t>
  </si>
  <si>
    <t>JULIETH  LOPEZ GARCIA</t>
  </si>
  <si>
    <t>AYUDA TEMPORAL A LAS FAMILIAS DE VARIAS LOCALIDADES, PARA LA RELOCALIZACIÓN DE HOGARES LOCALIZADOS EN ZONAS DE ALTO RIESGO NO MITIGABLE ID:2018-CP19-16541, LOCALIDAD:19 CIUDAD BOLÍVAR, UPZ:69 ISMAEL PERDOMO, SECTOR:CARACOLÍ PAIMIS</t>
  </si>
  <si>
    <t>01-01-0529</t>
  </si>
  <si>
    <t>MARIA FERNANDA CHAVES ACEVEDO</t>
  </si>
  <si>
    <t>AYUDA TEMPORAL A LAS FAMILIAS DE VARIAS LOCALIDADES, PARA LA RELOCALIZACIÓN DE HOGARES LOCALIZADOS EN ZONAS DE ALTO RIESGO NO MITIGABLE ID:2018-CP19-16572, LOCALIDAD:19 CIUDAD BOLÍVAR, UPZ:69 ISMAEL PERDOMO, SECTOR:CARACOLÍ PAIMIS</t>
  </si>
  <si>
    <t>ALBA JAEL MOLANO JARAMILLO</t>
  </si>
  <si>
    <t>AYUDA TEMPORAL A LAS FAMILIAS DE VARIAS LOCALIDADES, PARA LA RELOCALIZACIÓN DE HOGARES LOCALIZADOS EN ZONAS DE ALTO RIESGO NO MITIGABLE ID:2018-CP19-16556, LOCALIDAD:19 CIUDAD BOLÍVAR, UPZ:69 ISMAEL PERDOMO, SECTOR:CARACOLÍ PAIMIS</t>
  </si>
  <si>
    <t>JOSE ARTURO TIQUE TAPIERO</t>
  </si>
  <si>
    <t>AYUDA TEMPORAL A LAS FAMILIAS DE VARIAS LOCALIDADES, PARA LA RELOCALIZACIÓN DE HOGARES LOCALIZADOS EN ZONAS DE ALTO RIESGO NO MITIGABLE ID:2018-CP19-16876, LOCALIDAD:19 CIUDAD BOLÍVAR, UPZ:63 EL MOCHUELO, SECTOR:CARACOLÍ PAIMIS</t>
  </si>
  <si>
    <t>CLAUDIA ROCIO NOGUERA QUINAYAS</t>
  </si>
  <si>
    <t>AYUDA TEMPORAL A LAS FAMILIAS DE VARIAS LOCALIDADES, PARA LA RELOCALIZACIÓN DE HOGARES LOCALIZADOS EN ZONAS DE ALTO RIESGO NO MITIGABLE ID:2018-CP19-16286, LOCALIDAD:19 CIUDAD BOLÍVAR, UPZ:69 ISMAEL PERDOMO, SECTOR:CARACOLÍ PAIMIS</t>
  </si>
  <si>
    <t>MARIA REBECA FETECUA RODRIGUEZ</t>
  </si>
  <si>
    <t>AYUDA TEMPORAL A LAS FAMILIAS DE VARIAS LOCALIDADES, PARA LA RELOCALIZACIÓN DE HOGARES LOCALIZADOS EN ZONAS DE ALTO RIESGO NO MITIGABLE ID:2018-CP19-16547, LOCALIDAD:19 CIUDAD BOLÍVAR, UPZ:69 ISMAEL PERDOMO, SECTOR:CARACOLÍ PAIMIS</t>
  </si>
  <si>
    <t>ARLEDY  BECERRA PULIDO</t>
  </si>
  <si>
    <t>AYUDA TEMPORAL A LAS FAMILIAS DE VARIAS LOCALIDADES, PARA LA RELOCALIZACIÓN DE HOGARES LOCALIZADOS EN ZONAS DE ALTO RIESGO NO MITIGABLE ID:2018-CP19-16603, LOCALIDAD:19 CIUDAD BOLÍVAR, UPZ:69 ISMAEL PERDOMO, SECTOR:CARACOLÍ PAIMIS</t>
  </si>
  <si>
    <t>MARIBEL  ROJAS GUTIERREZ</t>
  </si>
  <si>
    <t>AYUDA TEMPORAL A LAS FAMILIAS DE VARIAS LOCALIDADES, PARA LA RELOCALIZACIÓN DE HOGARES LOCALIZADOS EN ZONAS DE ALTO RIESGO NO MITIGABLE ID:2018-CP19-16575, LOCALIDAD:19 CIUDAD BOLÍVAR, UPZ:69 ISMAEL PERDOMO, SECTOR:CARACOLÍ PAIMIS</t>
  </si>
  <si>
    <t>DIANA KATERINE ROBAYO BERNAL</t>
  </si>
  <si>
    <t>AYUDA TEMPORAL A LAS FAMILIAS DE VARIAS LOCALIDADES, PARA LA RELOCALIZACIÓN DE HOGARES LOCALIZADOS EN ZONAS DE ALTO RIESGO NO MITIGABLE ID:2018-CP19-16617, LOCALIDAD:19 CIUDAD BOLÍVAR, UPZ:69 ISMAEL PERDOMO, SECTOR:CARACOLÍ PAIMIS</t>
  </si>
  <si>
    <t>MARIA DELIA CASTILLO ARDILA</t>
  </si>
  <si>
    <t>AYUDA TEMPORAL A LAS FAMILIAS DE VARIAS LOCALIDADES, PARA LA RELOCALIZACIÓN DE HOGARES LOCALIZADOS EN ZONAS DE ALTO RIESGO NO MITIGABLE ID:2018-CP19-16589, LOCALIDAD:19 CIUDAD BOLÍVAR, UPZ:69 ISMAEL PERDOMO, SECTOR:CARACOLÍ PAIMIS</t>
  </si>
  <si>
    <t>ROSALBA  TORRES NARVAEZ</t>
  </si>
  <si>
    <t>"AYUDA TEMPORAL A LAS FAMILIAS DE VARIAS LOCALIDADES, PARA LA RELOCALIZACIÓN DE HOGARES LOCALIZADOS EN ZONAS DE ALTO RIESGO NO MITIGABLE ID:2018-CP19-16472, LOCALIDAD:19 CIUDAD BOLÍVAR, UPZ:69 ISMAEL PERDOMO, SECTOR:CARACOLÍ PAIMIS</t>
  </si>
  <si>
    <t>LUZ DARY FETECUA RODRIGUEZ</t>
  </si>
  <si>
    <t>AYUDA TEMPORAL A LAS FAMILIAS DE VARIAS LOCALIDADES, PARA LA RELOCALIZACIÓN DE HOGARES LOCALIZADOS EN ZONAS DE ALTO RIESGO NO MITIGABLE ID:2018-CP19-16355, LOCALIDAD:19 CIUDAD BOLÍVAR, UPZ:69 ISMAEL PERDOMO, SECTOR:CARACOLÍ PAIMIS</t>
  </si>
  <si>
    <t>DIANA JULIETH ROJAS NOPE</t>
  </si>
  <si>
    <t>AYUDA TEMPORAL A LAS FAMILIAS DE VARIAS LOCALIDADES, PARA LA RELOCALIZACIÓN DE HOGARES LOCALIZADOS EN ZONAS DE ALTO RIESGO NO MITIGABLE ID:2018-CP19-16779, LOCALIDAD:19 CIUDAD BOLÍVAR, UPZ:69 ISMAEL PERDOMO, SECTOR:CARACOLÍ PAIMIS</t>
  </si>
  <si>
    <t>LUZ STELLA TRIANA RUIZ</t>
  </si>
  <si>
    <t>AYUDA TEMPORAL A LAS FAMILIAS DE VARIAS LOCALIDADES, PARA LA RELOCALIZACIÓN DE HOGARES LOCALIZADOS EN ZONAS DE ALTO RIESGO NO MITIGABLE ID:2018-CP19-16345, LOCALIDAD:19 CIUDAD BOLÍVAR, UPZ:69 ISMAEL PERDOMO, SECTOR:CARACOLÍ PAIMIS</t>
  </si>
  <si>
    <t>REINEL  CORTES HERRERA</t>
  </si>
  <si>
    <t>AYUDA TEMPORAL A LAS FAMILIAS DE VARIAS LOCALIDADES, PARA LA RELOCALIZACIÓN DE HOGARES LOCALIZADOS EN ZONAS DE ALTO RIESGO NO MITIGABLE ID:2018-CP19-16529, LOCALIDAD:19 CIUDAD BOLÍVAR, UPZ:69 ISMAEL PERDOMO, SECTOR:CARACOLÍ PAIMIS</t>
  </si>
  <si>
    <t>LUCEYI  LINARES RODRIGUEZ</t>
  </si>
  <si>
    <t>AYUDA TEMPORAL A LAS FAMILIAS DE VARIAS LOCALIDADES, PARA LA RELOCALIZACIÓN DE HOGARES LOCALIZADOS EN ZONAS DE ALTO RIESGO NO MITIGABLE ID:2018-CP19-16417, LOCALIDAD:19 CIUDAD BOLÍVAR, UPZ:69 ISMAEL PERDOMO, SECTOR:CARACOLÍ PAIMIS</t>
  </si>
  <si>
    <t>LORENA  SANTOS BARRERA</t>
  </si>
  <si>
    <t>AYUDA TEMPORAL A LAS FAMILIAS DE VARIAS LOCALIDADES, PARA LA RELOCALIZACIÓN DE HOGARES LOCALIZADOS EN ZONAS DE ALTO RIESGO NO MITIGABLE ID:2018-CP19-16573, LOCALIDAD:19 CIUDAD BOLÍVAR, UPZ:69 ISMAEL PERDOMO, SECTOR:CARACOLÍ PAIMIS</t>
  </si>
  <si>
    <t>DORIS  REINA</t>
  </si>
  <si>
    <t>AYUDA TEMPORAL A LAS FAMILIAS DE VARIAS LOCALIDADES, PARA LA RELOCALIZACIÓN DE HOGARES LOCALIZADOS EN ZONAS DE ALTO RIESGO NO MITIGABLE ID:2018-CP19-16592, LOCALIDAD:19 CIUDAD BOLÍVAR, UPZ:69 ISMAEL PERDOMO, SECTOR:CARACOLÍ PAIMIS</t>
  </si>
  <si>
    <t>MARISOL  SANCHEZ MOTTA</t>
  </si>
  <si>
    <t>AYUDA TEMPORAL A LAS FAMILIAS DE VARIAS LOCALIDADES, PARA LA RELOCALIZACIÓN DE HOGARES LOCALIZADOS EN ZONAS DE ALTO RIESGO NO MITIGABLE ID:2018-CP19-16691, LOCALIDAD:19 CIUDAD BOLÍVAR, UPZ:69 ISMAEL PERDOMO, SECTOR:CARACOLÍ PAIMIS</t>
  </si>
  <si>
    <t>DEVISON ARLEY DELGADO ALDANA</t>
  </si>
  <si>
    <t>AYUDA TEMPORAL A LAS FAMILIAS DE VARIAS LOCALIDADES, PARA LA RELOCALIZACIÓN DE HOGARES LOCALIZADOS EN ZONAS DE ALTO RIESGO NO MITIGABLE ID:2018-CP19-16777, LOCALIDAD:19 CIUDAD BOLÍVAR, UPZ:69 ISMAEL PERDOMO, SECTOR:CARACOLÍ PAIMIS</t>
  </si>
  <si>
    <t>EMMA YOVANA VALENCIA MORA</t>
  </si>
  <si>
    <t>AYUDA TEMPORAL A LAS FAMILIAS DE VARIAS LOCALIDADES, PARA LA RELOCALIZACIÓN DE HOGARES LOCALIZADOS EN ZONAS DE ALTO RIESGO NO MITIGABLE ID:2018-CP19-16621, LOCALIDAD:19 CIUDAD BOLÍVAR, UPZ:69 ISMAEL PERDOMO, SECTOR:CARACOLÍ PAIMIS</t>
  </si>
  <si>
    <t>NUBIA  AGUIRRE MONTAÑO</t>
  </si>
  <si>
    <t>AYUDA TEMPORAL A LAS FAMILIAS DE VARIAS LOCALIDADES, PARA LA RELOCALIZACIÓN DE HOGARES LOCALIZADOS EN ZONAS DE ALTO RIESGO NO MITIGABLE ID:2018-CP19-16874, LOCALIDAD:19 CIUDAD BOLÍVAR, UPZ:63 EL MOCHUELO, SECTOR:CARACOLÍ PAIMIS</t>
  </si>
  <si>
    <t>ESTHER MONICA CALDERON LIZCANO</t>
  </si>
  <si>
    <t>AYUDA TEMPORAL A LAS FAMILIAS DE VARIAS LOCALIDADES, PARA LA RELOCALIZACIÓN DE HOGARES LOCALIZADOS EN ZONAS DE ALTO RIESGO NO MITIGABLE ID:2019-CP19-16902, LOCALIDAD:19 CIUDAD BOLÍVAR, UPZ:63 EL MOCHUELO, SECTOR:CARACOLÍ PAIMIS</t>
  </si>
  <si>
    <t>LUZ FANNY BARRERA TELLEZ</t>
  </si>
  <si>
    <t>AYUDA TEMPORAL A LAS FAMILIAS DE VARIAS LOCALIDADES, PARA LA RELOCALIZACIÓN DE HOGARES LOCALIZADOS EN ZONAS DE ALTO RIESGO NO MITIGABLE ID:2018-CP19-16440, LOCALIDAD:19 CIUDAD BOLÍVAR, UPZ:69 ISMAEL PERDOMO, SECTOR:CARACOLÍ PAIMIS</t>
  </si>
  <si>
    <t>RAMON ELIAS VELASQUEZ ROJAS</t>
  </si>
  <si>
    <t>AYUDA TEMPORAL A LAS FAMILIAS DE VARIAS LOCALIDADES, PARA LA RELOCALIZACIÓN DE HOGARES LOCALIZADOS EN ZONAS DE ALTO RIESGO NO MITIGABLE ID:2018-CP19-16383, LOCALIDAD:19 CIUDAD BOLÍVAR, UPZ:69 ISMAEL PERDOMO, SECTOR:CARACOLÍ PAIMIS</t>
  </si>
  <si>
    <t>LUIS URIEL VALENCIA RAMIREZ</t>
  </si>
  <si>
    <t>AYUDA TEMPORAL A LAS FAMILIAS DE VARIAS LOCALIDADES, PARA LA RELOCALIZACIÓN DE HOGARES LOCALIZADOS EN ZONAS DE ALTO RIESGO NO MITIGABLE ID:2018-CP19-16798, LOCALIDAD:19 CIUDAD BOLÍVAR, UPZ:69 ISMAEL PERDOMO, SECTOR:CARACOLÍ PAIMIS</t>
  </si>
  <si>
    <t>JHON FREDDY BALLESTEROS REINA</t>
  </si>
  <si>
    <t>AYUDA TEMPORAL A LAS FAMILIAS DE VARIAS LOCALIDADES, PARA LA RELOCALIZACIÓN DE HOGARES LOCALIZADOS EN ZONAS DE ALTO RIESGO NO MITIGABLE ID:2018-CP19-16585, LOCALIDAD:19 CIUDAD BOLÍVAR, UPZ:69 ISMAEL PERDOMO, SECTOR:CARACOLÍ PAIMIS</t>
  </si>
  <si>
    <t>EDGIDIO  CARDOZO</t>
  </si>
  <si>
    <t>AYUDA TEMPORAL A LAS FAMILIAS DE VARIAS LOCALIDADES, PARA LA RELOCALIZACIÓN DE HOGARES LOCALIZADOS EN ZONAS DE ALTO RIESGO NO MITIGABLE ID:2018-CP19-16425, LOCALIDAD:19 CIUDAD BOLÍVAR, UPZ:69 ISMAEL PERDOMO, SECTOR:CARACOLÍ PAIMIS</t>
  </si>
  <si>
    <t>ROSA ANGELICA OSORIO ROBAYO</t>
  </si>
  <si>
    <t>AYUDA TEMPORAL A LAS FAMILIAS DE VARIAS LOCALIDADES, PARA LA RELOCALIZACIÓN DE HOGARES LOCALIZADOS EN ZONAS DE ALTO RIESGO NO MITIGABLE ID:2018-CP19-16484, LOCALIDAD:19 CIUDAD BOLÍVAR, UPZ:69 ISMAEL PERDOMO, SECTOR:CARACOLÍ PAIMIS</t>
  </si>
  <si>
    <t>ELIA EDITH AGUIÑO CAICEDO</t>
  </si>
  <si>
    <t>AYUDA TEMPORAL A LAS FAMILIAS DE VARIAS LOCALIDADES, PARA LA RELOCALIZACIÓN DE HOGARES LOCALIZADOS EN ZONAS DE ALTO RIESGO NO MITIGABLE ID:2018-CP19-16303, LOCALIDAD:19 CIUDAD BOLÍVAR, UPZ:69 ISMAEL PERDOMO, SECTOR:CARACOLÍ PAIMIS</t>
  </si>
  <si>
    <t>JOSE DAVID GAITA YARA</t>
  </si>
  <si>
    <t>AYUDA TEMPORAL A LAS FAMILIAS DE VARIAS LOCALIDADES, PARA LA RELOCALIZACIÓN DE HOGARES LOCALIZADOS EN ZONAS DE ALTO RIESGO NO MITIGABLE ID:2018-CP19-16323, LOCALIDAD:19 CIUDAD BOLÍVAR, UPZ:69 ISMAEL PERDOMO, SECTOR:CARACOLÍ PAIMIS</t>
  </si>
  <si>
    <t>JOSE EUDORO LINARES URREGO</t>
  </si>
  <si>
    <t>AYUDA TEMPORAL A LAS FAMILIAS DE VARIAS LOCALIDADES, PARA LA RELOCALIZACIÓN DE HOGARES LOCALIZADOS EN ZONAS DE ALTO RIESGO NO MITIGABLE ID:2018-CP19-16796, LOCALIDAD:19 CIUDAD BOLÍVAR, UPZ:69 ISMAEL PERDOMO, SECTOR:CARACOLÍ PAIMIS</t>
  </si>
  <si>
    <t>PARMENIDES  CASTRO</t>
  </si>
  <si>
    <t>AYUDA TEMPORAL A LAS FAMILIAS DE VARIAS LOCALIDADES, PARA LA RELOCALIZACIÓN DE HOGARES LOCALIZADOS EN ZONAS DE ALTO RIESGO NO MITIGABLE ID:2018-CP19-16449, LOCALIDAD:19 CIUDAD BOLÍVAR, UPZ:69 ISMAEL PERDOMO, SECTOR:CARACOLÍ PAIMIS</t>
  </si>
  <si>
    <t>MARISOL  GUALTEROS</t>
  </si>
  <si>
    <t>AYUDA TEMPORAL A LAS FAMILIAS DE VARIAS LOCALIDADES, PARA LA RELOCALIZACIÓN DE HOGARES LOCALIZADOS EN ZONAS DE ALTO RIESGO NO MITIGABLE ID:2018-CP19-16722, LOCALIDAD:19 CIUDAD BOLÍVAR, UPZ:69 ISMAEL PERDOMO, SECTOR:CARACOLÍ PAIMIS</t>
  </si>
  <si>
    <t>PEDRO JOSE RAMIREZ RODRIGUEZ</t>
  </si>
  <si>
    <t>AYUDA TEMPORAL A LAS FAMILIAS DE VARIAS LOCALIDADES, PARA LA RELOCALIZACIÓN DE HOGARES LOCALIZADOS EN ZONAS DE ALTO RIESGO NO MITIGABLE ID:2018-CP19-16824, LOCALIDAD:19 CIUDAD BOLÍVAR, UPZ:63 EL MOCHUELO, SECTOR:CARACOLÍ PAIMIS</t>
  </si>
  <si>
    <t>DORIS HAYDEE ROBAYO BERNAL</t>
  </si>
  <si>
    <t>AYUDA TEMPORAL A LAS FAMILIAS DE VARIAS LOCALIDADES, PARA LA RELOCALIZACIÓN DE HOGARES LOCALIZADOS EN ZONAS DE ALTO RIESGO NO MITIGABLE ID:2018-CP19-16618, LOCALIDAD:19 CIUDAD BOLÍVAR, UPZ:69 ISMAEL PERDOMO, SECTOR:CARACOLÍ PAIMIS</t>
  </si>
  <si>
    <t>CRISTIAN ALEXANDER GIL COLORADO</t>
  </si>
  <si>
    <t>AYUDA TEMPORAL A LAS FAMILIAS DE VARIAS LOCALIDADES, PARA LA RELOCALIZACIÓN DE HOGARES LOCALIZADOS EN ZONAS DE ALTO RIESGO NO MITIGABLE ID:2018-CP19-16552, LOCALIDAD:19 CIUDAD BOLÍVAR, UPZ:69 ISMAEL PERDOMO, SECTOR:CARACOLÍ PAIMIS</t>
  </si>
  <si>
    <t>CUSTODIA  BERNAL</t>
  </si>
  <si>
    <t>AYUDA TEMPORAL A LAS FAMILIAS DE VARIAS LOCALIDADES, PARA LA RELOCALIZACIÓN DE HOGARES LOCALIZADOS EN ZONAS DE ALTO RIESGO NO MITIGABLE ID:2018-CP19-16804, LOCALIDAD:19 CIUDAD BOLÍVAR, UPZ:69 ISMAEL PERDOMO, SECTOR:CARACOLÍ PAIMIS</t>
  </si>
  <si>
    <t>ELIANA MARITZA RODRIGUEZ VERA</t>
  </si>
  <si>
    <t>AYUDA TEMPORAL A LAS FAMILIAS DE VARIAS LOCALIDADES, PARA LA RELOCALIZACIÓN DE HOGARES LOCALIZADOS EN ZONAS DE ALTO RIESGO NO MITIGABLE ID:2018-CP19-16795, LOCALIDAD:19 CIUDAD BOLÍVAR, UPZ:69 ISMAEL PERDOMO, SECTOR:CARACOLÍ PAIMIS</t>
  </si>
  <si>
    <t>PAOLA ANDREA CASALLA MAYORGA</t>
  </si>
  <si>
    <t>AYUDA TEMPORAL A LAS FAMILIAS DE VARIAS LOCALIDADES, PARA LA RELOCALIZACIÓN DE HOGARES LOCALIZADOS EN ZONAS DE ALTO RIESGO NO MITIGABLE ID:2018-CP19-16377, LOCALIDAD:19 CIUDAD BOLÍVAR, UPZ:69 ISMAEL PERDOMO, SECTOR:CARACOLÍ PAIMIS</t>
  </si>
  <si>
    <t>JHEIMY KATHERINE ACOSTA BERMUDEZ</t>
  </si>
  <si>
    <t>AYUDA TEMPORAL A LAS FAMILIAS DE VARIAS LOCALIDADES, PARA LA RELOCALIZACIÓN DE HOGARES LOCALIZADOS EN ZONAS DE ALTO RIESGO NO MITIGABLE ID:2018-CP19-16856, LOCALIDAD:19 CIUDAD BOLÍVAR, UPZ:63 EL MOCHUELO, SECTOR:CARACOLÍ PAIMIS</t>
  </si>
  <si>
    <t>ANGELICA VIRGINIA ESTACIO MOSQUERA</t>
  </si>
  <si>
    <t>AYUDA TEMPORAL A LAS FAMILIAS DE VARIAS LOCALIDADES, PARA LA RELOCALIZACIÓN DE HOGARES LOCALIZADOS EN ZONAS DE ALTO RIESGO NO MITIGABLE ID:2018-CP19-16474, LOCALIDAD:19 CIUDAD BOLÍVAR, UPZ:69 ISMAEL PERDOMO, SECTOR:CARACOLÍ PAIMIS</t>
  </si>
  <si>
    <t>MARIA HELENA GARCIA SALAMANCA</t>
  </si>
  <si>
    <t>AYUDA TEMPORAL A LAS FAMILIAS DE VARIAS LOCALIDADES, PARA LA RELOCALIZACIÓN DE HOGARES LOCALIZADOS EN ZONAS DE ALTO RIESGO NO MITIGABLE ID:2018-CP19-16636, LOCALIDAD:19 CIUDAD BOLÍVAR, UPZ:69 ISMAEL PERDOMO, SECTOR:CARACOLÍ PAIMIS</t>
  </si>
  <si>
    <t>JOSE IBAN ROJAS ESCALANTE</t>
  </si>
  <si>
    <t>AYUDA TEMPORAL A LAS FAMILIAS DE VARIAS LOCALIDADES, PARA LA RELOCALIZACIÓN DE HOGARES LOCALIZADOS EN ZONAS DE ALTO RIESGO NO MITIGABLE ID:2018-CP19-16530, LOCALIDAD:19 CIUDAD BOLÍVAR, UPZ:69 ISMAEL PERDOMO, SECTOR:CARACOLÍ PAIMIS</t>
  </si>
  <si>
    <t>JOSE DANIEL ALZATE ALZATE</t>
  </si>
  <si>
    <t>AYUDA TEMPORAL A LAS FAMILIAS DE VARIAS LOCALIDADES, PARA LA RELOCALIZACIÓN DE HOGARES LOCALIZADOS EN ZONAS DE ALTO RIESGO NO MITIGABLE ID:2018-CP19-16630, LOCALIDAD:19 CIUDAD BOLÍVAR, UPZ:69 ISMAEL PERDOMO, SECTOR:CARACOLÍ PAIMIS</t>
  </si>
  <si>
    <t>JAIME  SANCHEZ TELLEZ</t>
  </si>
  <si>
    <t>AYUDA TEMPORAL A LAS FAMILIAS DE VARIAS LOCALIDADES, PARA LA RELOCALIZACIÓN DE HOGARES LOCALIZADOS EN ZONAS DE ALTO RIESGO NO MITIGABLE ID:2018-CP19-16687, LOCALIDAD:19 CIUDAD BOLÍVAR, UPZ:69 ISMAEL PERDOMO, SECTOR:CARACOLÍ PAIMIS</t>
  </si>
  <si>
    <t>MARIA JANNETH CASTRO LOZANO</t>
  </si>
  <si>
    <t>AYUDA TEMPORAL A LAS FAMILIAS DE VARIAS LOCALIDADES, PARA LA RELOCALIZACIÓN DE HOGARES LOCALIZADOS EN ZONAS DE ALTO RIESGO NO MITIGABLE ID:2018-CP19-16817, LOCALIDAD:19 CIUDAD BOLÍVAR, UPZ:69 ISMAEL PERDOMO, SECTOR:CARACOLÍ PAIMIS</t>
  </si>
  <si>
    <t>JOSE LUCIANO TOVAR</t>
  </si>
  <si>
    <t>AYUDA TEMPORAL A LAS FAMILIAS DE VARIAS LOCALIDADES, PARA LA RELOCALIZACIÓN DE HOGARES LOCALIZADOS EN ZONAS DE ALTO RIESGO NO MITIGABLE ID:2018-CP19-16543, LOCALIDAD:19 CIUDAD BOLÍVAR, UPZ:69 ISMAEL PERDOMO, SECTOR:CARACOLÍ PAIMIS</t>
  </si>
  <si>
    <t>MERCEDES  CASTILLO ROJAS</t>
  </si>
  <si>
    <t>AYUDA TEMPORAL A LAS FAMILIAS DE VARIAS LOCALIDADES, PARA LA RELOCALIZACIÓN DE HOGARES LOCALIZADOS EN ZONAS DE ALTO RIESGO NO MITIGABLE ID:2019-04-16950, LOCALIDAD:04 SAN CRISTÓBAL, UPZ:32 SAN BLAS, SECTOR:DESARROLLO TRIANGULO</t>
  </si>
  <si>
    <t>YEISON ALEXANDER OLAYA RUBIANO</t>
  </si>
  <si>
    <t>AYUDA TEMPORAL A LAS FAMILIAS DE VARIAS LOCALIDADES, PARA LA RELOCALIZACIÓN DE HOGARES LOCALIZADOS EN ZONAS DE ALTO RIESGO NO MITIGABLE ID:2018-CP19-16865, LOCALIDAD:19 CIUDAD BOLÍVAR, UPZ:63 EL MOCHUELO, SECTOR:CARACOLÍ PAIMIS</t>
  </si>
  <si>
    <t>DORALBA  ARIAS ORREGO</t>
  </si>
  <si>
    <t>AYUDA TEMPORAL A LAS FAMILIAS DE VARIAS LOCALIDADES, PARA LA RELOCALIZACIÓN DE HOGARES LOCALIZADOS EN ZONAS DE ALTO RIESGO NO MITIGABLE ID:2018-CP19-16794, LOCALIDAD:19 CIUDAD BOLÍVAR, UPZ:69 ISMAEL PERDOMO, SECTOR:CARACOLÍ PAIMIS</t>
  </si>
  <si>
    <t>PAGO DE NÓMINA A FUNCIONARIOS DE PLANTA TEMPORAL DE LA DIRECCIÓN DE REASENTAMIENTOS DE LA CAJA DE LA VIVIENDA POPULAR MES JULIO DE 2019</t>
  </si>
  <si>
    <t>LUIS CARLOS RAMIREZ</t>
  </si>
  <si>
    <t>LUCIA  VALENCIA DE MOSQUERA</t>
  </si>
  <si>
    <t>ISABEL  NARVAEZ CAPERA</t>
  </si>
  <si>
    <t>MAURICIO  HERRERA AROCA</t>
  </si>
  <si>
    <t>TRINIDAD  BARRERA REINA</t>
  </si>
  <si>
    <t>ERIKA  OSPINA MONROY</t>
  </si>
  <si>
    <t>DEIVY CAMILO BERMUDEZ GALEON</t>
  </si>
  <si>
    <t>WALDIR  MORA RODRIGUEZ</t>
  </si>
  <si>
    <t>YULY SULENY RADA BONILLA</t>
  </si>
  <si>
    <t>OLGA PATRICIA MORALES DUCUARA</t>
  </si>
  <si>
    <t>MARITZA  HERRERA AROCA</t>
  </si>
  <si>
    <t>EDILBER  MOSQUERA BERMUDEZ</t>
  </si>
  <si>
    <t>PEDRO ANTONIO VILLALOBOS COGOLLO</t>
  </si>
  <si>
    <t>OSMAN JHONATAN BERMEO PINCHAO</t>
  </si>
  <si>
    <t>BERTO MIGUEL COTERA QUIROZ</t>
  </si>
  <si>
    <t>STELLA  CUBIDES MURCIA</t>
  </si>
  <si>
    <t>YURI VIVIANA FRANCO RODRIGUEZ</t>
  </si>
  <si>
    <t>TERESA DE JESUS ZAMUDIO SIABATO</t>
  </si>
  <si>
    <t>DALILA  SANCHEZ HURTADO</t>
  </si>
  <si>
    <t>LUIS EDUARDO MERCADO BELTRAN</t>
  </si>
  <si>
    <t>Asignación de instrumento financiero (70 SMMLV) Resolución 740 de 2018, atención a familias del polígono 123 - CARACOLI - Decreto 227 de 2015. LOCALIDAD: CIUDAD BOLIVAR: BARRIO: CARACOLI: ID: 2018-CP19-16473</t>
  </si>
  <si>
    <t>REAS-404</t>
  </si>
  <si>
    <t>REAS-405</t>
  </si>
  <si>
    <t>Asignación de instrumento financiero (70 SMMLV) Resolución 740 de 2018, atención a familias del polígono 123 - CARACOLI - Decreto 227 de 2015. LOCALIDAD: CIUDAD BOLIVAR: BARRIO: CARACOLI: ID: 2018-CP19-16821</t>
  </si>
  <si>
    <t>Asignación de instrumento financiero (70 SMMLV) Resolución 740 de 2018, atención a familias del polígono 123 - CARACOLI - Decreto 227 de 2015. LOCALIDAD: CIUDAD BOLIVAR: BARRIO: CARACOLI: ID: 2018-CP19-16837</t>
  </si>
  <si>
    <t>Asignación de instrumento financiero (70 SMMLV) Resolución 740 de 2018, atención a familias del polígono 123 - CARACOLI - Decreto 227 de 2015. LOCALIDAD: CIUDAD BOLIVAR: BARRIO: CARACOLI: ID: 2018-CP19-16371</t>
  </si>
  <si>
    <t>Asignación de instrumento financiero (70 SMMLV) Resolución 740 de 2018, atención a familias del polígono 123 - CARACOLI - Decreto 227 de 2015. LOCALIDAD: CIUDAD BOLIVAR: BARRIO: CARACOLI: ID: 2018-CP19-16556</t>
  </si>
  <si>
    <t>Asignación de instrumento financiero (70 SMMLV) Resolución 740 de 2018, atención a familias del polígono 123 - CARACOLI - Decreto 227 de 2015. LOCALIDAD: CIUDAD BOLIVAR: BARRIO: CARACOLI: ID: 2018-CP19-16389</t>
  </si>
  <si>
    <t>Asignación de instrumento financiero (70 SMMLV) Resolución 740 de 2018, atención a familias del polígono 123 - CARACOLI - Decreto 227 de 2015. LOCALIDAD: CIUDAD BOLIVAR: BARRIO: CARACOLI: ID: 2018-CP19-16595</t>
  </si>
  <si>
    <t>Asignación de instrumento financiero (70 SMMLV) Resolución 740 de 2018, atención a familias del polígono 123 - CARACOLI - Decreto 227 de 2015. LOCALIDAD: CIUDAD BOLIVAR: BARRIO: CARACOLI: ID: 2018-CP19-16350</t>
  </si>
  <si>
    <t>Asignación de instrumento financiero (70 SMMLV) Resolución 740 de 2018, atención a familias del polígono 123 - CARACOLI - Decreto 227 de 2015. LOCALIDAD: CIUDAD BOLIVAR: BARRIO: CARACOLI: ID: 2018-CP19-16336</t>
  </si>
  <si>
    <t>Asignación de instrumento financiero (70 SMMLV) Resolución 740 de 2018, atención a familias del polígono 123 - CARACOLI - Decreto 227 de 2015. LOCALIDAD: CIUDAD BOLIVAR: BARRIO: CARACOLI: ID: 2018-CP19-16379</t>
  </si>
  <si>
    <t>Asignación de instrumento financiero (70 SMMLV) Resolución 740 de 2018, atención a familias del polígono 123 - CARACOLI - Decreto 227 de 2015. LOCALIDAD: CIUDAD BOLIVAR: BARRIO: CARACOLI: ID: 2018-CP19-16591</t>
  </si>
  <si>
    <t>Asignación de instrumento financiero (70 SMMLV) Resolución 740 de 2018, atención a familias del polígono 123 - CARACOLI - Decreto 227 de 2015. LOCALIDAD: CIUDAD BOLIVAR: BARRIO: CARACOLI: ID: 2018-CP19-16312</t>
  </si>
  <si>
    <t>REAS-406</t>
  </si>
  <si>
    <t>REAS-407</t>
  </si>
  <si>
    <t>REAS-408</t>
  </si>
  <si>
    <t>REAS-409</t>
  </si>
  <si>
    <t>REAS-410</t>
  </si>
  <si>
    <t>REAS-411</t>
  </si>
  <si>
    <t>REAS-412</t>
  </si>
  <si>
    <t>REAS-413</t>
  </si>
  <si>
    <t>REAS-414</t>
  </si>
  <si>
    <t>REAS-415</t>
  </si>
  <si>
    <t>Asignación de instrumento financiero (70 SMMLV) Resolución 740 de 2018, atención a familias del polígono 123 - CARACOLI - Decreto 227 de 2015. LOCALIDAD: CIUDAD BOLIVAR: BARRIO: CARACOLI: ID: 2018-CP19-16589</t>
  </si>
  <si>
    <t>REAS-416</t>
  </si>
  <si>
    <t>REAS-463</t>
  </si>
  <si>
    <t>Adquisición predial por Decreto 511 de 2010 por valor de $43.416.000; LOCALIDAD: 19 CIUDAD BOLIVAR; BARRIO: PARAISO QUIBA; ID: 2013-Q04-00305</t>
  </si>
  <si>
    <t>REAS-465</t>
  </si>
  <si>
    <t>REAS-466</t>
  </si>
  <si>
    <t>Prórroga y adición al Contrato de prestación de servicios No.413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</si>
  <si>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t>
  </si>
  <si>
    <t>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t>
  </si>
  <si>
    <t>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t>
  </si>
  <si>
    <t>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</si>
  <si>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No.155 de 2019 el cual tiene por objeto: "Prestación de servicios de apoyo a la gestión en los procedimientos relacionados con el componente técnico del programa de Reasentamientos para el cumplimiento de sus metas."</t>
  </si>
  <si>
    <t>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</si>
  <si>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</si>
  <si>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t>
  </si>
  <si>
    <t>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t>
  </si>
  <si>
    <t>REAS-467</t>
  </si>
  <si>
    <t>REAS-468</t>
  </si>
  <si>
    <t>REAS-469</t>
  </si>
  <si>
    <t>REAS-470</t>
  </si>
  <si>
    <t>REAS-471</t>
  </si>
  <si>
    <t>REAS-472</t>
  </si>
  <si>
    <t>REAS-473</t>
  </si>
  <si>
    <t>REAS-474</t>
  </si>
  <si>
    <t>REAS-475</t>
  </si>
  <si>
    <t>REAS-476</t>
  </si>
  <si>
    <t>REAS-477</t>
  </si>
  <si>
    <t>REAS-478</t>
  </si>
  <si>
    <t>REAS-479</t>
  </si>
  <si>
    <t>REAS-480</t>
  </si>
  <si>
    <t>REAS-481</t>
  </si>
  <si>
    <t>REAS-482</t>
  </si>
  <si>
    <t>REAS-483</t>
  </si>
  <si>
    <t>REAS-484</t>
  </si>
  <si>
    <t>REAS-485</t>
  </si>
  <si>
    <t>REAS-486</t>
  </si>
  <si>
    <t>REAS-487</t>
  </si>
  <si>
    <t>REAS-488</t>
  </si>
  <si>
    <t>REAS-489</t>
  </si>
  <si>
    <t>REAS-490</t>
  </si>
  <si>
    <t>REAS-492</t>
  </si>
  <si>
    <t>REAS-493</t>
  </si>
  <si>
    <t>Ajuste de  VUR  de acuerdo con Decreto 255 de 2013 por valor de $54.015.242; LOCALIDAD: 02 CHAPINERO; BARRIO: SAN LUIS ALTOS DEL CABO; ID: 2009-2-11209</t>
  </si>
  <si>
    <t>Ajuste de  VUR de acuerdo con Decreto 255 de 2013 por valor de $31.558.420; LOCALIDAD: 04 SAN CRISTÓBAL; BARRIO: SAN CRISTOBAL SUR; ID: 2015-Q22-01507</t>
  </si>
  <si>
    <t>Ajuste de  VUR  de acuerdo con Decreto 255 de 2013 por valor de $51.970.800; LOCALIDAD: 04 SAN CRISTÓBAL; BARRIO: LA GLORIA ORIENTAL ; ID: 2015-Q20-04037</t>
  </si>
  <si>
    <t>REAS-543</t>
  </si>
  <si>
    <t>REAS-544</t>
  </si>
  <si>
    <t>Asignación de instrumento financiero (70 SMMLV) Resolución 740 de 2018, atención a familias del polígono 123 - CARACOLI - Decreto 227 de 2015. LOCALIDAD: CIUDAD BOLIVAR: BARRIO: CARACOLI: ID: 2018-CP19-16570</t>
  </si>
  <si>
    <t>REAS-545</t>
  </si>
  <si>
    <t>Asignación de instrumento financiero (70 SMMLV) Resolución 740 de 2018, atención a familias del polígono 123 - CARACOLI - Decreto 227 de 2015. LOCALIDAD: CIUDAD BOLIVAR: BARRIO: CARACOLI: ID: 2018-CP19-16402</t>
  </si>
  <si>
    <t>REAS-546</t>
  </si>
  <si>
    <t>Asignación de instrumento financiero (70 SMMLV) Resolución 740 de 2018, atención a familias del polígono 123 - CARACOLI - Decreto 227 de 2015. LOCALIDAD: CIUDAD BOLIVAR: BARRIO: CARACOLI: ID: 2018-CP19-16861</t>
  </si>
  <si>
    <t>REAS-547</t>
  </si>
  <si>
    <t>Asignación de instrumento financiero (70 SMMLV) Resolución 740 de 2018, atención a familias del polígono 123 - CARACOLI - Decreto 227 de 2015. LOCALIDAD: CIUDAD BOLIVAR: BARRIO: CARACOLI: ID: 2018-CP19-16778</t>
  </si>
  <si>
    <t>REAS-548</t>
  </si>
  <si>
    <t>Asignación de instrumento financiero (70 SMMLV) Resolución 740 de 2018, atención a familias del polígono 123 - CARACOLI - Decreto 227 de 2015. LOCALIDAD: CIUDAD BOLIVAR: BARRIO: CARACOLI: ID: 2018-CP19-16471</t>
  </si>
  <si>
    <t>REAS-549</t>
  </si>
  <si>
    <t>Asignación de instrumento financiero (70 SMMLV) Resolución 740 de 2018, atención a familias del polígono 123 - CARACOLI - Decreto 227 de 2015. LOCALIDAD: CIUDAD BOLIVAR: BARRIO: CARACOLI: ID: 2018-CP19-16446</t>
  </si>
  <si>
    <t>Asignación de instrumento financiero (70 SMMLV) Resolución 740 de 2018, atención a familias del polígono 123 - CARACOLI - Decreto 227 de 2015. LOCALIDAD: CIUDAD BOLIVAR: BARRIO: CARACOLI: ID: 2018-CP19-16475</t>
  </si>
  <si>
    <t>REAS-550</t>
  </si>
  <si>
    <t>Asignación de instrumento financiero (70 SMMLV) Resolución 740 de 2018, atención a familias del polígono 123 - CARACOLI - Decreto 227 de 2015. LOCALIDAD: CIUDAD BOLIVAR: BARRIO: CARACOLI: ID: 2018-CP19-16882</t>
  </si>
  <si>
    <t>REAS-551</t>
  </si>
  <si>
    <t>REAS-552</t>
  </si>
  <si>
    <t>Asignación de instrumento financiero (70 SMMLV) Resolución 740 de 2018, atención a familias del polígono 123 - CARACOLI - Decreto 227 de 2015. LOCALIDAD: CIUDAD BOLIVAR: BARRIO: CARACOLI: ID: 2018-CP19-16702</t>
  </si>
  <si>
    <t>Asignación de instrumento financiero (70 SMMLV) Resolución 740 de 2018, atención a familias del polígono 123 - CARACOLI - Decreto 227 de 2015. LOCALIDAD: CIUDAD BOLIVAR: BARRIO: CARACOLI: ID: 2019-CP19-16895</t>
  </si>
  <si>
    <t>REAS-553</t>
  </si>
  <si>
    <t>REAS-554</t>
  </si>
  <si>
    <t>REAS-555</t>
  </si>
  <si>
    <t>REAS-556</t>
  </si>
  <si>
    <t>REAS-557</t>
  </si>
  <si>
    <t>REAS-558</t>
  </si>
  <si>
    <t>REAS-559</t>
  </si>
  <si>
    <t>REAS-560</t>
  </si>
  <si>
    <t>REAS-561</t>
  </si>
  <si>
    <t>REAS-562</t>
  </si>
  <si>
    <t>REAS-563</t>
  </si>
  <si>
    <t>REAS-564</t>
  </si>
  <si>
    <t>REAS-566</t>
  </si>
  <si>
    <t>REAS-567</t>
  </si>
  <si>
    <t>REAS-568</t>
  </si>
  <si>
    <t>REAS-569</t>
  </si>
  <si>
    <t>REAS-570</t>
  </si>
  <si>
    <t>REAS-571</t>
  </si>
  <si>
    <t>REAS-572</t>
  </si>
  <si>
    <t>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t>
  </si>
  <si>
    <t>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</si>
  <si>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No.195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</si>
  <si>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t>
  </si>
  <si>
    <t>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</si>
  <si>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No.156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</si>
  <si>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No.228 de 2019 el cual tiene por objeto: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</si>
  <si>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No.211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</si>
  <si>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No.285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</si>
  <si>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No.307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</si>
  <si>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No.273 de 2019 el cual tiene por objeto: "Prestación de servicios profesionales en la Dirección de Reasentamientos de la Caja de la Vivienda Popular para el acompañamiento jurídico en los procesos y procedimientos establecidos frente a la ejecución del programa misional."</t>
  </si>
  <si>
    <t>Prórroga y adición al Contrato de prestación de servicios No.271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</si>
  <si>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No.289 de 2019 el cual tiene por objeto: "Prestación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</si>
  <si>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Prórroga y adición al Contrato de prestación de servicios No.187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</si>
  <si>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</si>
  <si>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REAS-573</t>
  </si>
  <si>
    <t>REAS-574</t>
  </si>
  <si>
    <t>REAS-575</t>
  </si>
  <si>
    <t>REAS-576</t>
  </si>
  <si>
    <t>REAS-577</t>
  </si>
  <si>
    <t>REAS-578</t>
  </si>
  <si>
    <t>REAS-579</t>
  </si>
  <si>
    <t>REAS-580</t>
  </si>
  <si>
    <t>REAS-581</t>
  </si>
  <si>
    <t>REAS-582</t>
  </si>
  <si>
    <t>REAS-586</t>
  </si>
  <si>
    <t>REAS-587</t>
  </si>
  <si>
    <t>REAS-588</t>
  </si>
  <si>
    <t>PAGO DE PASIVOS EXIGIBLES POR CONCEPTO de Adquisicion de predios localizados en zona de alto riesgo no mitigable de la Sra. RIVERA BERMUDEZ DARLIN JAVIER C.C 1.024.493.093 ; Localidad de Ciudad Bolivar; ID: 2007-19-9727. NUMERO DE COMPROMISO 4072  DEL 30/12/2015 ACTA DE FENECIMIENTO 31 12 2016</t>
  </si>
  <si>
    <t>PAGO DE PASIVOS EXIGIBLES POR CONCEPTO de Adquisición de Predio, Decreto 511. Localidad 18 Rafael Uribe Uribe UPZ 54 Marruecos Barrio MARCO FIDEL SUAREZ ID.2011-18-13225. NUMERO DE COMPROMISO 7142  DEL 26/12/2016 ACTA DE FENECIMIENTO 31 12 2017</t>
  </si>
  <si>
    <t>PAGO DE PASIVOS EXIGIBLES POR CONCEPTO de Adquisición de Predio, vigencia 2016, Decreto 511, Localidad 18 Rafael Uribe Uribe - UPZ54 Marruecos- Barrio MADRID- ID: 2004-18-5522. NUMERO DE COMPROMISO 7219  DEL 26/12/2016 ACTA DE FENECIMIENTO 31 12 2017</t>
  </si>
  <si>
    <t>REAS-589</t>
  </si>
  <si>
    <t>REAS-590</t>
  </si>
  <si>
    <t>REAS-591</t>
  </si>
  <si>
    <t>REAS-592</t>
  </si>
  <si>
    <t>REAS-593</t>
  </si>
  <si>
    <t>Prórroga y adición al Contrato de prestación de servicios No.080 de 2019 el cual tiene por objeto: "Prestación de servicios de apoyo a la gestión en las diferentes actividades relacionadas con el manejo de archivo y gestión documental generado desde la Dirección de Reasentamientos de la Caja de la Vivienda Popular.</t>
  </si>
  <si>
    <t>Prórroga y adición al Contrato de prestación de servicios No.081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</si>
  <si>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No.082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</si>
  <si>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</si>
  <si>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</si>
  <si>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         </t>
  </si>
  <si>
    <t xml:space="preserve">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 </t>
  </si>
  <si>
    <t>Adquisición predial por Decreto 511 de 2010 por valor de $51.229.000. LOCALIAD : 19 CIUDAD BOLIVAR; BARRIO:LOS TRES REYES I ETAPA ;ID:2003-19-4554</t>
  </si>
  <si>
    <t>Cumplimiento de la sentencia de fecha 3 de abril de 2019, proferida por el Tribunal Administrativo de Cundinamarca Sección Segunda ¿ Subsección C, la entidad fue condenada a pagar los derechos y acreencias laborales a favor de CARLOS ALBERTO CASTAÑEDA DÍAZ, identificado con C.C. No. 19.422.909 de Bogotá.</t>
  </si>
  <si>
    <t>Prórroga y adición al Contrato de prestación de servicios No.066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</si>
  <si>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No.073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</si>
  <si>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No.089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</si>
  <si>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</si>
  <si>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No.102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</si>
  <si>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No.122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</si>
  <si>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No.125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</si>
  <si>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No.403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</si>
  <si>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No.458 de 2019 el cual tiene por objeto: "Prestación de servicios profesionales, como apoyo jurídico en las actuaciones propias que requiera la Dirección de Reasentamientos de la Caja de la Vivienda Popular en la ejecución del programa de Reasentamientos.</t>
  </si>
  <si>
    <t xml:space="preserve">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           </t>
  </si>
  <si>
    <t xml:space="preserve">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             </t>
  </si>
  <si>
    <t xml:space="preserve">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</si>
  <si>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</si>
  <si>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      </t>
  </si>
  <si>
    <t xml:space="preserve">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         </t>
  </si>
  <si>
    <t xml:space="preserve">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          </t>
  </si>
  <si>
    <t>PAGO DE PASIVOS EXIGIBLES POR CONCEPTO DE VUR  Pago del VUR de 1.162 familias beneficiarias del programa de reasentamientos, pertenecientes a las siguientes quebradas: BAUL, GALINDO, HONDA, HOYA DEL RAMO, INFIERNO, ZANJON DEL AHORCADO, ZANJON DE LA ESTRELLA, ZANJON DE LA MURALLA, TROMPETA, VEREJONES, PEÑA COLORADA, LIMAS, BRAZO DERECHO LIMAS, cuyo valor único de reconocimiento no supere los 50 salarios mínimos legales vigentes.NUMERO DE COMPROMISO 1004 DEL 31/10/2013 ACTA DE FENECIMIENTO 31 12 2014.</t>
  </si>
  <si>
    <t>PAGO DE PASIVOS EXIGIBLES POR CONCEPTO ADQUISICION DE PREDIOS LOCALIZADOS EN ZONA DE ALTO RIESGO NO MITIGABLE DEL SR. PINEDA LOPEZ LUIS ALFONSO C.C. 2.106.263 ; LOCALIDAD DE SAN CRISTOBAL; ID: 2013-Q10-00486. NUMERO DE COMPROMISO 4043  DEL 29/12/2015 ACTA DE FENECIMIENTO 31 12 2016.</t>
  </si>
  <si>
    <t>AYUDA TEMPORAL A LAS FAMILIAS DE VARIAS LOCALIDADES, PARA LA RELOCALIZACIÓN DE HOGARES LOCALIZADOS EN ZONAS DE ALTO RIESGO NO MITIGABLE ID:2011-19-13757, LOCALIDAD:19 CIUDAD BOLÍVAR, UPZ:67 LUCERO,</t>
  </si>
  <si>
    <t>WILLIAM  CONTRERAS RODRIGUEZ</t>
  </si>
  <si>
    <t>AYUDA TEMPORAL A LAS FAMILIAS DE VARIAS LOCALIDADES, PARA LA RELOCALIZACIÓN DE HOGARES LOCALIZADOS EN ZONAS DE ALTO RIESGO NO MITIGABLE ID:2018-CP19-16666, LOCALIDAD:19 CIUDAD BOLÍVAR, UPZ:69 ISMAEL PERDOMO, SECTOR:CARACOLÍ PAIMIS</t>
  </si>
  <si>
    <t>MARTHA ISABEL CASTILLO</t>
  </si>
  <si>
    <t>AYUDA TEMPORAL A LAS FAMILIAS DE VARIAS LOCALIDADES, PARA LA RELOCALIZACIÓN DE HOGARES LOCALIZADOS EN ZONAS DE ALTO RIESGO NO MITIGABLE ID:2010-4-11736, LOCALIDAD:04 SAN CRISTÓBAL, UPZ:32 SAN BLAS, SECTOR:OLA INVERNAL 2010 FOPAE</t>
  </si>
  <si>
    <t>MARTHA LILIANA LOZANO PARRA</t>
  </si>
  <si>
    <t>AYUDA TEMPORAL A LAS FAMILIAS DE VARIAS LOCALIDADES, PARA LA RELOCALIZACIÓN DE HOGARES LOCALIZADOS EN ZONAS DE ALTO RIESGO NO MITIGABLE ID:2018-CP19-16684, LOCALIDAD:19 CIUDAD BOLÍVAR, UPZ:69 ISMAEL PERDOMO, SECTOR:CARACOLÍ PAIMIS</t>
  </si>
  <si>
    <t>AYUDA TEMPORAL A LAS FAMILIAS DE VARIAS LOCALIDADES, PARA LA RELOCALIZACIÓN DE HOGARES LOCALIZADOS EN ZONAS DE ALTO RIESGO NO MITIGABLE ID:2012-18-14361, LOCALIDAD:18 RAFAEL URIBE URIBE, UPZ:55 DIANA TURBAY,</t>
  </si>
  <si>
    <t>JOAN SEBASTIAN MOSQUERA SEGURA</t>
  </si>
  <si>
    <t>AYUDA TEMPORAL A LAS FAMILIAS DE VARIAS LOCALIDADES, PARA LA RELOCALIZACIÓN DE HOGARES LOCALIZADOS EN ZONAS DE ALTO RIESGO NO MITIGABLE ID:2018-CP19-16517, LOCALIDAD:19 CIUDAD BOLÍVAR, UPZ:69 ISMAEL PERDOMO, SECTOR:CARACOLÍ PAIMIS</t>
  </si>
  <si>
    <t>JOSE SANDOVAL TIMOTE TACUMA</t>
  </si>
  <si>
    <t>AYUDA TEMPORAL A LAS FAMILIAS DE VARIAS LOCALIDADES, PARA LA RELOCALIZACIÓN DE HOGARES LOCALIZADOS EN ZONAS DE ALTO RIESGO NO MITIGABLE ID:2018-CP19-16336, LOCALIDAD:19 CIUDAD BOLÍVAR, UPZ:69 ISMAEL PERDOMO, SECTOR:CARACOLÍ PAIMIS</t>
  </si>
  <si>
    <t>MONICA ROCIO GUZMAN MARTINEZ</t>
  </si>
  <si>
    <t>AYUDA TEMPORAL A LAS FAMILIAS DE VARIAS LOCALIDADES, PARA LA RELOCALIZACIÓN DE HOGARES LOCALIZADOS EN ZONAS DE ALTO RIESGO NO MITIGABLE ID:2018-CP19-16735, LOCALIDAD:19 CIUDAD BOLÍVAR, UPZ:69 ISMAEL PERDOMO, SECTOR:CARACOLÍ PAIMIS</t>
  </si>
  <si>
    <t>LUIS FERNANDO SANCHEZ TELLEZ</t>
  </si>
  <si>
    <t>AYUDA TEMPORAL A LAS FAMILIAS DE VARIAS LOCALIDADES, PARA LA RELOCALIZACIÓN DE HOGARES LOCALIZADOS EN ZONAS DE ALTO RIESGO NO MITIGABLE ID:2018-CP19-16685, LOCALIDAD:19 CIUDAD BOLÍVAR, UPZ:69 ISMAEL PERDOMO, SECTOR:CARACOLÍ PAIMIS</t>
  </si>
  <si>
    <t>NANCY  VERA MARTINEZ</t>
  </si>
  <si>
    <t>AYUDA TEMPORAL A LAS FAMILIAS DE VARIAS LOCALIDADES, PARA LA RELOCALIZACIÓN DE HOGARES LOCALIZADOS EN ZONAS DE ALTO RIESGO NO MITIGABLE ID:2018-CP19-16531, LOCALIDAD:19 CIUDAD BOLÍVAR, UPZ:69 ISMAEL PERDOMO, SECTOR:CARACOLÍ PAIMIS</t>
  </si>
  <si>
    <t>SANDRA MILENA GUZMAN ROMERO</t>
  </si>
  <si>
    <t>AYUDA TEMPORAL A LAS FAMILIAS DE VARIAS LOCALIDADES, PARA LA RELOCALIZACIÓN DE HOGARES LOCALIZADOS EN ZONAS DE ALTO RIESGO NO MITIGABLE ID:2018-CP19-16414, LOCALIDAD:19 CIUDAD BOLÍVAR, UPZ:69 ISMAEL PERDOMO, SECTOR:CARACOLÍ PAIMIS</t>
  </si>
  <si>
    <t>DARLY JAQUELIN GUZMAN ROMERO</t>
  </si>
  <si>
    <t>AYUDA TEMPORAL A LAS FAMILIAS DE VARIAS LOCALIDADES, PARA LA RELOCALIZACIÓN DE HOGARES LOCALIZADOS EN ZONAS DE ALTO RIESGO NO MITIGABLE ID:2018-CP19-16403, LOCALIDAD:19 CIUDAD BOLÍVAR, UPZ:69 ISMAEL PERDOMO, SECTOR:CARACOLÍ PAIMIS</t>
  </si>
  <si>
    <t>GLORIA MARIA ARENAS TRIANA</t>
  </si>
  <si>
    <t>AYUDA TEMPORAL A LAS FAMILIAS DE VARIAS LOCALIDADES, PARA LA RELOCALIZACIÓN DE HOGARES LOCALIZADOS EN ZONAS DE ALTO RIESGO NO MITIGABLE ID:2018-CP19-16647, LOCALIDAD:19 CIUDAD BOLÍVAR, UPZ:69 ISMAEL PERDOMO, SECTOR:CARACOLÍ PAIMIS</t>
  </si>
  <si>
    <t>AYUDA TEMPORAL A LAS FAMILIAS DE VARIAS LOCALIDADES, PARA LA RELOCALIZACIÓN DE HOGARES LOCALIZADOS EN ZONAS DE ALTO RIESGO NO MITIGABLE ID:2018-CP19-16852, LOCALIDAD:19 CIUDAD BOLÍVAR, UPZ:69 ISMAEL PERDOMO, SECTOR:CARACOLÍ PAIMIS</t>
  </si>
  <si>
    <t>AYUDA TEMPORAL A LAS FAMILIAS DE VARIAS LOCALIDADES, PARA LA RELOCALIZACIÓN DE HOGARES LOCALIZADOS EN ZONAS DE ALTO RIESGO NO MITIGABLE ID:2009-3-11228, LOCALIDAD:03 SANTA FE, UPZ:96 LOURDES,</t>
  </si>
  <si>
    <t>AYUDA TEMPORAL A LAS FAMILIAS DE VARIAS LOCALIDADES, PARA LA RELOCALIZACIÓN DE HOGARES LOCALIZADOS EN ZONAS DE ALTO RIESGO NO MITIGABLE ID:2017-04-14981, LOCALIDAD:04 SAN CRISTÓBAL, UPZ:50 LA GLORIA</t>
  </si>
  <si>
    <t>ANA MERCEDES GUTIERREZ NAJAR</t>
  </si>
  <si>
    <t>AYUDA TEMPORAL A LAS FAMILIAS DE VARIAS LOCALIDADES, PARA LA RELOCALIZACIÓN DE HOGARES LOCALIZADOS EN ZONAS DE ALTO RIESGO NO MITIGABLE ID:2006-3-9153, LOCALIDAD:03 SANTA FE, UPZ:92 LA MACARENA.</t>
  </si>
  <si>
    <t>AYUDA TEMPORAL A LAS FAMILIAS DE VARIAS LOCALIDADES, PARA LA RELOCALIZACIÓN DE HOGARES LOCALIZADOS EN ZONAS DE ALTO RIESGO NO MITIGABLE ID:2016-4-14767, LOCALIDAD:04 SAN CRISTÓBAL, UPZ:32 SAN BLAS.</t>
  </si>
  <si>
    <t>AYUDA TEMPORAL A LAS FAMILIAS DE VARIAS LOCALIDADES, PARA LA RELOCALIZACIÓN DE HOGARES LOCALIZADOS EN ZONAS DE ALTO RIESGO NO MITIGABLE ID:2006-4-7956, LOCALIDAD:04 SAN CRISTÓBAL, UPZ:32 SAN BLAS.</t>
  </si>
  <si>
    <t>FABIAN DARIO ROMERO CHILITO</t>
  </si>
  <si>
    <t>AYUDA TEMPORAL A LAS FAMILIAS DE VARIAS LOCALIDADES, PARA LA RELOCALIZACIÓN DE HOGARES LOCALIZADOS EN ZONAS DE ALTO RIESGO NO MITIGABLE ID:2018-CP19-16853, LOCALIDAD:19 CIUDAD BOLÍVAR, UPZ:69 ISMAEL PERDOMO, SECTOR:CARACOLÍ PAIMIS</t>
  </si>
  <si>
    <t>MARIA DEL CARMEN SILVA</t>
  </si>
  <si>
    <t>AYUDA TEMPORAL A LAS FAMILIAS DE VARIAS LOCALIDADES, PARA LA RELOCALIZACIÓN DE HOGARES LOCALIZADOS EN ZONAS DE ALTO RIESGO NO MITIGABLE ID:2018-CP19-16711, LOCALIDAD:19 CIUDAD BOLÍVAR, UPZ:69 ISMAEL PERDOMO, SECTOR:CARACOLÍ PAIMIS</t>
  </si>
  <si>
    <t>JOHANA  ROMERO CHILITO</t>
  </si>
  <si>
    <t>AYUDA TEMPORAL A LAS FAMILIAS DE VARIAS LOCALIDADES, PARA LA RELOCALIZACIÓN DE HOGARES LOCALIZADOS EN ZONAS DE ALTO RIESGO NO MITIGABLE ID:2018-CP19-16875, LOCALIDAD:19 CIUDAD BOLÍVAR, UPZ:69 ISMAEL PERDOMO, SECTOR:CARACOLÍ PAIMIS</t>
  </si>
  <si>
    <t>AYUDA TEMPORAL A LAS FAMILIAS DE VARIAS LOCALIDADES, PARA LA RELOCALIZACIÓN DE HOGARES LOCALIZADOS EN ZONAS DE ALTO RIESGO NO MITIGABLE ID:2018-CP19-16416, LOCALIDAD:19 CIUDAD BOLÍVAR, UPZ:69 ISMAEL PERDOMO, SECTOR:CARACOLÍ PAIMIS</t>
  </si>
  <si>
    <t>TEOFILO  CABEZON CARDENA</t>
  </si>
  <si>
    <t>MARGARITA ROSA FORTICH MEJIA</t>
  </si>
  <si>
    <t>AYUDA TEMPORAL A LAS FAMILIAS DE VARIAS LOCALIDADES, PARA LA RELOCALIZACIÓN DE HOGARES LOCALIZADOS EN ZONAS DE ALTO RIESGO NO MITIGABLE ID:2018-CP19-16712, LOCALIDAD:19 CIUDAD BOLÍVAR, UPZ:69 ISMAEL PERDOMO, SECTOR:CARACOLÍ PAIMIS</t>
  </si>
  <si>
    <t>AYUDA TEMPORAL A LAS FAMILIAS DE VARIAS LOCALIDADES, PARA LA RELOCALIZACIÓN DE HOGARES LOCALIZADOS EN ZONAS DE ALTO RIESGO NO MITIGABLE ID:2009-4-11155, LOCALIDAD:04 SAN CRISTÓBAL, UPZ:50 LA GLORIA, SECTOR:</t>
  </si>
  <si>
    <t>AYUDA TEMPORAL A LAS FAMILIAS DE VARIAS LOCALIDADES, PARA LA RELOCALIZACIÓN DE HOGARES LOCALIZADOS EN ZONAS DE ALTO RIESGO NO MITIGABLE ID:2011-5-13024, LOCALIDAD:05 USME, UPZ:56 DANUBIO, SECTOR:</t>
  </si>
  <si>
    <t>DIANA PAOLA BARRERA OSPINA</t>
  </si>
  <si>
    <t>AYUDA TEMPORAL A LAS FAMILIAS DE VARIAS LOCALIDADES, PARA LA RELOCALIZACIÓN DE HOGARES LOCALIZADOS EN ZONAS DE ALTO RIESGO NO MITIGABLE ID:2018-CP19-16577, LOCALIDAD:19 CIUDAD BOLÍVAR, UPZ:69 ISMAEL PERDOMO, SECTOR:CARACOLÍ PAIMIS</t>
  </si>
  <si>
    <t>ADALGISA  URRUTIA CORDOBA</t>
  </si>
  <si>
    <t>AYUDA TEMPORAL A LAS FAMILIAS DE VARIAS LOCALIDADES, PARA LA RELOCALIZACIÓN DE HOGARES LOCALIZADOS EN ZONAS DE ALTO RIESGO NO MITIGABLE ID:2018-CP19-16300, LOCALIDAD:19 CIUDAD BOLÍVAR, UPZ:69 ISMAEL PERDOMO, SECTOR:CARACOLÍ PAIMIS</t>
  </si>
  <si>
    <t>HILARY  HERNANDEZ TAPIERO</t>
  </si>
  <si>
    <t>AYUDA TEMPORAL A LAS FAMILIAS DE VARIAS LOCALIDADES, PARA LA RELOCALIZACIÓN DE HOGARES LOCALIZADOS EN ZONAS DE ALTO RIESGO NO MITIGABLE ID:2018-CP19-16790, LOCALIDAD:19 CIUDAD BOLÍVAR, UPZ:69 ISMAEL PERDOMO, SECTOR:CARACOLÍ PAIMIS</t>
  </si>
  <si>
    <t>DIEVER  CHILITO QUINAYAS</t>
  </si>
  <si>
    <t>AYUDA TEMPORAL A LAS FAMILIAS DE VARIAS LOCALIDADES, PARA LA RELOCALIZACIÓN DE HOGARES LOCALIZADOS EN ZONAS DE ALTO RIESGO NO MITIGABLE ID:2018-CP19-16855, LOCALIDAD:19 CIUDAD BOLÍVAR, UPZ:69 ISMAEL PERDOMO, SECTOR:CARACOLÍ PAIMIS</t>
  </si>
  <si>
    <t>AYUDA TEMPORAL A LAS FAMILIAS DE VARIAS LOCALIDADES, PARA LA RELOCALIZACIÓN DE HOGARES LOCALIZADOS EN ZONAS DE ALTO RIESGO NO MITIGABLE ID:2018-CP19-16435, LOCALIDAD:19 CIUDAD BOLÍVAR, UPZ:69 ISMAEL PERDOMO, SECTOR:CARACOLÍ PAIMIS</t>
  </si>
  <si>
    <t>JULIETH ASTRID CASALLAS NAGLES</t>
  </si>
  <si>
    <t>AYUDA TEMPORAL A LAS FAMILIAS DE VARIAS LOCALIDADES, PARA LA RELOCALIZACIÓN DE HOGARES LOCALIZADOS EN ZONAS DE ALTO RIESGO NO MITIGABLE ID:2018-CP19-16443, LOCALIDAD:19 CIUDAD BOLÍVAR, UPZ:69 ISMAEL PERDOMO, SECTOR:CARACOLÍ PAIMIS</t>
  </si>
  <si>
    <t>ALBA BANEZA VASQUEZ CASTILLO</t>
  </si>
  <si>
    <t>AYUDA TEMPORAL A LAS FAMILIAS DE VARIAS LOCALIDADES, PARA LA RELOCALIZACIÓN DE HOGARES LOCALIZADOS EN ZONAS DE ALTO RIESGO NO MITIGABLE ID:2018-CP19-16835, LOCALIDAD:19 CIUDAD BOLÍVAR, UPZ:69 ISMAEL PERDOMO, SECTOR:CARACOLÍ PAIMIS</t>
  </si>
  <si>
    <t>JANETH  CRUZ BARRIGA</t>
  </si>
  <si>
    <t>AYUDA TEMPORAL A LAS FAMILIAS DE VARIAS LOCALIDADES, PARA LA RELOCALIZACIÓN DE HOGARES LOCALIZADOS EN ZONAS DE ALTO RIESGO NO MITIGABLE ID:2018-CP19-16430, LOCALIDAD:19 CIUDAD BOLÍVAR, UPZ:69 ISMAEL PERDOMO, SECTOR:CARACOLÍ PAIMIS</t>
  </si>
  <si>
    <t>FRANCISCO ALBERTO BANDERA MARTINEZ</t>
  </si>
  <si>
    <t>AYUDA TEMPORAL A LAS FAMILIAS DE VARIAS LOCALIDADES, PARA LA RELOCALIZACIÓN DE HOGARES LOCALIZADOS EN ZONAS DE ALTO RIESGO NO MITIGABLE ID:2011-4-13552, LOCALIDAD:04 SAN CRISTÓBAL, UPZ:51 LOS LIBERTADORES, SECTOR:QUEBRADA VEREJONES</t>
  </si>
  <si>
    <t>YECID CANTOR ACERO</t>
  </si>
  <si>
    <t>AYUDA TEMPORAL A LAS FAMILIAS DE VARIAS LOCALIDADES, PARA LA RELOCALIZACIÓN DE HOGARES LOCALIZADOS EN ZONAS DE ALTO RIESGO NO MITIGABLE ID:2018-CP19-16297, LOCALIDAD:19 CIUDAD BOLÍVAR, UPZ:69 ISMAEL PERDOMO, SECTOR:CARACOLÍ PAIMIS</t>
  </si>
  <si>
    <t>LUIS CARLOS MUÑOZ</t>
  </si>
  <si>
    <t>AYUDA TEMPORAL A LAS FAMILIAS DE VARIAS LOCALIDADES, PARA LA RELOCALIZACIÓN DE HOGARES LOCALIZADOS EN ZONAS DE ALTO RIESGO NO MITIGABLE ID:2002-4-2810, LOCALIDAD:04 SAN CRISTÓBAL, UPZ:32 SAN BLAS.</t>
  </si>
  <si>
    <t>OLGA CRISTINA FORERO BERMUDEZ</t>
  </si>
  <si>
    <t>AYUDA TEMPORAL A LAS FAMILIAS DE VARIAS LOCALIDADES, PARA LA RELOCALIZACIÓN DE HOGARES LOCALIZADOS EN ZONAS DE ALTO RIESGO NO MITIGABLE ID:2018-04-16202, LOCALIDAD:04 SAN CRISTÓBAL, UPZ:32 SAN BLAS, SECTOR:TRIANGULO ALTO</t>
  </si>
  <si>
    <t>AYUDA TEMPORAL A LAS FAMILIAS DE VARIAS LOCALIDADES, PARA LA RELOCALIZACIÓN DE HOGARES LOCALIZADOS EN ZONAS DE ALTO RIESGO NO MITIGABLE ID:2012-19-14248, LOCALIDAD:19 CIUDAD BOLÍVAR, UPZ:67 LUCERO.</t>
  </si>
  <si>
    <t>MAR YEAN SILVA MANIGUAJE</t>
  </si>
  <si>
    <t>AYUDA TEMPORAL A LAS FAMILIAS DE VARIAS LOCALIDADES, PARA LA RELOCALIZACIÓN DE HOGARES LOCALIZADOS EN ZONAS DE ALTO RIESGO NO MITIGABLE ID:2019-CP19-16920, LOCALIDAD:19 CIUDAD BOLÍVAR, UPZ:69 ISMAEL PERDOMO, SECTOR:CARACOLÍ PAIMIS</t>
  </si>
  <si>
    <t>ANA LILIANA MORENO VARGAS</t>
  </si>
  <si>
    <t>AYUDA TEMPORAL A LAS FAMILIAS DE VARIAS LOCALIDADES, PARA LA RELOCALIZACIÓN DE HOGARES LOCALIZADOS EN ZONAS DE ALTO RIESGO NO MITIGABLE ID:2018-CP19-16423, LOCALIDAD:19 CIUDAD BOLÍVAR, UPZ:69 ISMAEL PERDOMO, SECTOR:CARACOLÍ PAIMIS</t>
  </si>
  <si>
    <t>AYUDA TEMPORAL A LAS FAMILIAS DE VARIAS LOCALIDADES, PARA LA RELOCALIZACIÓN DE HOGARES LOCALIZADOS EN ZONAS DE ALTO RIESGO NO MITIGABLE ID:2005-19-7653, LOCALIDAD:19 CIUDAD BOLÍVAR, UPZ:67 LUCERO.</t>
  </si>
  <si>
    <t>RAFAEL  VIRGUEZ</t>
  </si>
  <si>
    <t>AYUDA TEMPORAL A LAS FAMILIAS DE VARIAS LOCALIDADES, PARA LA RELOCALIZACIÓN DE HOGARES LOCALIZADOS EN ZONAS DE ALTO RIESGO NO MITIGABLE ID:2013000211, LOCALIDAD:19 CIUDAD BOLÍVAR, UPZ:69 ISMAEL PERDOMO, SECTOR:ZANJÓN MURALLA</t>
  </si>
  <si>
    <t>NORAHIDED  VARGAS RODRIGUEZ</t>
  </si>
  <si>
    <t>AYUDA TEMPORAL A LAS FAMILIAS DE VARIAS LOCALIDADES, PARA LA RELOCALIZACIÓN DE HOGARES LOCALIZADOS EN ZONAS DE ALTO RIESGO NO MITIGABLE ID:2018-04-16749, LOCALIDAD:04 SAN CRISTÓBAL, UPZ:32 SAN BLAS, SECTOR:TRIANGULO ALTO</t>
  </si>
  <si>
    <t>AYUDA TEMPORAL A LAS FAMILIAS DE VARIAS LOCALIDADES, PARA LA RELOCALIZACIÓN DE HOGARES LOCALIZADOS EN ZONAS DE ALTO RIESGO NO MITIGABLE ID:2018-CP19-16854, LOCALIDAD:19 CIUDAD BOLÍVAR, UPZ:69 ISMAEL PERDOMO, SECTOR:CARACOLÍ PAIMIS</t>
  </si>
  <si>
    <t>CINDY PATRICIA JIMENEZ BARRIOS</t>
  </si>
  <si>
    <t>AYUDA TEMPORAL A LAS FAMILIAS DE VARIAS LOCALIDADES, PARA LA RELOCALIZACIÓN DE HOGARES LOCALIZADOS EN ZONAS DE ALTO RIESGO NO MITIGABLE ID:2018-CP19-16709, LOCALIDAD:19 CIUDAD BOLÍVAR, UPZ:69 ISMAEL PERDOMO, SECTOR:CARACOLÍ PAIMIS</t>
  </si>
  <si>
    <t>MARIA SABINA HOLGUIN</t>
  </si>
  <si>
    <t>AYUDA TEMPORAL A LAS FAMILIAS DE VARIAS LOCALIDADES, PARA LA RELOCALIZACIÓN DE HOGARES LOCALIZADOS EN ZONAS DE ALTO RIESGO NO MITIGABLE ID:2012-19-14524, LOCALIDAD:19 CIUDAD BOLÍVAR, UPZ:67 LUCERO,</t>
  </si>
  <si>
    <t>MARTHA LILIANA YONDA PERDOMO</t>
  </si>
  <si>
    <t>AYUDA TEMPORAL A LAS FAMILIAS DE VARIAS LOCALIDADES, PARA LA RELOCALIZACIÓN DE HOGARES LOCALIZADOS EN ZONAS DE ALTO RIESGO NO MITIGABLE ID:2018-CP19-16476, LOCALIDAD:19 CIUDAD BOLÍVAR, UPZ:69 ISMAEL PERDOMO, SECTOR:CARACOLÍ PAIMIS</t>
  </si>
  <si>
    <t>ANA PATRICIA TORRES DIAZ</t>
  </si>
  <si>
    <t>AYUDA TEMPORAL A LAS FAMILIAS DE VARIAS LOCALIDADES, PARA LA RELOCALIZACIÓN DE HOGARES LOCALIZADOS EN ZONAS DE ALTO RIESGO NO MITIGABLE ID:2018-CP19-16382, LOCALIDAD:19 CIUDAD BOLÍVAR, UPZ:69 ISMAEL PERDOMO, SECTOR:CARACOLÍ PAIMIS</t>
  </si>
  <si>
    <t>MARIA DEL CARMEN PLAZAS</t>
  </si>
  <si>
    <t>AYUDA TEMPORAL A LAS FAMILIAS DE VARIAS LOCALIDADES, PARA LA RELOCALIZACIÓN DE HOGARES LOCALIZADOS EN ZONAS DE ALTO RIESGO NO MITIGABLE ID:2015-Q20-01327, LOCALIDAD:04 SAN CRISTÓBAL, UPZ:50 LA GLORIA, SECTOR:LA CHIGUAZA</t>
  </si>
  <si>
    <t>LUZ MARINA RAIGOZA ORTIZ</t>
  </si>
  <si>
    <t>AYUDA TEMPORAL A LAS FAMILIAS DE VARIAS LOCALIDADES, PARA LA RELOCALIZACIÓN DE HOGARES LOCALIZADOS EN ZONAS DE ALTO RIESGO NO MITIGABLE ID:2018-CP19-16728, LOCALIDAD:19 CIUDAD BOLÍVAR, UPZ:69 ISMAEL PERDOMO, SECTOR:CARACOLÍ PAIMIS</t>
  </si>
  <si>
    <t>CESAR  GONZALEZ DIAZ</t>
  </si>
  <si>
    <t>AYUDA TEMPORAL A LAS FAMILIAS DE VARIAS LOCALIDADES, PARA LA RELOCALIZACIÓN DE HOGARES LOCALIZADOS EN ZONAS DE ALTO RIESGO NO MITIGABLE ID:2019-19-17105, LOCALIDAD:19 CIUDAD BOLÍVAR, UPZ:70 JERUSALÉN, SECTOR:PARAISO MOVIMIENTO EN MASA</t>
  </si>
  <si>
    <t>WILSON FERNANDO FORERO BERMUDEZ</t>
  </si>
  <si>
    <t>AYUDA TEMPORAL A LAS FAMILIAS DE VARIAS LOCALIDADES, PARA LA RELOCALIZACIÓN DE HOGARES LOCALIZADOS EN ZONAS DE ALTO RIESGO NO MITIGABLE ID:2018-04-16201, LOCALIDAD:04 SAN CRISTÓBAL, UPZ:32 SAN BLAS, SECTOR:TRIANGULO ALTO</t>
  </si>
  <si>
    <t>DIANA PATRICIA SARMIENTO GOMEZ</t>
  </si>
  <si>
    <t>AYUDA TEMPORAL A LAS FAMILIAS DE VARIAS LOCALIDADES, PARA LA RELOCALIZACIÓN DE HOGARES LOCALIZADOS EN ZONAS DE ALTO RIESGO NO MITIGABLE ID:2018-CP19-16769, LOCALIDAD:19 CIUDAD BOLÍVAR, UPZ:69 ISMAEL PERDOMO, SECTOR:CARACOLÍ PAIMIS</t>
  </si>
  <si>
    <t>JESUS ARLEY CORREDOR VIASUS</t>
  </si>
  <si>
    <t>AYUDA TEMPORAL A LAS FAMILIAS DE VARIAS LOCALIDADES, PARA LA RELOCALIZACIÓN DE HOGARES LOCALIZADOS EN ZONAS DE ALTO RIESGO NO MITIGABLE ID:2018-CP19-16420, LOCALIDAD:19 CIUDAD BOLÍVAR, UPZ:69 ISMAEL PERDOMO, SECTOR:CARACOLÍ PAIMIS</t>
  </si>
  <si>
    <t>AYUDA TEMPORAL A LAS FAMILIAS DE VARIAS LOCALIDADES, PARA LA RELOCALIZACIÓN DE HOGARES LOCALIZADOS EN ZONAS DE ALTO RIESGO NO MITIGABLE ID:2018-CP19-16302, LOCALIDAD:19 CIUDAD BOLÍVAR, UPZ:69 ISMAEL PERDOMO, SECTOR:CARACOLÍ PAIMIS</t>
  </si>
  <si>
    <t>CLAUDIA PATRICIA CHILATRA MENDOZA</t>
  </si>
  <si>
    <t>AYUDA TEMPORAL A LAS FAMILIAS DE VARIAS LOCALIDADES, PARA LA RELOCALIZACIÓN DE HOGARES LOCALIZADOS EN ZONAS DE ALTO RIESGO NO MITIGABLE ID:2012-19-14585, LOCALIDAD:19 CIUDAD BOLÍVAR, UPZ:68 EL TESORO, SECTOR:QUEBRADA TROMPETA</t>
  </si>
  <si>
    <t>AYUDA TEMPORAL A LAS FAMILIAS DE VARIAS LOCALIDADES, PARA LA RELOCALIZACIÓN DE HOGARES LOCALIZADOS EN ZONAS DE ALTO RIESGO NO MITIGABLE ID:2011-4-12637, LOCALIDAD:04 SAN CRISTÓBAL, UPZ:32 SAN BLAS,</t>
  </si>
  <si>
    <t>LUIS ANTONIO SUAREZ CARDENAS</t>
  </si>
  <si>
    <t>AYUDA TEMPORAL A LAS FAMILIAS DE VARIAS LOCALIDADES, PARA LA RELOCALIZACIÓN DE HOGARES LOCALIZADOS EN ZONAS DE ALTO RIESGO NO MITIGABLE ID:2018-CP19-16688, LOCALIDAD:19 CIUDAD BOLÍVAR, UPZ:69 ISMAEL PERDOMO, SECTOR:CARACOLÍ PAIMIS</t>
  </si>
  <si>
    <t>MARGARITA  BARAHONA BECERRA</t>
  </si>
  <si>
    <t>AYUDA TEMPORAL A LAS FAMILIAS DE VARIAS LOCALIDADES, PARA LA RELOCALIZACIÓN DE HOGARES LOCALIZADOS EN ZONAS DE ALTO RIESGO NO MITIGABLE ID:2018-04-16241, LOCALIDAD:04 SAN CRISTÓBAL, UPZ:32 SAN BLAS, SECTOR:TRIANGULO ALTO</t>
  </si>
  <si>
    <t>FELIX ANIBAL CORTES DIAZ</t>
  </si>
  <si>
    <t>"AYUDA TEMPORAL A LAS FAMILIAS DE VARIAS LOCALIDADES, PARA LA RELOCALIZACIÓN DE HOGARES LOCALIZADOS EN ZONAS DE ALTO RIESGO NO MITIGABLE ID:2018-CP19-16441, LOCALIDAD:19 CIUDAD BOLÍVAR, UPZ:69 ISMAEL PERDOMO, SECTOR:CARACOLÍ PAIMIS</t>
  </si>
  <si>
    <t>MATILDE  BARRETO DE PATIÑO</t>
  </si>
  <si>
    <t>AYUDA TEMPORAL A LAS FAMILIAS DE VARIAS LOCALIDADES, PARA LA RELOCALIZACIÓN DE HOGARES LOCALIZADOS EN ZONAS DE ALTO RIESGO NO MITIGABLE ID:2018-CP19-16466, LOCALIDAD:19 CIUDAD BOLÍVAR, UPZ:69 ISMAEL PERDOMO, SECTOR:CARACOLÍ PAIMIS</t>
  </si>
  <si>
    <t>AYUDA TEMPORAL A LAS FAMILIAS DE VARIAS LOCALIDADES, PARA LA RELOCALIZACIÓN DE HOGARES LOCALIZADOS EN ZONAS DE ALTO RIESGO NO MITIGABLE ID:2009-5-11196, LOCALIDAD:05 USME, UPZ:60 PARQUE ENTRENUBES, SECTOR:</t>
  </si>
  <si>
    <t>"AYUDA TEMPORAL A LAS FAMILIAS DE VARIAS LOCALIDADES, PARA LA RELOCALIZACIÓN DE HOGARES LOCALIZADOS EN ZONAS DE ALTO RIESGO NO MITIGABLE ID:2017-08-14939, LOCALIDAD:08 KENNEDY, UPZ:82 PATIO BONITO, SECTOR:PALMITAS</t>
  </si>
  <si>
    <t>AYUDA TEMPORAL A LAS FAMILIAS DE VARIAS LOCALIDADES, PARA LA RELOCALIZACIÓN DE HOGARES LOCALIZADOS EN ZONAS DE ALTO RIESGO NO MITIGABLE ID:2007-19-9679, LOCALIDAD:19 CIUDAD BOLÍVAR, UPZ:69 ISMAEL PERDOMO, SECTOR:</t>
  </si>
  <si>
    <t>"AYUDA TEMPORAL A LAS FAMILIAS DE VARIAS LOCALIDADES, PARA LA RELOCALIZACIÓN DE HOGARES LOCALIZADOS EN ZONAS DE ALTO RIESGO NO MITIGABLE ID:2015-19-14746, LOCALIDAD:19 CIUDAD BOLÍVAR, UPZ:68 EL TESORO, SECTOR:</t>
  </si>
  <si>
    <t>AYUDA TEMPORAL A LAS FAMILIAS DE VARIAS LOCALIDADES, PARA LA RELOCALIZACIÓN DE HOGARES LOCALIZADOS EN ZONAS DE ALTO RIESGO NO MITIGABLE ID:2014-OTR-00902, LOCALIDAD:03 SANTA FE, UPZ:96 LOURDES, SECTOR:CASA 3</t>
  </si>
  <si>
    <t>AYUDA TEMPORAL A LAS FAMILIAS DE VARIAS LOCALIDADES, PARA LA RELOCALIZACIÓN DE HOGARES LOCALIZADOS EN ZONAS DE ALTO RIESGO NO MITIGABLE ID:2011-19-13761, LOCALIDAD:19 CIUDAD BOLÍVAR, UPZ:67 LUCERO, SECTOR:</t>
  </si>
  <si>
    <t>BLANCA INES GONZALEZ DE SUAREZ</t>
  </si>
  <si>
    <t>DAVID EMILIANO SALAMANCA AGUILAR</t>
  </si>
  <si>
    <t>YENNY CAROLINA ROMERO LOPEZ</t>
  </si>
  <si>
    <t>AYUDA TEMPORAL A LAS FAMILIAS DE VARIAS LOCALIDADES, PARA LA RELOCALIZACIÓN DE HOGARES LOCALIZADOS EN ZONAS DE ALTO RIESGO NO MITIGABLE ID:2012-19-13845, LOCALIDAD:19 CIUDAD BOLÍVAR, UPZ:67 LUCERO.</t>
  </si>
  <si>
    <t>JORGE ELIECER SILVA MARTHA</t>
  </si>
  <si>
    <t>AYUDA TEMPORAL A LAS FAMILIAS DE VARIAS LOCALIDADES, PARA LA RELOCALIZACIÓN DE HOGARES LOCALIZADOS EN ZONAS DE ALTO RIESGO NO MITIGABLE ID:2015-Q18-04427, LOCALIDAD:19 CIUDAD BOLÍVAR, UPZ:70 JERUSALÉN, SECTOR:ZANJÓN MURALLA</t>
  </si>
  <si>
    <t>LADY ALEJANDRA BULLA MARTINEZ</t>
  </si>
  <si>
    <t>AYUDA TEMPORAL A LAS FAMILIAS DE VARIAS LOCALIDADES, PARA LA RELOCALIZACIÓN DE HOGARES LOCALIZADOS EN ZONAS DE ALTO RIESGO NO MITIGABLE ID:2014-OTR-00985, LOCALIDAD:03 SANTA FE, UPZ:96 LOURDES, SECTOR:CASA 1</t>
  </si>
  <si>
    <t>AYUDA TEMPORAL A LAS FAMILIAS DE VARIAS LOCALIDADES, PARA LA RELOCALIZACIÓN DE HOGARES LOCALIZADOS EN ZONAS DE ALTO RIESGO NO MITIGABLE ID:2011-19-13387, LOCALIDAD:19 CIUDAD BOLÍVAR, UPZ:67 LUCERO.</t>
  </si>
  <si>
    <t>AYUDA TEMPORAL A LAS FAMILIAS DE VARIAS LOCALIDADES, PARA LA RELOCALIZACIÓN DE HOGARES LOCALIZADOS EN ZONAS DE ALTO RIESGO NO MITIGABLE ID:2007-4-10136, LOCALIDAD:04 SAN CRISTÓBAL, UPZ:32 SAN BLAS.</t>
  </si>
  <si>
    <t>DIANA MARLENY ROMERO REINOSO</t>
  </si>
  <si>
    <t>AYUDA TEMPORAL A LAS FAMILIAS DE VARIAS LOCALIDADES, PARA LA RELOCALIZACIÓN DE HOGARES LOCALIZADOS EN ZONAS DE ALTO RIESGO NO MITIGABLE ID:2011-4-12700, LOCALIDAD:04 SAN CRISTÓBAL, UPZ:32 SAN BLAS.</t>
  </si>
  <si>
    <t>MARIBEL  HURTADO MONTAÑO</t>
  </si>
  <si>
    <t>AYUDA TEMPORAL A LAS FAMILIAS DE VARIAS LOCALIDADES, PARA LA RELOCALIZACIÓN DE HOGARES LOCALIZADOS EN ZONAS DE ALTO RIESGO NO MITIGABLE ID:2018-CP19-16740, LOCALIDAD:19 CIUDAD BOLÍVAR, UPZ:69 ISMAEL PERDOMO, SECTOR:CARACOLÍ PAIMIS</t>
  </si>
  <si>
    <t>AYUDA TEMPORAL A LAS FAMILIAS DE VARIAS LOCALIDADES, PARA LA RELOCALIZACIÓN DE HOGARES LOCALIZADOS EN ZONAS DE ALTO RIESGO NO MITIGABLE ID:2015-19-14749, LOCALIDAD:19 CIUDAD BOLÍVAR, UPZ:67 LUCERO,</t>
  </si>
  <si>
    <t>AYUDA TEMPORAL A LAS FAMILIAS DE VARIAS LOCALIDADES, PARA LA RELOCALIZACIÓN DE HOGARES LOCALIZADOS EN ZONAS DE ALTO RIESGO NO MITIGABLE ID:2011-19-13328, LOCALIDAD:19 CIUDAD BOLÍVAR, UPZ:68 EL TESORO,</t>
  </si>
  <si>
    <t>"AYUDA TEMPORAL A LAS FAMILIAS DE VARIAS LOCALIDADES, PARA LA RELOCALIZACIÓN DE HOGARES LOCALIZADOS EN ZONAS DE ALTO RIESGO NO MITIGABLE ID:2013000527, LOCALIDAD:19 CIUDAD BOLÍVAR, UPZ:67 LUCERO, SECTOR:BRAZO DERECHO DE LIMAS</t>
  </si>
  <si>
    <t>AYUDA TEMPORAL A LAS FAMILIAS DE VARIAS LOCALIDADES, PARA LA RELOCALIZACIÓN DE HOGARES LOCALIZADOS EN ZONAS DE ALTO RIESGO NO MITIGABLE ID:2014-19-14712, LOCALIDAD:19 CIUDAD BOLÍVAR, UPZ:68 EL TESORO,</t>
  </si>
  <si>
    <t>AYUDA TEMPORAL A LAS FAMILIAS DE VARIAS LOCALIDADES, PARA LA RELOCALIZACIÓN DE HOGARES LOCALIZADOS EN ZONAS DE ALTO RIESGO NO MITIGABLE ID:2012-19-13842, LOCALIDAD:19 CIUDAD BOLÍVAR, UPZ:67 LUCERO,</t>
  </si>
  <si>
    <t>LUZ DARY SANCHEZ CONDE</t>
  </si>
  <si>
    <t>ANERIO  TARQUINO GUAPACHO</t>
  </si>
  <si>
    <t>ALEXANDER  SANCHEZ CLAVIJO</t>
  </si>
  <si>
    <t>DIANA PATRICIA SOGAMOSO OTAVO</t>
  </si>
  <si>
    <t>NESTOR ORLANDO VALBUENA JIMENEZ</t>
  </si>
  <si>
    <t>JAVIER AUGUSTO VASQUEZ MARIN</t>
  </si>
  <si>
    <t>LINA MARCELA GALEON PIZO</t>
  </si>
  <si>
    <t>AYUDA TEMPORAL A LAS FAMILIAS DE VARIAS LOCALIDADES, PARA LA RELOCALIZACIÓN DE HOGARES LOCALIZADOS EN ZONAS DE ALTO RIESGO NO MITIGABLE ID:2018-CP19-16880, LOCALIDAD:19 CIUDAD BOLÍVAR, UPZ:69 ISMAEL PERDOMO, SECTOR:CARACOLÍ PAIMIS</t>
  </si>
  <si>
    <t>KELLY JOHANA SANCHEZ BOTACHE</t>
  </si>
  <si>
    <t>AYUDA TEMPORAL A LAS FAMILIAS DE VARIAS LOCALIDADES, PARA LA RELOCALIZACIÓN DE HOGARES LOCALIZADOS EN ZONAS DE ALTO RIESGO NO MITIGABLE ID:2018-CP19-16689, LOCALIDAD:19 CIUDAD BOLÍVAR, UPZ:69 ISMAEL PERDOMO, SECTOR:CARACOLÍ PAIMIS</t>
  </si>
  <si>
    <t>LUIS EDUARDO UMBARILA PULIDO</t>
  </si>
  <si>
    <t>AYUDA TEMPORAL A LAS FAMILIAS DE VARIAS LOCALIDADES, PARA LA RELOCALIZACIÓN DE HOGARES LOCALIZADOS EN ZONAS DE ALTO RIESGO NO MITIGABLE ID:2011-18-13572, LOCALIDAD:18 RAFAEL URIBE URIBE, UPZ:54 MARRUECOS</t>
  </si>
  <si>
    <t>ESTELA  RIVEROS SANCHEZ</t>
  </si>
  <si>
    <t>AYUDA TEMPORAL A LAS FAMILIAS DE VARIAS LOCALIDADES, PARA LA RELOCALIZACIÓN DE HOGARES LOCALIZADOS EN ZONAS DE ALTO RIESGO NO MITIGABLE ID:2018-04-16633, LOCALIDAD:04 SAN CRISTÓBAL, UPZ:32 SAN BLAS, SECTOR:TRIANGULO ALTO</t>
  </si>
  <si>
    <t>DANIELA ANDREA RICAURTE VANEGAS</t>
  </si>
  <si>
    <t>AYUDA TEMPORAL A LAS FAMILIAS DE VARIAS LOCALIDADES, PARA LA RELOCALIZACIÓN DE HOGARES LOCALIZADOS EN ZONAS DE ALTO RIESGO NO MITIGABLE ID:2018-CP19-16581, LOCALIDAD:19 CIUDAD BOLÍVAR, UPZ:69 ISMAEL PERDOMO, SECTOR:CARACOLÍ PAIMIS</t>
  </si>
  <si>
    <t>JOSE GUILLERMO GUZMAN SANCHEZ</t>
  </si>
  <si>
    <t>OLGA PATRICIA MARIN</t>
  </si>
  <si>
    <t>AYUDA TEMPORAL A LAS FAMILIAS DE VARIAS LOCALIDADES, PARA LA RELOCALIZACIÓN DE HOGARES LOCALIZADOS EN ZONAS DE ALTO RIESGO NO MITIGABLE ID:2018-CP19-16571, LOCALIDAD:19 CIUDAD BOLÍVAR, UPZ:69 ISMAEL PERDOMO, SECTOR:CARACOLÍ PAIMIS</t>
  </si>
  <si>
    <t>RICARDO  PALOMINO IGUA</t>
  </si>
  <si>
    <t>AYUDA TEMPORAL A LAS FAMILIAS DE VARIAS LOCALIDADES, PARA LA RELOCALIZACIÓN DE HOGARES LOCALIZADOS EN ZONAS DE ALTO RIESGO NO MITIGABLE ID:2018-CP19-16591, LOCALIDAD:19 CIUDAD BOLÍVAR, UPZ:69 ISMAEL PERDOMO, SECTOR:CARACOLÍ PAIMIS</t>
  </si>
  <si>
    <t>MARLY LICIDIA RAMIREZ PIEDRAHITA</t>
  </si>
  <si>
    <t>AYUDA TEMPORAL A LAS FAMILIAS DE VARIAS LOCALIDADES, PARA LA RELOCALIZACIÓN DE HOGARES LOCALIZADOS EN ZONAS DE ALTO RIESGO NO MITIGABLE ID:2018-CP19-16806, LOCALIDAD:19 CIUDAD BOLÍVAR, UPZ:69 ISMAEL PERDOMO, SECTOR:CARACOLÍ PAIMIS</t>
  </si>
  <si>
    <t>RAFAEL ANTONIO CASTELLANOS AYALA</t>
  </si>
  <si>
    <t>AYUDA TEMPORAL A LAS FAMILIAS DE VARIAS LOCALIDADES, PARA LA RELOCALIZACIÓN DE HOGARES LOCALIZADOS EN ZONAS DE ALTO RIESGO NO MITIGABLE ID:2018-CP19-16723, LOCALIDAD:19 CIUDAD BOLÍVAR, UPZ:69 ISMAEL PERDOMO, SECTOR:CARACOLÍ PAIMIS</t>
  </si>
  <si>
    <t>CARLOS  GARZON CAÑON</t>
  </si>
  <si>
    <t>AYUDA TEMPORAL A LAS FAMILIAS DE VARIAS LOCALIDADES, PARA LA RELOCALIZACIÓN DE HOGARES LOCALIZADOS EN ZONAS DE ALTO RIESGO NO MITIGABLE ID:2016-04-14920, LOCALIDAD:04 SAN CRISTÓBAL, UPZ:32 SAN BLAS, SECTOR:TRIANGULO ALTO</t>
  </si>
  <si>
    <t>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</si>
  <si>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PAGO DE MI PLANILLA SEGURIDAD SOCIAL Y PARAFISCALES PROYECTO 3075, MES DE JULIO DE 2019</t>
  </si>
  <si>
    <t>KINDYEARNING AMPARO YULE OPOCUE</t>
  </si>
  <si>
    <t>AYUDA TEMPORAL A LAS FAMILIAS DE VARIAS LOCALIDADES, PARA LA RELOCALIZACIÓN DE HOGARES LOCALIZADOS EN ZONAS DE ALTO RIESGO NO MITIGABLE ID:2018-CP19-16309, LOCALIDAD:19 CIUDAD BOLÍVAR, UPZ:69 ISMAEL PERDOMO, SECTOR:CARACOLÍ PAIMIS</t>
  </si>
  <si>
    <t>DIEGO  RODRIGUEZ ARAGON</t>
  </si>
  <si>
    <t>AYUDA TEMPORAL A LAS FAMILIAS DE VARIAS LOCALIDADES, PARA LA RELOCALIZACIÓN DE HOGARES LOCALIZADOS EN ZONAS DE ALTO RIESGO NO MITIGABLE ID:2018-CP19-16315, LOCALIDAD:19 CIUDAD BOLÍVAR, UPZ:69 ISMAEL PERDOMO, SECTOR:CARACOLÍ PAIMIS</t>
  </si>
  <si>
    <t>CLAUDIA PATRICIA CUELLAR ANDRADE</t>
  </si>
  <si>
    <t>AYUDA TEMPORAL A LAS FAMILIAS DE VARIAS LOCALIDADES, PARA LA RELOCALIZACIÓN DE HOGARES LOCALIZADOS EN ZONAS DE ALTO RIESGO NO MITIGABLE ID:2018-CP19-16527, LOCALIDAD:19 CIUDAD BOLÍVAR, UPZ:69 ISMAEL PERDOMO, SECTOR:CARACOLÍ PAIMIS</t>
  </si>
  <si>
    <t>DEISY  GONZALEZ CESAR</t>
  </si>
  <si>
    <t>AYUDA TEMPORAL A LAS FAMILIAS DE VARIAS LOCALIDADES, PARA LA RELOCALIZACIÓN DE HOGARES LOCALIZADOS EN ZONAS DE ALTO RIESGO NO MITIGABLE ID:2018-CP19-16313, LOCALIDAD:19 CIUDAD BOLÍVAR, UPZ:69 ISMAEL PERDOMO, SECTOR:CARACOLÍ PAIMIS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</si>
  <si>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</si>
  <si>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EDUARDO  GARCIA MARTINEZ</t>
  </si>
  <si>
    <t>AYUDA TEMPORAL A LAS FAMILIAS DE VARIAS LOCALIDADES, PARA LA RELOCALIZACIÓN DE HOGARES LOCALIZADOS EN ZONAS DE ALTO RIESGO NO MITIGABLE ID:2018-CP19-16492, LOCALIDAD:19 CIUDAD BOLÍVAR, UPZ:69 ISMAEL PERDOMO, SECTOR:CARACOLÍ PAIMIS</t>
  </si>
  <si>
    <t>ARLENY ESTER TARRIBA TRESPALACIOS</t>
  </si>
  <si>
    <t>AYUDA TEMPORAL A LAS FAMILIAS DE VARIAS LOCALIDADES, PARA LA RELOCALIZACIÓN DE HOGARES LOCALIZADOS EN ZONAS DE ALTO RIESGO NO MITIGABLE ID:2018-CP19-16485, LOCALIDAD:19 CIUDAD BOLÍVAR, UPZ:69 ISMAEL PERDOMO, SECTOR:CARACOLÍ PAIMIS</t>
  </si>
  <si>
    <t>YHON ALEXANDER AVILA VEGA</t>
  </si>
  <si>
    <t>AYUDA TEMPORAL A LAS FAMILIAS DE VARIAS LOCALIDADES, PARA LA RELOCALIZACIÓN DE HOGARES LOCALIZADOS EN ZONAS DE ALTO RIESGO NO MITIGABLE ID:2018-CP19-16429, LOCALIDAD:19 CIUDAD BOLÍVAR, UPZ:69 ISMAEL PERDOMO, SECTOR:CARACOLÍ PAIMIS</t>
  </si>
  <si>
    <t>LUZ KARY HERNANDEZ MEZA</t>
  </si>
  <si>
    <t>AYUDA TEMPORAL A LAS FAMILIAS DE VARIAS LOCALIDADES, PARA LA RELOCALIZACIÓN DE HOGARES LOCALIZADOS EN ZONAS DE ALTO RIESGO NO MITIGABLE ID:2018-CP19-16610, LOCALIDAD:19 CIUDAD BOLÍVAR, UPZ:69 ISMAEL PERDOMO, SECTOR:CARACOLÍ PAIMIS</t>
  </si>
  <si>
    <t>CERVELIA MARIA ARROYO CASTRO</t>
  </si>
  <si>
    <t>AYUDA TEMPORAL A LAS FAMILIAS DE VARIAS LOCALIDADES, PARA LA RELOCALIZACIÓN DE HOGARES LOCALIZADOS EN ZONAS DE ALTO RIESGO NO MITIGABLE ID:2018-CP19-16651, LOCALIDAD:19 CIUDAD BOLÍVAR, UPZ:69 ISMAEL PERDOMO, SECTOR:CARACOLÍ PAIMIS</t>
  </si>
  <si>
    <t>AYUDA TEMPORAL A LAS FAMILIAS DE VARIAS LOCALIDADES, PARA LA RELOCALIZACIÓN DE HOGARES LOCALIZADOS EN ZONAS DE ALTO RIESGO NO MITIGABLE ID:2018-CP19-16725, LOCALIDAD:19 CIUDAD BOLÍVAR, UPZ:69 ISMAEL PERDOMO, SECTOR:CARACOLÍ PAIMIS</t>
  </si>
  <si>
    <t>HILDELFONSO  VERA OVIEDO</t>
  </si>
  <si>
    <t>AYUDA TEMPORAL A LAS FAMILIAS DE VARIAS LOCALIDADES, PARA LA RELOCALIZACIÓN DE HOGARES LOCALIZADOS EN ZONAS DE ALTO RIESGO NO MITIGABLE ID:2011-19-13508, LOCALIDAD:19 CIUDAD BOLÍVAR, UPZ:68 EL TESORO, SECTOR:</t>
  </si>
  <si>
    <t>SARA ALEXANDRA ROJAS URREA</t>
  </si>
  <si>
    <t>AYUDA TEMPORAL A LAS FAMILIAS DE VARIAS LOCALIDADES, PARA LA RELOCALIZACIÓN DE HOGARES LOCALIZADOS EN ZONAS DE ALTO RIESGO NO MITIGABLE ID:2018-CP19-16727, LOCALIDAD:19 CIUDAD BOLÍVAR, UPZ:69 ISMAEL PERDOMO, SECTOR:CARACOLÍ PAIMIS</t>
  </si>
  <si>
    <t>JORGE LUIS ROBAYO CASTRO</t>
  </si>
  <si>
    <t>AYUDA TEMPORAL A LAS FAMILIAS DE VARIAS LOCALIDADES, PARA LA RELOCALIZACIÓN DE HOGARES LOCALIZADOS EN ZONAS DE ALTO RIESGO NO MITIGABLE ID:2018-CP19-16717, LOCALIDAD:19 CIUDAD BOLÍVAR, UPZ:69 ISMAEL PERDOMO, SECTOR:CARACOLÍ PAIMIS</t>
  </si>
  <si>
    <t>MARI SMITH PEÑA DUARTE</t>
  </si>
  <si>
    <t>AYUDA TEMPORAL A LAS FAMILIAS DE VARIAS LOCALIDADES, PARA LA RELOCALIZACIÓN DE HOGARES LOCALIZADOS EN ZONAS DE ALTO RIESGO NO MITIGABLE ID:2018-CP19-16371, LOCALIDAD:19 CIUDAD BOLÍVAR, UPZ:69 ISMAEL PERDOMO, SECTOR:CARACOLÍ PAIMIS</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</si>
  <si>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</si>
  <si>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ARCENIO  JIMENEZ MUÑOZ</t>
  </si>
  <si>
    <t>AYUDA TEMPORAL A LAS FAMILIAS DE VARIAS LOCALIDADES, PARA LA RELOCALIZACIÓN DE HOGARES LOCALIZADOS EN ZONAS DE ALTO RIESGO NO MITIGABLE ID:2018-CP19-16376, LOCALIDAD:19 CIUDAD BOLÍVAR, UPZ:69 ISMAEL PERDOMO, SECTOR:CARACOLÍ PAIMIS</t>
  </si>
  <si>
    <t>JUAN DE JESUS MARTINEZ RONCHAQUIRA</t>
  </si>
  <si>
    <t>AYUDA TEMPORAL A LAS FAMILIAS DE VARIAS LOCALIDADES, PARA LA RELOCALIZACIÓN DE HOGARES LOCALIZADOS EN ZONAS DE ALTO RIESGO NO MITIGABLE ID:2018-CP19-16301, LOCALIDAD:19 CIUDAD BOLÍVAR, UPZ:69 ISMAEL PERDOMO, SECTOR:CARACOLÍ PAIMIS</t>
  </si>
  <si>
    <t>XIOMARA CATERINE CASTIBLANCO FLOREZ</t>
  </si>
  <si>
    <t>AYUDA TEMPORAL A LAS FAMILIAS DE VARIAS LOCALIDADES, PARA LA RELOCALIZACIÓN DE HOGARES LOCALIZADOS EN ZONAS DE ALTO RIESGO NO MITIGABLE ID:2018-CP19-16385, LOCALIDAD:19 CIUDAD BOLÍVAR, UPZ:69 ISMAEL PERDOMO, SECTOR:CARACOLÍ PAIMIS</t>
  </si>
  <si>
    <t>AYUDA TEMPORAL A LAS FAMILIAS DE VARIAS LOCALIDADES, PARA LA RELOCALIZACIÓN DE HOGARES LOCALIZADOS EN ZONAS DE ALTO RIESGO NO MITIGABLE ID:2018-CP19-16394, LOCALIDAD:19 CIUDAD BOLÍVAR, UPZ:69 ISMAEL PERDOMO, SECTOR:CARACOLÍ PAIMIS</t>
  </si>
  <si>
    <t>MARLON NAIN SANCHEZ ARIAS</t>
  </si>
  <si>
    <t>AYUDA TEMPORAL A LAS FAMILIAS DE VARIAS LOCALIDADES, PARA LA RELOCALIZACIÓN DE HOGARES LOCALIZADOS EN ZONAS DE ALTO RIESGO NO MITIGABLE ID:2018-CP19-16516, LOCALIDAD:19 CIUDAD BOLÍVAR, UPZ:69 ISMAEL PERDOMO, SECTOR:CARACOLÍ PAIMIS</t>
  </si>
  <si>
    <t>RAMIRO  OYOLA PARRA</t>
  </si>
  <si>
    <t>AYUDA TEMPORAL A LAS FAMILIAS DE VARIAS LOCALIDADES, PARA LA RELOCALIZACIÓN DE HOGARES LOCALIZADOS EN ZONAS DE ALTO RIESGO NO MITIGABLE ID:2018-CP19-16422, LOCALIDAD:19 CIUDAD BOLÍVAR, UPZ:69 ISMAEL PERDOMO, SECTOR:CARACOLÍ PAIMIS</t>
  </si>
  <si>
    <t>AYUDA TEMPORAL A LAS FAMILIAS DE VARIAS LOCALIDADES, PARA LA RELOCALIZACIÓN DE HOGARES LOCALIZADOS EN ZONAS DE ALTO RIESGO NO MITIGABLE ID:2018-CP19-16535, LOCALIDAD:19 CIUDAD BOLÍVAR, UPZ:69 ISMAEL PERDOMO, SECTOR:CARACOLÍ PAIMIS</t>
  </si>
  <si>
    <t>DORA EMILCE ROA SANTOS</t>
  </si>
  <si>
    <t>AYUDA TEMPORAL A LAS FAMILIAS DE VARIAS LOCALIDADES, PARA LA RELOCALIZACIÓN DE HOGARES LOCALIZADOS EN ZONAS DE ALTO RIESGO NO MITIGABLE ID:2018-CP19-16641, LOCALIDAD:19 CIUDAD BOLÍVAR, UPZ:69 ISMAEL PERDOMO, SECTOR:CARACOLÍ PAIMIS</t>
  </si>
  <si>
    <t>AYUDA TEMPORAL A LAS FAMILIAS DE VARIAS LOCALIDADES, PARA LA RELOCALIZACIÓN DE HOGARES LOCALIZADOS EN ZONAS DE ALTO RIESGO NO MITIGABLE ID:2018-CP19-16479, LOCALIDAD:19 CIUDAD BOLÍVAR, UPZ:69 ISMAEL PERDOMO, SECTOR:CARACOLÍ PAIMIS</t>
  </si>
  <si>
    <t>NIXON FERNEY VARGAS SOGAMOSO</t>
  </si>
  <si>
    <t>AYUDA TEMPORAL A LAS FAMILIAS DE VARIAS LOCALIDADES, PARA LA RELOCALIZACIÓN DE HOGARES LOCALIZADOS EN ZONAS DE ALTO RIESGO NO MITIGABLE ID:2018-CP19-16515, LOCALIDAD:19 CIUDAD BOLÍVAR, UPZ:69 ISMAEL PERDOMO, SECTOR:CARACOLÍ PAIMIS</t>
  </si>
  <si>
    <t>EDWIN RICARDO MARRUGO CORTES</t>
  </si>
  <si>
    <t>AYUDA TEMPORAL A LAS FAMILIAS DE VARIAS LOCALIDADES, PARA LA RELOCALIZACIÓN DE HOGARES LOCALIZADOS EN ZONAS DE ALTO RIESGO NO MITIGABLE ID:2018-CP19-16469, LOCALIDAD:19 CIUDAD BOLÍVAR, UPZ:69 ISMAEL PERDOMO, SECTOR:CARACOLÍ PAIMIS</t>
  </si>
  <si>
    <t>FANNY DEL PILAR PEÑALOSA</t>
  </si>
  <si>
    <t>AYUDA TEMPORAL A LAS FAMILIAS DE VARIAS LOCALIDADES, PARA LA RELOCALIZACIÓN DE HOGARES LOCALIZADOS EN ZONAS DE ALTO RIESGO NO MITIGABLE ID:2018-CP19-16600, LOCALIDAD:19 CIUDAD BOLÍVAR, UPZ:69 ISMAEL PERDOMO, SECTOR:CARACOLÍ PAIMIS</t>
  </si>
  <si>
    <t>ARISTOBULO  TIQUE OSPINA</t>
  </si>
  <si>
    <t>AYUDA TEMPORAL A LAS FAMILIAS DE VARIAS LOCALIDADES, PARA LA RELOCALIZACIÓN DE HOGARES LOCALIZADOS EN ZONAS DE ALTO RIESGO NO MITIGABLE ID:2018-CP19-16705, LOCALIDAD:19 CIUDAD BOLÍVAR, UPZ:69 ISMAEL PERDOMO, SECTOR:CARACOLÍ PAIMIS</t>
  </si>
  <si>
    <t>LUCIA  BELTRAN PINEDA</t>
  </si>
  <si>
    <t>AYUDA TEMPORAL A LAS FAMILIAS DE VARIAS LOCALIDADES, PARA LA RELOCALIZACIÓN DE HOGARES LOCALIZADOS EN ZONAS DE ALTO RIESGO NO MITIGABLE ID:2019-CP19-16895, LOCALIDAD:19 CIUDAD BOLÍVAR, UPZ:69 ISMAEL PERDOMO, SECTOR:CARACOLÍ PAIMIS</t>
  </si>
  <si>
    <t>IMER  PEDROZA QUINTERO</t>
  </si>
  <si>
    <t>AYUDA TEMPORAL A LAS FAMILIAS DE VARIAS LOCALIDADES, PARA LA RELOCALIZACIÓN DE HOGARES LOCALIZADOS EN ZONAS DE ALTO RIESGO NO MITIGABLE ID:2018-CP19-16551, LOCALIDAD:19 CIUDAD BOLÍVAR, UPZ:69 ISMAEL PERDOMO, SECTOR:CARACOLÍ PAIMIS</t>
  </si>
  <si>
    <t>LINA MARCELA ALVAREZ FLOREZ</t>
  </si>
  <si>
    <t>AYUDA TEMPORAL A LAS FAMILIAS DE VARIAS LOCALIDADES, PARA LA RELOCALIZACIÓN DE HOGARES LOCALIZADOS EN ZONAS DE ALTO RIESGO NO MITIGABLE ID:2018-CP19-16645, LOCALIDAD:19 CIUDAD BOLÍVAR, UPZ:69 ISMAEL PERDOMO, SECTOR:CARACOLÍ PAIMIS</t>
  </si>
  <si>
    <t>JUANA CAROLINA CORTES RIVADENEIRA</t>
  </si>
  <si>
    <t>AYUDA TEMPORAL A LAS FAMILIAS DE VARIAS LOCALIDADES, PARA LA RELOCALIZACIÓN DE HOGARES LOCALIZADOS EN ZONAS DE ALTO RIESGO NO MITIGABLE ID:2018-CP19-16415, LOCALIDAD:19 CIUDAD BOLÍVAR, UPZ:69 ISMAEL PERDOMO, SECTOR:CARACOLÍ PAIMIS</t>
  </si>
  <si>
    <t>ANDRES FELIPE CAMELO BELTRAN</t>
  </si>
  <si>
    <t>AYUDA TEMPORAL A LAS FAMILIAS DE VARIAS LOCALIDADES, PARA LA RELOCALIZACIÓN DE HOGARES LOCALIZADOS EN ZONAS DE ALTO RIESGO NO MITIGABLE ID:2018-CP19-16311, LOCALIDAD:19 CIUDAD BOLÍVAR, UPZ:69 ISMAEL PERDOMO, SECTOR:CARACOLÍ PAIMIS</t>
  </si>
  <si>
    <t>SANDRA MILENA VELASQUEZ MENDOZA</t>
  </si>
  <si>
    <t>AYUDA TEMPORAL A LAS FAMILIAS DE VARIAS LOCALIDADES, PARA LA RELOCALIZACIÓN DE HOGARES LOCALIZADOS EN ZONAS DE ALTO RIESGO NO MITIGABLE ID:2018-CP19-16287, LOCALIDAD:19 CIUDAD BOLÍVAR, UPZ:69 ISMAEL PERDOMO, SECTOR:CARACOLÍ PAIMIS</t>
  </si>
  <si>
    <t>MARIA HERMENCIA SANCHEZ SANCHO</t>
  </si>
  <si>
    <t>AYUDA TEMPORAL A LAS FAMILIAS DE VARIAS LOCALIDADES, PARA LA RELOCALIZACIÓN DE HOGARES LOCALIZADOS EN ZONAS DE ALTO RIESGO NO MITIGABLE ID:2018-CP19-16338, LOCALIDAD:19 CIUDAD BOLÍVAR, UPZ:69 ISMAEL PERDOMO, SECTOR:CARACOLÍ PAIMIS</t>
  </si>
  <si>
    <t>MARTHA ELIZABETH CAISARA ALBAN</t>
  </si>
  <si>
    <t>AYUDA TEMPORAL A LAS FAMILIAS DE VARIAS LOCALIDADES, PARA LA RELOCALIZACIÓN DE HOGARES LOCALIZADOS EN ZONAS DE ALTO RIESGO NO MITIGABLE ID:2018-CP19-16832, LOCALIDAD:19 CIUDAD BOLÍVAR, UPZ:69 ISMAEL PERDOMO, SECTOR:CARACOLÍ PAIMIS</t>
  </si>
  <si>
    <t>YOLANDA  PEREZ MARTINEZ</t>
  </si>
  <si>
    <t>AYUDA TEMPORAL A LAS FAMILIAS DE VARIAS LOCALIDADES, PARA LA RELOCALIZACIÓN DE HOGARES LOCALIZADOS EN ZONAS DE ALTO RIESGO NO MITIGABLE ID:2018-CP19-16381, LOCALIDAD:19 CIUDAD BOLÍVAR, UPZ:69 ISMAEL PERDOMO, SECTOR:CARACOLÍ PAIMIS</t>
  </si>
  <si>
    <t>MARYURI JOSEFA QUIÑONES OROBIO</t>
  </si>
  <si>
    <t>AYUDA TEMPORAL A LAS FAMILIAS DE VARIAS LOCALIDADES, PARA LA RELOCALIZACIÓN DE HOGARES LOCALIZADOS EN ZONAS DE ALTO RIESGO NO MITIGABLE ID:2018-CP19-16508, LOCALIDAD:19 CIUDAD BOLÍVAR, UPZ:69 ISMAEL PERDOMO, SECTOR:CARACOLÍ PAIMIS</t>
  </si>
  <si>
    <t>WILMER  PALMA PEREZ</t>
  </si>
  <si>
    <t>AYUDA TEMPORAL A LAS FAMILIAS DE VARIAS LOCALIDADES, PARA LA RELOCALIZACIÓN DE HOGARES LOCALIZADOS EN ZONAS DE ALTO RIESGO NO MITIGABLE ID:2018-CP19-16505, LOCALIDAD:19 CIUDAD BOLÍVAR, UPZ:69 ISMAEL PERDOMO, SECTOR:CARACOLÍ PAIMIS</t>
  </si>
  <si>
    <t>JOSE ISAAC MARTINEZ RONCHAQUIRA</t>
  </si>
  <si>
    <t>AYUDA TEMPORAL A LAS FAMILIAS DE VARIAS LOCALIDADES, PARA LA RELOCALIZACIÓN DE HOGARES LOCALIZADOS EN ZONAS DE ALTO RIESGO NO MITIGABLE ID:2018-CP19-16473, LOCALIDAD:19 CIUDAD BOLÍVAR, UPZ:69 ISMAEL PERDOMO, SECTOR:CARACOLÍ PAIMIS</t>
  </si>
  <si>
    <t>DIANA PAOLA GUZMAN DIAZ</t>
  </si>
  <si>
    <t>AYUDA TEMPORAL A LAS FAMILIAS DE VARIAS LOCALIDADES, PARA LA RELOCALIZACIÓN DE HOGARES LOCALIZADOS EN ZONAS DE ALTO RIESGO NO MITIGABLE ID:2018-CP19-16658, LOCALIDAD:19 CIUDAD BOLÍVAR, UPZ:69 ISMAEL PERDOMO, SECTOR:CARACOLÍ PAIMIS</t>
  </si>
  <si>
    <t>MARISOL PRIETO PALOMAR</t>
  </si>
  <si>
    <t>AYUDA TEMPORAL A LAS FAMILIAS DE VARIAS LOCALIDADES, PARA LA RELOCALIZACIÓN DE HOGARES LOCALIZADOS EN ZONAS DE ALTO RIESGO NO MITIGABLE ID:2018-CP19-16500, LOCALIDAD:19 CIUDAD BOLÍVAR, UPZ:69 ISMAEL PERDOMO, SECTOR:CARACOLÍ PAIMIS</t>
  </si>
  <si>
    <t>HENRY  RAMIREZ IBATA</t>
  </si>
  <si>
    <t>AYUDA TEMPORAL A LAS FAMILIAS DE VARIAS LOCALIDADES, PARA LA RELOCALIZACIÓN DE HOGARES LOCALIZADOS EN ZONAS DE ALTO RIESGO NO MITIGABLE ID:2018-CP19-16670, LOCALIDAD:19 CIUDAD BOLÍVAR, UPZ:69 ISMAEL PERDOMO, SECTOR:CARACOLÍ PAIMIS</t>
  </si>
  <si>
    <t>DIEGO  MOLINA RUBIANO</t>
  </si>
  <si>
    <t>AYUDA TEMPORAL A LAS FAMILIAS DE VARIAS LOCALIDADES, PARA LA RELOCALIZACIÓN DE HOGARES LOCALIZADOS EN ZONAS DE ALTO RIESGO NO MITIGABLE ID:2018-CP19-16561, LOCALIDAD:19 CIUDAD BOLÍVAR, UPZ:69 ISMAEL PERDOMO, SECTOR:CARACOLÍ PAIMIS</t>
  </si>
  <si>
    <t>JOSE EMIRSON MORENO AGUILAR</t>
  </si>
  <si>
    <t>AYUDA TEMPORAL A LAS FAMILIAS DE VARIAS LOCALIDADES, PARA LA RELOCALIZACIÓN DE HOGARES LOCALIZADOS EN ZONAS DE ALTO RIESGO NO MITIGABLE ID:2018-CP19-16312, LOCALIDAD:19 CIUDAD BOLÍVAR, UPZ:69 ISMAEL PERDOMO, SECTOR:CARACOLÍ PAIMIS</t>
  </si>
  <si>
    <t>MARIA TERESA RODIÑO RIOS</t>
  </si>
  <si>
    <t>AYUDA TEMPORAL A LAS FAMILIAS DE VARIAS LOCALIDADES, PARA LA RELOCALIZACIÓN DE HOGARES LOCALIZADOS EN ZONAS DE ALTO RIESGO NO MITIGABLE ID:2018-CP19-16882, LOCALIDAD:19 CIUDAD BOLÍVAR, UPZ:69 ISMAEL PERDOMO, SECTOR:CARACOLÍ PAIMIS</t>
  </si>
  <si>
    <t>AYUDA TEMPORAL A LAS FAMILIAS DE VARIAS LOCALIDADES, PARA LA RELOCALIZACIÓN DE HOGARES LOCALIZADOS EN ZONAS DE ALTO RIESGO NO MITIGABLE ID:2018-CP19-16764, LOCALIDAD:19 CIUDAD BOLÍVAR, UPZ:69 ISMAEL PERDOMO, SECTOR:CARACOLÍ PAIMIS</t>
  </si>
  <si>
    <t>JOHAN STEVEN AVENDAÑO PEREZ</t>
  </si>
  <si>
    <t>AYUDA TEMPORAL A LAS FAMILIAS DE VARIAS LOCALIDADES, PARA LA RELOCALIZACIÓN DE HOGARES LOCALIZADOS EN ZONAS DE ALTO RIESGO NO MITIGABLE ID:2018-CP19-16349, LOCALIDAD:19 CIUDAD BOLÍVAR, UPZ:69 ISMAEL PERDOMO, SECTOR:CARACOLÍ PAIMIS</t>
  </si>
  <si>
    <t>JORMAN LEO DAN MUÑOZ BOTINA</t>
  </si>
  <si>
    <t>AYUDA TEMPORAL A LAS FAMILIAS DE VARIAS LOCALIDADES, PARA LA RELOCALIZACIÓN DE HOGARES LOCALIZADOS EN ZONAS DE ALTO RIESGO NO MITIGABLE ID:2018-CP19-16509, LOCALIDAD:19 CIUDAD BOLÍVAR, UPZ:69 ISMAEL PERDOMO, SECTOR:CARACOLÍ PAIMIS</t>
  </si>
  <si>
    <t>TATIANA VANNESA BORDA HERRERA</t>
  </si>
  <si>
    <t>AYUDA TEMPORAL A LAS FAMILIAS DE VARIAS LOCALIDADES, PARA LA RELOCALIZACIÓN DE HOGARES LOCALIZADOS EN ZONAS DE ALTO RIESGO NO MITIGABLE ID:2018-CP19-16400, LOCALIDAD:19 CIUDAD BOLÍVAR, UPZ:69 ISMAEL PERDOMO, SECTOR:CARACOLÍ PAIMIS</t>
  </si>
  <si>
    <t>AYUDA TEMPORAL A LAS FAMILIAS DE VARIAS LOCALIDADES, PARA LA RELOCALIZACIÓN DE HOGARES LOCALIZADOS EN ZONAS DE ALTO RIESGO NO MITIGABLE ID:2018-CP19-16669, LOCALIDAD:19 CIUDAD BOLÍVAR, UPZ:69 ISMAEL PERDOMO, SECTOR:CARACOLÍ PAIMIS</t>
  </si>
  <si>
    <t>YEISSON FABIAN CHARRASQUOEL TRIANA</t>
  </si>
  <si>
    <t>AYUDA TEMPORAL A LAS FAMILIAS DE VARIAS LOCALIDADES, PARA LA RELOCALIZACIÓN DE HOGARES LOCALIZADOS EN ZONAS DE ALTO RIESGO NO MITIGABLE ID:2018-CP19-16801, LOCALIDAD:19 CIUDAD BOLÍVAR, UPZ:69 ISMAEL PERDOMO, SECTOR:CARACOLÍ PAIMIS</t>
  </si>
  <si>
    <t>MILENA  HERNANDEZ TAPIERO</t>
  </si>
  <si>
    <t>AYUDA TEMPORAL A LAS FAMILIAS DE VARIAS LOCALIDADES, PARA LA RELOCALIZACIÓN DE HOGARES LOCALIZADOS EN ZONAS DE ALTO RIESGO NO MITIGABLE ID:2018-CP19-16562, LOCALIDAD:19 CIUDAD BOLÍVAR, UPZ:69 ISMAEL PERDOMO, SECTOR:CARACOLÍ PAIMIS</t>
  </si>
  <si>
    <t>IVAN ALEXANDER CORTES RIVADENEIRA</t>
  </si>
  <si>
    <t>AYUDA TEMPORAL A LAS FAMILIAS DE VARIAS LOCALIDADES, PARA LA RELOCALIZACIÓN DE HOGARES LOCALIZADOS EN ZONAS DE ALTO RIESGO NO MITIGABLE ID:2018-CP19-16413, LOCALIDAD:19 CIUDAD BOLÍVAR, UPZ:69 ISMAEL PERDOMO, SECTOR:CARACOLÍ PAIMIS</t>
  </si>
  <si>
    <t>FABIO ALBERTO SOLER BOHORQUEZ</t>
  </si>
  <si>
    <t>AYUDA TEMPORAL A LAS FAMILIAS DE VARIAS LOCALIDADES, PARA LA RELOCALIZACIÓN DE HOGARES LOCALIZADOS EN ZONAS DE ALTO RIESGO NO MITIGABLE ID:2018-CP19-16496, LOCALIDAD:19 CIUDAD BOLÍVAR, UPZ:69 ISMAEL PERDOMO, SECTOR:CARACOLÍ PAIMIS</t>
  </si>
  <si>
    <t>LUZ MARINA LOAIZA</t>
  </si>
  <si>
    <t>AYUDA TEMPORAL A LAS FAMILIAS DE VARIAS LOCALIDADES, PARA LA RELOCALIZACIÓN DE HOGARES LOCALIZADOS EN ZONAS DE ALTO RIESGO NO MITIGABLE ID:2018-CP19-16836, LOCALIDAD:19 CIUDAD BOLÍVAR, UPZ:69 ISMAEL PERDOMO, SECTOR:CARACOLÍ PAIMIS</t>
  </si>
  <si>
    <t>JUAN CARLOS LOAIZA</t>
  </si>
  <si>
    <t>AYUDA TEMPORAL A LAS FAMILIAS DE VARIAS LOCALIDADES, PARA LA RELOCALIZACIÓN DE HOGARES LOCALIZADOS EN ZONAS DE ALTO RIESGO NO MITIGABLE ID:2018-CP19-16437, LOCALIDAD:19 CIUDAD BOLÍVAR, UPZ:69 ISMAEL PERDOMO, SECTOR:CARACOLÍ PAIMIS</t>
  </si>
  <si>
    <t>MARIA ELENA PEREA ANGULO</t>
  </si>
  <si>
    <t>AYUDA TEMPORAL A LAS FAMILIAS DE VARIAS LOCALIDADES, PARA LA RELOCALIZACIÓN DE HOGARES LOCALIZADOS EN ZONAS DE ALTO RIESGO NO MITIGABLE ID:2018-CP19-16623, LOCALIDAD:19 CIUDAD BOLÍVAR, UPZ:69 ISMAEL PERDOMO, SECTOR:CARACOLÍ PAIMIS</t>
  </si>
  <si>
    <t>FABIO NELSON SANCHEZ BOTACHE</t>
  </si>
  <si>
    <t>AYUDA TEMPORAL A LAS FAMILIAS DE VARIAS LOCALIDADES, PARA LA RELOCALIZACIÓN DE HOGARES LOCALIZADOS EN ZONAS DE ALTO RIESGO NO MITIGABLE ID:2018-CP19-16655, LOCALIDAD:19 CIUDAD BOLÍVAR, UPZ:69 ISMAEL PERDOMO, SECTOR:CARACOLÍ PAIMIS</t>
  </si>
  <si>
    <t>ANGIE NATALY PARRAGA RONCANCIO</t>
  </si>
  <si>
    <t>AYUDA TEMPORAL A LAS FAMILIAS DE VARIAS LOCALIDADES, PARA LA RELOCALIZACIÓN DE HOGARES LOCALIZADOS EN ZONAS DE ALTO RIESGO NO MITIGABLE ID:2018-CP19-16733, LOCALIDAD:19 CIUDAD BOLÍVAR, UPZ:69 ISMAEL PERDOMO, SECTOR:CARACOLÍ PAIMIS</t>
  </si>
  <si>
    <t>MARIA ELDA QUINTERO VELASCO</t>
  </si>
  <si>
    <t>AYUDA TEMPORAL A LAS FAMILIAS DE VARIAS LOCALIDADES, PARA LA RELOCALIZACIÓN DE HOGARES LOCALIZADOS EN ZONAS DE ALTO RIESGO NO MITIGABLE ID:2018-CP19-16542, LOCALIDAD:19 CIUDAD BOLÍVAR, UPZ:69 ISMAEL PERDOMO, SECTOR:CARACOLÍ PAIMIS</t>
  </si>
  <si>
    <t>LEIDY FERNANDA OSPINA RAMIREZ</t>
  </si>
  <si>
    <t>AYUDA TEMPORAL A LAS FAMILIAS DE VARIAS LOCALIDADES, PARA LA RELOCALIZACIÓN DE HOGARES LOCALIZADOS EN ZONAS DE ALTO RIESGO NO MITIGABLE ID:2018-CP19-16677, LOCALIDAD:19 CIUDAD BOLÍVAR, UPZ:69 ISMAEL PERDOMO, SECTOR:CARACOLÍ PAIMIS</t>
  </si>
  <si>
    <t>CLAUDIA ALEJANDRA CHAVEZ CHAVEZ</t>
  </si>
  <si>
    <t>AYUDA TEMPORAL A LAS FAMILIAS DE VARIAS LOCALIDADES, PARA LA RELOCALIZACIÓN DE HOGARES LOCALIZADOS EN ZONAS DE ALTO RIESGO NO MITIGABLE ID:2018-CP19-16763, LOCALIDAD:19 CIUDAD BOLÍVAR, UPZ:69 ISMAEL PERDOMO, SECTOR:CARACOLÍ PAIMIS</t>
  </si>
  <si>
    <t>AYUDA TEMPORAL A LAS FAMILIAS DE VARIAS LOCALIDADES, PARA LA RELOCALIZACIÓN DE HOGARES LOCALIZADOS EN ZONAS DE ALTO RIESGO NO MITIGABLE ID:2018-CP19-16734, LOCALIDAD:19 CIUDAD BOLÍVAR, UPZ:69 ISMAEL PERDOMO, SECTOR:CARACOLÍ PAIMIS</t>
  </si>
  <si>
    <t>GLORIA  RINCON QUIÑONES</t>
  </si>
  <si>
    <t>AYUDA TEMPORAL A LAS FAMILIAS DE VARIAS LOCALIDADES, PARA LA RELOCALIZACIÓN DE HOGARES LOCALIZADOS EN ZONAS DE ALTO RIESGO NO MITIGABLE ID:2018-CP19-16557, LOCALIDAD:19 CIUDAD BOLÍVAR, UPZ:69 ISMAEL PERDOMO, SECTOR:CARACOLÍ PAIMIS</t>
  </si>
  <si>
    <t>JOSE ANTONIO PEDROZA PAEZ</t>
  </si>
  <si>
    <t>AYUDA TEMPORAL A LAS FAMILIAS DE VARIAS LOCALIDADES, PARA LA RELOCALIZACIÓN DE HOGARES LOCALIZADOS EN ZONAS DE ALTO RIESGO NO MITIGABLE ID:2018-CP19-16344, LOCALIDAD:19 CIUDAD BOLÍVAR, UPZ:69 ISMAEL PERDOMO, SECTOR:CARACOLÍ PAIMIS</t>
  </si>
  <si>
    <t>ANGIE NATALY CORRALES MERCHAN</t>
  </si>
  <si>
    <t>AYUDA TEMPORAL A LAS FAMILIAS DE VARIAS LOCALIDADES, PARA LA RELOCALIZACIÓN DE HOGARES LOCALIZADOS EN ZONAS DE ALTO RIESGO NO MITIGABLE ID:2018-CP19-16814, LOCALIDAD:19 CIUDAD BOLÍVAR, UPZ:69 ISMAEL PERDOMO, SECTOR:CARACOLÍ PAIMIS</t>
  </si>
  <si>
    <t>RUBEN DARIO ALCAZAR SOTO</t>
  </si>
  <si>
    <t>AYUDA TEMPORAL A LAS FAMILIAS DE VARIAS LOCALIDADES, PARA LA RELOCALIZACIÓN DE HOGARES LOCALIZADOS EN ZONAS DE ALTO RIESGO NO MITIGABLE ID:2018-CP19-16305, LOCALIDAD:19 CIUDAD BOLÍVAR, UPZ:69 ISMAEL PERDOMO, SECTOR:CARACOLÍ PAIMIS</t>
  </si>
  <si>
    <t>JESUS ADIELA RIVADENEIRA BLANDON</t>
  </si>
  <si>
    <t>AYUDA TEMPORAL A LAS FAMILIAS DE VARIAS LOCALIDADES, PARA LA RELOCALIZACIÓN DE HOGARES LOCALIZADOS EN ZONAS DE ALTO RIESGO NO MITIGABLE ID:2018-CP19-16280, LOCALIDAD:19 CIUDAD BOLÍVAR, UPZ:69 ISMAEL PERDOMO, SECTOR:CARACOLÍ PAIMIS</t>
  </si>
  <si>
    <t>AYUDA TEMPORAL A LAS FAMILIAS DE VARIAS LOCALIDADES, PARA LA RELOCALIZACIÓN DE HOGARES LOCALIZADOS EN ZONAS DE ALTO RIESGO NO MITIGABLE ID:2018-CP19-16574, LOCALIDAD:19 CIUDAD BOLÍVAR, UPZ:69 ISMAEL PERDOMO, SECTOR:CARACOLÍ PAIMIS</t>
  </si>
  <si>
    <t>AYUDA TEMPORAL A LAS FAMILIAS DE VARIAS LOCALIDADES, PARA LA RELOCALIZACIÓN DE HOGARES LOCALIZADOS EN ZONAS DE ALTO RIESGO NO MITIGABLE ID:2018-CP19-16564, LOCALIDAD:19 CIUDAD BOLÍVAR, UPZ:69 ISMAEL PERDOMO, SECTOR:CARACOLÍ PAIMIS</t>
  </si>
  <si>
    <t>GIOVANY  TORRES PEÑALOSA</t>
  </si>
  <si>
    <t>AYUDA TEMPORAL A LAS FAMILIAS DE VARIAS LOCALIDADES, PARA LA RELOCALIZACIÓN DE HOGARES LOCALIZADOS EN ZONAS DE ALTO RIESGO NO MITIGABLE ID:2018-CP19-16702, LOCALIDAD:19 CIUDAD BOLÍVAR, UPZ:69 ISMAEL PERDOMO, SECTOR:CARACOLÍ PAIMIS</t>
  </si>
  <si>
    <t>MARIA LUISA IBARRA CASTRO</t>
  </si>
  <si>
    <t>AYUDA TEMPORAL A LAS FAMILIAS DE VARIAS LOCALIDADES, PARA LA RELOCALIZACIÓN DE HOGARES LOCALIZADOS EN ZONAS DE ALTO RIESGO NO MITIGABLE ID:2018-CP19-16284, LOCALIDAD:19 CIUDAD BOLÍVAR, UPZ:69 ISMAEL PERDOMO, SECTOR:CARACOLÍ PAIMIS</t>
  </si>
  <si>
    <t>JUAN PABLO PINEDA RIVERA</t>
  </si>
  <si>
    <t>AYUDA TEMPORAL A LAS FAMILIAS DE VARIAS LOCALIDADES, PARA LA RELOCALIZACIÓN DE HOGARES LOCALIZADOS EN ZONAS DE ALTO RIESGO NO MITIGABLE ID:2018-CP19-16510, LOCALIDAD:19 CIUDAD BOLÍVAR, UPZ:69 ISMAEL PERDOMO, SECTOR:CARACOLÍ PAIMIS</t>
  </si>
  <si>
    <t>ELVIA LILIANA TIMOTE TACUMA</t>
  </si>
  <si>
    <t>AYUDA TEMPORAL A LAS FAMILIAS DE VARIAS LOCALIDADES, PARA LA RELOCALIZACIÓN DE HOGARES LOCALIZADOS EN ZONAS DE ALTO RIESGO NO MITIGABLE ID:2018-CP19-16346, LOCALIDAD:19 CIUDAD BOLÍVAR, UPZ:69 ISMAEL PERDOMO, SECTOR:CARACOLÍ PAIMIS</t>
  </si>
  <si>
    <t>DARLYS ALICIA LOPEZ RODRIGUEZ</t>
  </si>
  <si>
    <t>AYUDA TEMPORAL A LAS FAMILIAS DE VARIAS LOCALIDADES, PARA LA RELOCALIZACIÓN DE HOGARES LOCALIZADOS EN ZONAS DE ALTO RIESGO NO MITIGABLE ID:2018-CP19-16850, LOCALIDAD:19 CIUDAD BOLÍVAR, UPZ:69 ISMAEL PERDOMO, SECTOR:CARACOLÍ PAIMIS</t>
  </si>
  <si>
    <t>TARCISIO  PUENTES MOLINA</t>
  </si>
  <si>
    <t>"AYUDA TEMPORAL A LAS FAMILIAS DE VARIAS LOCALIDADES, PARA LA RELOCALIZACIÓN DE HOGARES LOCALIZADOS EN ZONAS DE ALTO RIESGO NO MITIGABLE ID:2018-CP19-16421, LOCALIDAD:19 CIUDAD BOLÍVAR, UPZ:69 ISMAEL PERDOMO, SECTOR:CARACOLÍ PAIMIS</t>
  </si>
  <si>
    <t>WILDER  GALVIS GOMEZ</t>
  </si>
  <si>
    <t>AYUDA TEMPORAL A LAS FAMILIAS DE VARIAS LOCALIDADES, PARA LA RELOCALIZACIÓN DE HOGARES LOCALIZADOS EN ZONAS DE ALTO RIESGO NO MITIGABLE ID:2018-CP19-16609, LOCALIDAD:19 CIUDAD BOLÍVAR, UPZ:69 ISMAEL PERDOMO, SECTOR:CARACOLÍ PAIMIS</t>
  </si>
  <si>
    <t>ROSA MARIA ROMERO LOPEZ</t>
  </si>
  <si>
    <t>AYUDA TEMPORAL A LAS FAMILIAS DE VARIAS LOCALIDADES, PARA LA RELOCALIZACIÓN DE HOGARES LOCALIZADOS EN ZONAS DE ALTO RIESGO NO MITIGABLE ID:2018-CP19-16823, LOCALIDAD:19 CIUDAD BOLÍVAR, UPZ:69 ISMAEL PERDOMO, SECTOR:CARACOLÍ PAIMIS</t>
  </si>
  <si>
    <t>ANA MAYERLY TOLE ALAPE</t>
  </si>
  <si>
    <t>AYUDA TEMPORAL A LAS FAMILIAS DE VARIAS LOCALIDADES, PARA LA RELOCALIZACIÓN DE HOGARES LOCALIZADOS EN ZONAS DE ALTO RIESGO NO MITIGABLE ID:2018-CP19-16434, LOCALIDAD:19 CIUDAD BOLÍVAR, UPZ:69 ISMAEL PERDOMO, SECTOR:CARACOLÍ PAIMIS</t>
  </si>
  <si>
    <t>AYUDA TEMPORAL A LAS FAMILIAS DE VARIAS LOCALIDADES, PARA LA RELOCALIZACIÓN DE HOGARES LOCALIZADOS EN ZONAS DE ALTO RIESGO NO MITIGABLE ID:2018-CP19-16326, LOCALIDAD:19 CIUDAD BOLÍVAR, UPZ:69 ISMAEL PERDOMO, SECTOR:CARACOLÍ PAIMIS</t>
  </si>
  <si>
    <t>MARIA MAGDALENA YELA</t>
  </si>
  <si>
    <t>AYUDA TEMPORAL A LAS FAMILIAS DE VARIAS LOCALIDADES, PARA LA RELOCALIZACIÓN DE HOGARES LOCALIZADOS EN ZONAS DE ALTO RIESGO NO MITIGABLE ID:2013000521, LOCALIDAD:19 CIUDAD BOLÍVAR, UPZ:67 LUCERO, SECTOR:BRAZO DERECHO DE LIMAS</t>
  </si>
  <si>
    <t>ESNEDA BIBIANA MILENA ACOSTA AVILA</t>
  </si>
  <si>
    <t>AYUDA TEMPORAL A LAS FAMILIAS DE VARIAS LOCALIDADES, PARA LA RELOCALIZACIÓN DE HOGARES LOCALIZADOS EN ZONAS DE ALTO RIESGO NO MITIGABLE ID:2018-CP19-16648, LOCALIDAD:19 CIUDAD BOLÍVAR, UPZ:69 ISMAEL PERDOMO, SECTOR:CARACOLÍ PAIMIS</t>
  </si>
  <si>
    <t>AYUDA TEMPORAL A LAS FAMILIAS DE VARIAS LOCALIDADES, PARA LA RELOCALIZACIÓN DE HOGARES LOCALIZADOS EN ZONAS DE ALTO RIESGO NO MITIGABLE ID:2018-CP19-16512, LOCALIDAD:19 CIUDAD BOLÍVAR, UPZ:69 ISMAEL PERDOMO, SECTOR:CARACOLÍ PAIMIS</t>
  </si>
  <si>
    <t>EFREN  QUIROGA QUITIAN</t>
  </si>
  <si>
    <t>AYUDA TEMPORAL A LAS FAMILIAS DE VARIAS LOCALIDADES, PARA LA RELOCALIZACIÓN DE HOGARES LOCALIZADOS EN ZONAS DE ALTO RIESGO NO MITIGABLE ID:2018-CP19-16523, LOCALIDAD:19 CIUDAD BOLÍVAR, UPZ:69 ISMAEL PERDOMO, SECTOR:CARACOLÍ PAIMIS</t>
  </si>
  <si>
    <t>MAYCOL ANDRES PALOMAR BETANCOURT</t>
  </si>
  <si>
    <t>AYUDA TEMPORAL A LAS FAMILIAS DE VARIAS LOCALIDADES, PARA LA RELOCALIZACIÓN DE HOGARES LOCALIZADOS EN ZONAS DE ALTO RIESGO NO MITIGABLE ID:2018-CP19-16812, LOCALIDAD:19 CIUDAD BOLÍVAR, UPZ:69 ISMAEL PERDOMO, SECTOR:CARACOLÍ PAIMIS</t>
  </si>
  <si>
    <t>YESICA YULIETH VANOY AREIZA</t>
  </si>
  <si>
    <t>AYUDA TEMPORAL A LAS FAMILIAS DE VARIAS LOCALIDADES, PARA LA RELOCALIZACIÓN DE HOGARES LOCALIZADOS EN ZONAS DE ALTO RIESGO NO MITIGABLE ID:2018-CP19-16490, LOCALIDAD:19 CIUDAD BOLÍVAR, UPZ:69 ISMAEL PERDOMO, SECTOR:CARACOLÍ PAIMIS</t>
  </si>
  <si>
    <t>ANGI PAOLA ROJAS TAO</t>
  </si>
  <si>
    <t>AYUDA TEMPORAL A LAS FAMILIAS DE VARIAS LOCALIDADES, PARA LA RELOCALIZACIÓN DE HOGARES LOCALIZADOS EN ZONAS DE ALTO RIESGO NO MITIGABLE ID:2018-CP19-16353, LOCALIDAD:19 CIUDAD BOLÍVAR, UPZ:69 ISMAEL PERDOMO, SECTOR:CARACOLÍ PAIMIS</t>
  </si>
  <si>
    <t>AYUDA TEMPORAL A LAS FAMILIAS DE VARIAS LOCALIDADES, PARA LA RELOCALIZACIÓN DE HOGARES LOCALIZADOS EN ZONAS DE ALTO RIESGO NO MITIGABLE ID:2018-CP19-16643, LOCALIDAD:19 CIUDAD BOLÍVAR, UPZ:69 ISMAEL PERDOMO, SECTOR:CARACOLÍ PAIMIS</t>
  </si>
  <si>
    <t>YEFRY  BORJA MOSQUERA</t>
  </si>
  <si>
    <t>AYUDA TEMPORAL A LAS FAMILIAS DE VARIAS LOCALIDADES, PARA LA RELOCALIZACIÓN DE HOGARES LOCALIZADOS EN ZONAS DE ALTO RIESGO NO MITIGABLE ID:2018-CP19-16432, LOCALIDAD:19 CIUDAD BOLÍVAR, UPZ:69 ISMAEL PERDOMO, SECTOR:CARACOLÍ PAIMIS</t>
  </si>
  <si>
    <t>SANDRA MILENA RODRIGUEZ MOLINA</t>
  </si>
  <si>
    <t>AYUDA TEMPORAL A LAS FAMILIAS DE VARIAS LOCALIDADES, PARA LA RELOCALIZACIÓN DE HOGARES LOCALIZADOS EN ZONAS DE ALTO RIESGO NO MITIGABLE ID:2018-CP19-16863, LOCALIDAD:19 CIUDAD BOLÍVAR, UPZ:69 ISMAEL PERDOMO, SECTOR:CARACOLÍ PAIMIS</t>
  </si>
  <si>
    <t>ZUNILDA  IGUA PALENCIA</t>
  </si>
  <si>
    <t>AYUDA TEMPORAL A LAS FAMILIAS DE VARIAS LOCALIDADES, PARA LA RELOCALIZACIÓN DE HOGARES LOCALIZADOS EN ZONAS DE ALTO RIESGO NO MITIGABLE ID:2018-CP19-16595, LOCALIDAD:19 CIUDAD BOLÍVAR, UPZ:69 ISMAEL PERDOMO, SECTOR:CARACOLÍ PAIMIS</t>
  </si>
  <si>
    <t>ANDRES DAVID MUÑOZ VALENCIA</t>
  </si>
  <si>
    <t>AYUDA TEMPORAL A LAS FAMILIAS DE VARIAS LOCALIDADES, PARA LA RELOCALIZACIÓN DE HOGARES LOCALIZADOS EN ZONAS DE ALTO RIESGO NO MITIGABLE ID:2018-CP19-16462, LOCALIDAD:19 CIUDAD BOLÍVAR, UPZ:69 ISMAEL PERDOMO, SECTOR:CARACOLÍ PAIMIS</t>
  </si>
  <si>
    <t>FRANKLIN  MENCO ACUÑA</t>
  </si>
  <si>
    <t>AYUDA TEMPORAL A LAS FAMILIAS DE VARIAS LOCALIDADES, PARA LA RELOCALIZACIÓN DE HOGARES LOCALIZADOS EN ZONAS DE ALTO RIESGO NO MITIGABLE ID:2018-CP19-16745, LOCALIDAD:19 CIUDAD BOLÍVAR, UPZ:69 ISMAEL PERDOMO, SECTOR:CARACOLÍ PAIMIS</t>
  </si>
  <si>
    <t>MAURICIO DAVID QUINTERO VELASCO</t>
  </si>
  <si>
    <t>AYUDA TEMPORAL A LAS FAMILIAS DE VARIAS LOCALIDADES, PARA LA RELOCALIZACIÓN DE HOGARES LOCALIZADOS EN ZONAS DE ALTO RIESGO NO MITIGABLE ID:2018-CP19-16533, LOCALIDAD:19 CIUDAD BOLÍVAR, UPZ:69 ISMAEL PERDOMO, SECTOR:CARACOLÍ PAIMIS</t>
  </si>
  <si>
    <t>YOSVIAR ALEXANDER QUIROGA ROBAYO</t>
  </si>
  <si>
    <t>AYUDA TEMPORAL A LAS FAMILIAS DE VARIAS LOCALIDADES, PARA LA RELOCALIZACIÓN DE HOGARES LOCALIZADOS EN ZONAS DE ALTO RIESGO NO MITIGABLE ID:2018-CP19-16625, LOCALIDAD:19 CIUDAD BOLÍVAR, UPZ:69 ISMAEL PERDOMO, SECTOR:CARACOLÍ PAIMIS</t>
  </si>
  <si>
    <t>JHON FREDDY PAJOY CHAGUALA</t>
  </si>
  <si>
    <t>AYUDA TEMPORAL A LAS FAMILIAS DE VARIAS LOCALIDADES, PARA LA RELOCALIZACIÓN DE HOGARES LOCALIZADOS EN ZONAS DE ALTO RIESGO NO MITIGABLE ID:2018-CP19-16361, LOCALIDAD:19 CIUDAD BOLÍVAR, UPZ:69 ISMAEL PERDOMO, SECTOR:CARACOLÍ PAIMIS</t>
  </si>
  <si>
    <t>JUAN PABLO SANTOS BARRERA</t>
  </si>
  <si>
    <t>AYUDA TEMPORAL A LAS FAMILIAS DE VARIAS LOCALIDADES, PARA LA RELOCALIZACIÓN DE HOGARES LOCALIZADOS EN ZONAS DE ALTO RIESGO NO MITIGABLE ID:2018-CP19-16576, LOCALIDAD:19 CIUDAD BOLÍVAR, UPZ:69 ISMAEL PERDOMO, SECTOR:CARACOLÍ PAIMIS</t>
  </si>
  <si>
    <t>JAIME  CASTILLO MILLAN</t>
  </si>
  <si>
    <t>PAGO DE NÓMINA A FUNCIONARIOS DE  PLANTA TEMPORAL DE LA DIRECCIÓN DE REASENTAMIENTOS DE LA CAJA DE LA VIVIENDA POPULAR. MES AGOSTO 2019</t>
  </si>
  <si>
    <t>DIANA PAOLA RIAÑO BAQUERO</t>
  </si>
  <si>
    <t>AYUDA TEMPORAL A LAS FAMILIAS DE VARIAS LOCALIDADES, PARA LA RELOCALIZACIÓN DE HOGARES LOCALIZADOS EN ZONAS DE ALTO RIESGO NO MITIGABLE ID:2018-CP19-16568, LOCALIDAD:19 CIUDAD BOLÍVAR, UPZ:69 ISMAEL PERDOMO, SECTOR:CARACOLÍ PAIMIS</t>
  </si>
  <si>
    <t>MICHAEL YEFERSON LARGO VILLALBA</t>
  </si>
  <si>
    <t>AYUDA TEMPORAL A LAS FAMILIAS DE VARIAS LOCALIDADES, PARA LA RELOCALIZACIÓN DE HOGARES LOCALIZADOS EN ZONAS DE ALTO RIESGO NO MITIGABLE ID:2018-CP19-16883, LOCALIDAD:19 CIUDAD BOLÍVAR, UPZ:69 ISMAEL PERDOMO, SECTOR:CARACOLÍ PAIMIS</t>
  </si>
  <si>
    <t>CELIS EUCARIS ARBOLEDA MORENO</t>
  </si>
  <si>
    <t>AYUDA TEMPORAL A LAS FAMILIAS DE VARIAS LOCALIDADES, PARA LA RELOCALIZACIÓN DE HOGARES LOCALIZADOS EN ZONAS DE ALTO RIESGO NO MITIGABLE ID:2018-CP19-16379, LOCALIDAD:19 CIUDAD BOLÍVAR, UPZ:69 ISMAEL PERDOMO, SECTOR:CARACOLÍ PAIMIS</t>
  </si>
  <si>
    <t>MARIA NELLY QUINAYAS</t>
  </si>
  <si>
    <t>AYUDA TEMPORAL A LAS FAMILIAS DE VARIAS LOCALIDADES, PARA LA RELOCALIZACIÓN DE HOGARES LOCALIZADOS EN ZONAS DE ALTO RIESGO NO MITIGABLE ID:2018-CP19-16390, LOCALIDAD:19 CIUDAD BOLÍVAR, UPZ:69 ISMAEL PERDOMO, SECTOR:CARACOLÍ PAIMIS</t>
  </si>
  <si>
    <t>AYUDA TEMPORAL A LAS FAMILIAS DE VARIAS LOCALIDADES, PARA LA RELOCALIZACIÓN DE HOGARES LOCALIZADOS EN ZONAS DE ALTO RIESGO NO MITIGABLE ID:2018-CP19-16445, LOCALIDAD:19 CIUDAD BOLÍVAR, UPZ:69 ISMAEL PERDOMO, SECTOR:CARACOLÍ PAIMIS</t>
  </si>
  <si>
    <t>MARIA ISABEL SAVINO</t>
  </si>
  <si>
    <t>AYUDA TEMPORAL A LAS FAMILIAS DE VARIAS LOCALIDADES, PARA LA RELOCALIZACIÓN DE HOGARES LOCALIZADOS EN ZONAS DE ALTO RIESGO NO MITIGABLE ID:2018-CP19-16819, LOCALIDAD:19 CIUDAD BOLÍVAR, UPZ:69 ISMAEL PERDOMO, SECTOR:CARACOLÍ PAIMIS</t>
  </si>
  <si>
    <t>ANGIE MARCELA URREGO LOAIZA</t>
  </si>
  <si>
    <t>AYUDA TEMPORAL A LAS FAMILIAS DE VARIAS LOCALIDADES, PARA LA RELOCALIZACIÓN DE HOGARES LOCALIZADOS EN ZONAS DE ALTO RIESGO NO MITIGABLE ID:2018-CP19-16877, LOCALIDAD:19 CIUDAD BOLÍVAR, UPZ:69 ISMAEL PERDOMO, SECTOR:CARACOLÍ PAIMIS</t>
  </si>
  <si>
    <t>NORMA ALEJANDRA ESCOBAR GUERRERO</t>
  </si>
  <si>
    <t>AYUDA TEMPORAL A LAS FAMILIAS DE VARIAS LOCALIDADES, PARA LA RELOCALIZACIÓN DE HOGARES LOCALIZADOS EN ZONAS DE ALTO RIESGO NO MITIGABLE ID:2018-CP19-16363, LOCALIDAD:19 CIUDAD BOLÍVAR, UPZ:69 ISMAEL PERDOMO, SECTOR:CARACOLÍ PAIMIS</t>
  </si>
  <si>
    <t>JOHN FREDY BUSTOS RAMIREZ</t>
  </si>
  <si>
    <t>AYUDA TEMPORAL A LAS FAMILIAS DE VARIAS LOCALIDADES, PARA LA RELOCALIZACIÓN DE HOGARES LOCALIZADOS EN ZONAS DE ALTO RIESGO NO MITIGABLE ID:2018-CP19-16765, LOCALIDAD:19 CIUDAD BOLÍVAR, UPZ:69 ISMAEL PERDOMO, SECTOR:CARACOLÍ PAIMIS</t>
  </si>
  <si>
    <t>DIANA MARCELA ARIAS JIMENEZ</t>
  </si>
  <si>
    <t>AYUDA TEMPORAL A LAS FAMILIAS DE VARIAS LOCALIDADES, PARA LA RELOCALIZACIÓN DE HOGARES LOCALIZADOS EN ZONAS DE ALTO RIESGO NO MITIGABLE ID:2018-CP19-16829, LOCALIDAD:19 CIUDAD BOLÍVAR, UPZ:69 ISMAEL PERDOMO, SECTOR:CARACOLÍ PAIMIS</t>
  </si>
  <si>
    <t>ROSALBA  TOLEDO MACANA</t>
  </si>
  <si>
    <t>AYUDA TEMPORAL A LAS FAMILIAS DE VARIAS LOCALIDADES, PARA LA RELOCALIZACIÓN DE HOGARES LOCALIZADOS EN ZONAS DE ALTO RIESGO NO MITIGABLE ID:2018-CP19-16291, LOCALIDAD:19 CIUDAD BOLÍVAR, UPZ:69 ISMAEL PERDOMO, SECTOR:CARACOLÍ PAIMIS</t>
  </si>
  <si>
    <t>ANGELA DAYANA CONTRERAS SOACHA</t>
  </si>
  <si>
    <t>AYUDA TEMPORAL A LAS FAMILIAS DE VARIAS LOCALIDADES, PARA LA RELOCALIZACIÓN DE HOGARES LOCALIZADOS EN ZONAS DE ALTO RIESGO NO MITIGABLE ID:2018-CP19-16805, LOCALIDAD:19 CIUDAD BOLÍVAR, UPZ:69 ISMAEL PERDOMO, SECTOR:CARACOLÍ PAIMIS</t>
  </si>
  <si>
    <t>LIZ ANDREA OSPINA MONROY</t>
  </si>
  <si>
    <t>AYUDA TEMPORAL A LAS FAMILIAS DE VARIAS LOCALIDADES, PARA LA RELOCALIZACIÓN DE HOGARES LOCALIZADOS EN ZONAS DE ALTO RIESGO NO MITIGABLE ID:2018-CP19-16672, LOCALIDAD:19 CIUDAD BOLÍVAR, UPZ:69 ISMAEL PERDOMO, SECTOR:CARACOLÍ PAIMIS</t>
  </si>
  <si>
    <t>AYUDA TEMPORAL A LAS FAMILIAS DE VARIAS LOCALIDADES, PARA LA RELOCALIZACIÓN DE HOGARES LOCALIZADOS EN ZONAS DE ALTO RIESGO NO MITIGABLE ID:2018-CP19-16866, LOCALIDAD:19 CIUDAD BOLÍVAR, UPZ:69 ISMAEL PERDOMO, SECTOR:CARACOLÍ PAIMIS</t>
  </si>
  <si>
    <t>WILBER  CERON PEÑA</t>
  </si>
  <si>
    <t>AYUDA TEMPORAL A LAS FAMILIAS DE VARIAS LOCALIDADES, PARA LA RELOCALIZACIÓN DE HOGARES LOCALIZADOS EN ZONAS DE ALTO RIESGO NO MITIGABLE ID:2018-CP19-16569, LOCALIDAD:19 CIUDAD BOLÍVAR, UPZ:69 ISMAEL PERDOMO, SECTOR:CARACOLÍ PAIMIS</t>
  </si>
  <si>
    <t>YENNY ESPERANZA BUITRAGO CELIS</t>
  </si>
  <si>
    <t>AYUDA TEMPORAL A LAS FAMILIAS DE VARIAS LOCALIDADES, PARA LA RELOCALIZACIÓN DE HOGARES LOCALIZADOS EN ZONAS DE ALTO RIESGO NO MITIGABLE ID:2018-CP19-16731, LOCALIDAD:19 CIUDAD BOLÍVAR, UPZ:69 ISMAEL PERDOMO, SECTOR:CARACOLÍ PAIMIS</t>
  </si>
  <si>
    <t>LUZ NELLY NAVARRO LINARES</t>
  </si>
  <si>
    <t>AYUDA TEMPORAL A LAS FAMILIAS DE VARIAS LOCALIDADES, PARA LA RELOCALIZACIÓN DE HOGARES LOCALIZADOS EN ZONAS DE ALTO RIESGO NO MITIGABLE ID:2018-CP19-16830, LOCALIDAD:19 CIUDAD BOLÍVAR, UPZ:69 ISMAEL PERDOMO, SECTOR:CARACOLÍ PAIMIS</t>
  </si>
  <si>
    <t>LILIANA  MUÑOZ GARCIA</t>
  </si>
  <si>
    <t>AYUDA TEMPORAL A LAS FAMILIAS DE VARIAS LOCALIDADES, PARA LA RELOCALIZACIÓN DE HOGARES LOCALIZADOS EN ZONAS DE ALTO RIESGO NO MITIGABLE ID:2019-CP19-16972, LOCALIDAD:19 CIUDAD BOLÍVAR, UPZ:69 ISMAEL PERDOMO, SECTOR:CARACOLÍ PAIMIS</t>
  </si>
  <si>
    <t>PEDRO ANTONIO BUITRAGO RODRIGUEZ</t>
  </si>
  <si>
    <t>AYUDA TEMPORAL A LAS FAMILIAS DE VARIAS LOCALIDADES, PARA LA RELOCALIZACIÓN DE HOGARES LOCALIZADOS EN ZONAS DE ALTO RIESGO NO MITIGABLE ID:2018-CP19-16743, LOCALIDAD:19 CIUDAD BOLÍVAR, UPZ:69 ISMAEL PERDOMO, SECTOR:CARACOLÍ PAIMIS</t>
  </si>
  <si>
    <t>ALCIRA  NAVARRO LINARES</t>
  </si>
  <si>
    <t>AYUDA TEMPORAL A LAS FAMILIAS DE VARIAS LOCALIDADES, PARA LA RELOCALIZACIÓN DE HOGARES LOCALIZADOS EN ZONAS DE ALTO RIESGO NO MITIGABLE ID:2018-CP19-16553, LOCALIDAD:19 CIUDAD BOLÍVAR, UPZ:69 ISMAEL PERDOMO, SECTOR:CARACOLÍ PAIMIS</t>
  </si>
  <si>
    <t>SONIA AMPARO RAMIREZ MANRIQUE</t>
  </si>
  <si>
    <t>AYUDA TEMPORAL A LAS FAMILIAS DE VARIAS LOCALIDADES, PARA LA RELOCALIZACIÓN DE HOGARES LOCALIZADOS EN ZONAS DE ALTO RIESGO NO MITIGABLE ID:2018-CP19-16489, LOCALIDAD:19 CIUDAD BOLÍVAR, UPZ:69 ISMAEL PERDOMO, SECTOR:CARACOLÍ PAIMIS</t>
  </si>
  <si>
    <t>ESPERANZA JANNETH ROJAS BARRERA</t>
  </si>
  <si>
    <t>AYUDA TEMPORAL A LAS FAMILIAS DE VARIAS LOCALIDADES, PARA LA RELOCALIZACIÓN DE HOGARES LOCALIZADOS EN ZONAS DE ALTO RIESGO NO MITIGABLE ID:2018-CP19-16700, LOCALIDAD:19 CIUDAD BOLÍVAR, UPZ:69 ISMAEL PERDOMO, SECTOR:CARACOLÍ PAIMIS</t>
  </si>
  <si>
    <t>YURI ALEJANDRA AGUIRRE RUIZ</t>
  </si>
  <si>
    <t>AYUDA TEMPORAL A LAS FAMILIAS DE VARIAS LOCALIDADES, PARA LA RELOCALIZACIÓN DE HOGARES LOCALIZADOS EN ZONAS DE ALTO RIESGO NO MITIGABLE ID:2018-CP19-16815, LOCALIDAD:19 CIUDAD BOLÍVAR, UPZ:69 ISMAEL PERDOMO, SECTOR:CARACOLÍ PAIMIS</t>
  </si>
  <si>
    <t>BILL  NOGUERA TAPIERO</t>
  </si>
  <si>
    <t>AYUDA TEMPORAL A LAS FAMILIAS DE VARIAS LOCALIDADES, PARA LA RELOCALIZACIÓN DE HOGARES LOCALIZADOS EN ZONAS DE ALTO RIESGO NO MITIGABLE ID:2018-CP19-16511, LOCALIDAD:19 CIUDAD BOLÍVAR, UPZ:69 ISMAEL PERDOMO, SECTOR:CARACOLÍ PAIMIS</t>
  </si>
  <si>
    <t>ALBERTO  POLOCHE TACUMA</t>
  </si>
  <si>
    <t>AYUDA TEMPORAL A LAS FAMILIAS DE VARIAS LOCALIDADES, PARA LA RELOCALIZACIÓN DE HOGARES LOCALIZADOS EN ZONAS DE ALTO RIESGO NO MITIGABLE ID:2018-CP19-16721, LOCALIDAD:19 CIUDAD BOLÍVAR, UPZ:69 ISMAEL PERDOMO, SECTOR:CARACOLÍ PAIMIS</t>
  </si>
  <si>
    <t>YULI PAOLA CASTRO MAYA</t>
  </si>
  <si>
    <t>AYUDA TEMPORAL A LAS FAMILIAS DE VARIAS LOCALIDADES, PARA LA RELOCALIZACIÓN DE HOGARES LOCALIZADOS EN ZONAS DE ALTO RIESGO NO MITIGABLE ID:2018-CP19-16741, LOCALIDAD:19 CIUDAD BOLÍVAR, UPZ:69 ISMAEL PERDOMO, SECTOR:CARACOLÍ PAIMIS</t>
  </si>
  <si>
    <t>HENRY  MARTINEZ MOSQUERA</t>
  </si>
  <si>
    <t>AYUDA TEMPORAL A LAS FAMILIAS DE VARIAS LOCALIDADES, PARA LA RELOCALIZACIÓN DE HOGARES LOCALIZADOS EN ZONAS DE ALTO RIESGO NO MITIGABLE ID:2018-CP19-16501, LOCALIDAD:19 CIUDAD BOLÍVAR, UPZ:69 ISMAEL PERDOMO, SECTOR:CARACOLÍ PAIMIS</t>
  </si>
  <si>
    <t>AYUDA TEMPORAL A LAS FAMILIAS DE VARIAS LOCALIDADES, PARA LA RELOCALIZACIÓN DE HOGARES LOCALIZADOS EN ZONAS DE ALTO RIESGO NO MITIGABLE ID:2018-CP19-16522, LOCALIDAD:19 CIUDAD BOLÍVAR, UPZ:69 ISMAEL PERDOMO, SECTOR:CARACOLÍ PAIMIS</t>
  </si>
  <si>
    <t>LUSDARI  PLAZA MADROÑERO</t>
  </si>
  <si>
    <t>AYUDA TEMPORAL A LAS FAMILIAS DE VARIAS LOCALIDADES, PARA LA RELOCALIZACIÓN DE HOGARES LOCALIZADOS EN ZONAS DE ALTO RIESGO NO MITIGABLE ID:2018-CP19-16704, LOCALIDAD:19 CIUDAD BOLÍVAR, UPZ:69 ISMAEL PERDOMO, SECTOR:CARACOLÍ PAIMIS</t>
  </si>
  <si>
    <t>AYUDA TEMPORAL A LAS FAMILIAS DE VARIAS LOCALIDADES, PARA LA RELOCALIZACIÓN DE HOGARES LOCALIZADOS EN ZONAS DE ALTO RIESGO NO MITIGABLE ID:2018-CP19-16629, LOCALIDAD:19 CIUDAD BOLÍVAR, UPZ:69 ISMAEL PERDOMO, SECTOR:CARACOLÍ PAIMIS</t>
  </si>
  <si>
    <t>AYUDA TEMPORAL A LAS FAMILIAS DE VARIAS LOCALIDADES, PARA LA RELOCALIZACIÓN DE HOGARES LOCALIZADOS EN ZONAS DE ALTO RIESGO NO MITIGABLE ID:2018-CP19-16391, LOCALIDAD:19 CIUDAD BOLÍVAR, UPZ:69 ISMAEL PERDOMO, SECTOR:CARACOLÍ PAIMIS</t>
  </si>
  <si>
    <t>UBALDINA ISABEL SIERRA BENITEZ</t>
  </si>
  <si>
    <t>AYUDA TEMPORAL A LAS FAMILIAS DE VARIAS LOCALIDADES, PARA LA RELOCALIZACIÓN DE HOGARES LOCALIZADOS EN ZONAS DE ALTO RIESGO NO MITIGABLE ID:2018-CP19-16331, LOCALIDAD:19 CIUDAD BOLÍVAR, UPZ:69 ISMAEL PERDOMO, SECTOR:CARACOLÍ PAIMIS</t>
  </si>
  <si>
    <t>MILTON SEGUNDO LOPEZ RODRIGUEZ</t>
  </si>
  <si>
    <t>AYUDA TEMPORAL A LAS FAMILIAS DE VARIAS LOCALIDADES, PARA LA RELOCALIZACIÓN DE HOGARES LOCALIZADOS EN ZONAS DE ALTO RIESGO NO MITIGABLE ID:2019-CP19-16900, LOCALIDAD:19 CIUDAD BOLÍVAR, UPZ:69 ISMAEL PERDOMO, SECTOR:CARACOLÍ PAIMIS</t>
  </si>
  <si>
    <t>INGRID JULIETH LARGO VILLALBA</t>
  </si>
  <si>
    <t>AYUDA TEMPORAL A LAS FAMILIAS DE VARIAS LOCALIDADES, PARA LA RELOCALIZACIÓN DE HOGARES LOCALIZADOS EN ZONAS DE ALTO RIESGO NO MITIGABLE ID:2018-CP19-16582, LOCALIDAD:19 CIUDAD BOLÍVAR, UPZ:69 ISMAEL PERDOMO, SECTOR:CARACOLÍ PAIMIS</t>
  </si>
  <si>
    <t>YURY MARCELA MERCHAN CARDENAS</t>
  </si>
  <si>
    <t>AYUDA TEMPORAL A LAS FAMILIAS DE VARIAS LOCALIDADES, PARA LA RELOCALIZACIÓN DE HOGARES LOCALIZADOS EN ZONAS DE ALTO RIESGO NO MITIGABLE ID:2018-CP19-16519, LOCALIDAD:19 CIUDAD BOLÍVAR, UPZ:69 ISMAEL PERDOMO, SECTOR:CARACOLÍ PAIMIS</t>
  </si>
  <si>
    <t>DIANA KATHERINE MONDRAGON</t>
  </si>
  <si>
    <t>AYUDA TEMPORAL A LAS FAMILIAS DE VARIAS LOCALIDADES, PARA LA RELOCALIZACIÓN DE HOGARES LOCALIZADOS EN ZONAS DE ALTO RIESGO NO MITIGABLE ID:2018-CP19-16656, LOCALIDAD:19 CIUDAD BOLÍVAR, UPZ:69 ISMAEL PERDOMO, SECTOR:CARACOLÍ PAIMIS</t>
  </si>
  <si>
    <t>MARIA EULALIA ARIZA DIAZ</t>
  </si>
  <si>
    <t>AYUDA TEMPORAL A LAS FAMILIAS DE VARIAS LOCALIDADES, PARA LA RELOCALIZACIÓN DE HOGARES LOCALIZADOS EN ZONAS DE ALTO RIESGO NO MITIGABLE ID:2018-CP19-16352, LOCALIDAD:19 CIUDAD BOLÍVAR, UPZ:69 ISMAEL PERDOMO, SECTOR:CARACOLÍ PAIMIS</t>
  </si>
  <si>
    <t>MARIA NELLY ASCENCIO SOGAMOSO</t>
  </si>
  <si>
    <t>AYUDA TEMPORAL A LAS FAMILIAS DE VARIAS LOCALIDADES, PARA LA RELOCALIZACIÓN DE HOGARES LOCALIZADOS EN ZONAS DE ALTO RIESGO NO MITIGABLE ID:2018-CP19-16526, LOCALIDAD:19 CIUDAD BOLÍVAR, UPZ:69 ISMAEL PERDOMO, SECTOR:CARACOLÍ PAIMIS</t>
  </si>
  <si>
    <t>JOSE ALFREDO PICO MENDEZ</t>
  </si>
  <si>
    <t>AYUDA TEMPORAL A LAS FAMILIAS DE VARIAS LOCALIDADES, PARA LA RELOCALIZACIÓN DE HOGARES LOCALIZADOS EN ZONAS DE ALTO RIESGO NO MITIGABLE ID:2018-CP19-16820, LOCALIDAD:19 CIUDAD BOLÍVAR, UPZ:69 ISMAEL PERDOMO, SECTOR:CARACOLÍ PAIMIS</t>
  </si>
  <si>
    <t>ANGELICA  SANTA AGUJA</t>
  </si>
  <si>
    <t>AYUDA TEMPORAL A LAS FAMILIAS DE VARIAS LOCALIDADES, PARA LA RELOCALIZACIÓN DE HOGARES LOCALIZADOS EN ZONAS DE ALTO RIESGO NO MITIGABLE ID:2018-CP19-16491, LOCALIDAD:19 CIUDAD BOLÍVAR, UPZ:69 ISMAEL PERDOMO, SECTOR:CARACOLÍ PAIMIS</t>
  </si>
  <si>
    <t>FLOR ALBA MOJICA QUIROGA</t>
  </si>
  <si>
    <t>AYUDA TEMPORAL A LAS FAMILIAS DE VARIAS LOCALIDADES, PARA LA RELOCALIZACIÓN DE HOGARES LOCALIZADOS EN ZONAS DE ALTO RIESGO NO MITIGABLE ID:2018-CP19-16578, LOCALIDAD:19 CIUDAD BOLÍVAR, UPZ:69 ISMAEL PERDOMO, SECTOR:CARACOLÍ PAIMIS</t>
  </si>
  <si>
    <t>JOHN ROBERT ROBAYO</t>
  </si>
  <si>
    <t>AYUDA TEMPORAL A LAS FAMILIAS DE VARIAS LOCALIDADES, PARA LA RELOCALIZACIÓN DE HOGARES LOCALIZADOS EN ZONAS DE ALTO RIESGO NO MITIGABLE ID:2018-CP19-16614, LOCALIDAD:19 CIUDAD BOLÍVAR, UPZ:69 ISMAEL PERDOMO, SECTOR:CARACOLÍ PAIMIS</t>
  </si>
  <si>
    <t>GUILLERMO ENRIQUE MURILLO LOZANO</t>
  </si>
  <si>
    <t>AYUDA TEMPORAL A LAS FAMILIAS DE VARIAS LOCALIDADES, PARA LA RELOCALIZACIÓN DE HOGARES LOCALIZADOS EN ZONAS DE ALTO RIESGO NO MITIGABLE ID:2018-CP19-16675, LOCALIDAD:19 CIUDAD BOLÍVAR, UPZ:69 ISMAEL PERDOMO, SECTOR:CARACOLÍ PAIMIS</t>
  </si>
  <si>
    <t>KELY YOLIMA MACHOA NOA</t>
  </si>
  <si>
    <t>AYUDA TEMPORAL A LAS FAMILIAS DE VARIAS LOCALIDADES, PARA LA RELOCALIZACIÓN DE HOGARES LOCALIZADOS EN ZONAS DE ALTO RIESGO NO MITIGABLE ID:2018-CP19-16662, LOCALIDAD:19 CIUDAD BOLÍVAR, UPZ:69 ISMAEL PERDOMO, SECTOR:CARACOLÍ PAIMIS</t>
  </si>
  <si>
    <t>INGRID JAZMIN GUTIERREZ RUIZ</t>
  </si>
  <si>
    <t>AYUDA TEMPORAL A LAS FAMILIAS DE VARIAS LOCALIDADES, PARA LA RELOCALIZACIÓN DE HOGARES LOCALIZADOS EN ZONAS DE ALTO RIESGO NO MITIGABLE ID:2018-CP19-16849, LOCALIDAD:19 CIUDAD BOLÍVAR, UPZ:69 ISMAEL PERDOMO, SECTOR:CARACOLÍ PAIMIS</t>
  </si>
  <si>
    <t>AYUDA TEMPORAL A LAS FAMILIAS DE VARIAS LOCALIDADES, PARA LA RELOCALIZACIÓN DE HOGARES LOCALIZADOS EN ZONAS DE ALTO RIESGO NO MITIGABLE ID:2013-4-14655, LOCALIDAD:04 SAN CRISTÓBAL, UPZ:32 SAN BLAS, SECTOR:</t>
  </si>
  <si>
    <t>DIANA PAOLA PERDOMO YATE</t>
  </si>
  <si>
    <t>AYUDA TEMPORAL A LAS FAMILIAS DE VARIAS LOCALIDADES, PARA LA RELOCALIZACIÓN DE HOGARES LOCALIZADOS EN ZONAS DE ALTO RIESGO NO MITIGABLE ID:2018-CP19-16567, LOCALIDAD:19 CIUDAD BOLÍVAR, UPZ:69 ISMAEL PERDOMO, SECTOR:CARACOLÍ PAIMIS</t>
  </si>
  <si>
    <t>AYUDA TEMPORAL A LAS FAMILIAS DE VARIAS LOCALIDADES, PARA LA RELOCALIZACIÓN DE HOGARES LOCALIZADOS EN ZONAS DE ALTO RIESGO NO MITIGABLE ID:2018-CP19-16642, LOCALIDAD:19 CIUDAD BOLÍVAR, UPZ:69 ISMAEL PERDOMO, SECTOR:CARACOLÍ PAIMIS</t>
  </si>
  <si>
    <t>KAREN VIVIANA ARIAS</t>
  </si>
  <si>
    <t>AYUDA TEMPORAL A LAS FAMILIAS DE VARIAS LOCALIDADES, PARA LA RELOCALIZACIÓN DE HOGARES LOCALIZADOS EN ZONAS DE ALTO RIESGO NO MITIGABLE ID:2018-CP19-16368, LOCALIDAD:19 CIUDAD BOLÍVAR, UPZ:69 ISMAEL PERDOMO, SECTOR:CARACOLÍ PAIMIS</t>
  </si>
  <si>
    <t>ESTEBAN  CHIRIMIA DURA</t>
  </si>
  <si>
    <t>AYUDA TEMPORAL A LAS FAMILIAS DE VARIAS LOCALIDADES, PARA LA RELOCALIZACIÓN DE HOGARES LOCALIZADOS EN ZONAS DE ALTO RIESGO NO MITIGABLE ID:2015-W166-210, LOCALIDAD:04 SAN CRISTÓBAL, UPZ:33 SOSIEGO, SECTOR:EPERARA</t>
  </si>
  <si>
    <t>AYUDA TEMPORAL A LAS FAMILIAS DE VARIAS LOCALIDADES, PARA LA RELOCALIZACIÓN DE HOGARES LOCALIZADOS EN ZONAS DE ALTO RIESGO NO MITIGABLE ID:2017-04-14983, LOCALIDAD:04 SAN CRISTÓBAL, UPZ:32 SAN BLAS.</t>
  </si>
  <si>
    <t>LUZ MYRIAM RIVERA DIAZ</t>
  </si>
  <si>
    <t>AYUDA TEMPORAL A LAS FAMILIAS DE VARIAS LOCALIDADES, PARA LA RELOCALIZACIÓN DE HOGARES LOCALIZADOS EN ZONAS DE ALTO RIESGO NO MITIGABLE ID:2018-CP19-16638, LOCALIDAD:19 CIUDAD BOLÍVAR, UPZ:69 ISMAEL PERDOMO, SECTOR:CARACOLÍ PAIMIS</t>
  </si>
  <si>
    <t>LEIDY YOHANA MUÑOZ PISSO</t>
  </si>
  <si>
    <t>CARMENZA  CHAVEZ CASTRO</t>
  </si>
  <si>
    <t>AYUDA TEMPORAL A LAS FAMILIAS DE VARIAS LOCALIDADES, PARA LA RELOCALIZACIÓN DE HOGARES LOCALIZADOS EN ZONAS DE ALTO RIESGO NO MITIGABLE ID:2018-CP19-16455, LOCALIDAD:19 CIUDAD BOLÍVAR, UPZ:69 ISMAEL PERDOMO, SECTOR:CARACOLÍ PAIMIS</t>
  </si>
  <si>
    <t>JORGE ADELMO LEAL</t>
  </si>
  <si>
    <t>AYUDA TEMPORAL A LAS FAMILIAS DE VARIAS LOCALIDADES, PARA LA RELOCALIZACIÓN DE HOGARES LOCALIZADOS EN ZONAS DE ALTO RIESGO NO MITIGABLE ID:1999-4-3094, LOCALIDAD:04 SAN CRISTÓBAL, UPZ:32 SAN BLAS</t>
  </si>
  <si>
    <t>EFREN  CUERO MONTAÑO</t>
  </si>
  <si>
    <t>NINI PAOLA QUESADA GONZALEZ</t>
  </si>
  <si>
    <t>AYUDA TEMPORAL A LAS FAMILIAS DE VARIAS LOCALIDADES, PARA LA RELOCALIZACIÓN DE HOGARES LOCALIZADOS EN ZONAS DE ALTO RIESGO NO MITIGABLE ID:2018-CP19-16587, LOCALIDAD:19 CIUDAD BOLÍVAR, UPZ:69 ISMAEL PERDOMO, SECTOR:CARACOLÍ PAIMIS</t>
  </si>
  <si>
    <t>AVELAIDIS  GOMEZ RINCON</t>
  </si>
  <si>
    <t>AYUDA TEMPORAL A LAS FAMILIAS DE VARIAS LOCALIDADES, PARA LA RELOCALIZACIÓN DE HOGARES LOCALIZADOS EN ZONAS DE ALTO RIESGO NO MITIGABLE ID:2018-CP19-16821, LOCALIDAD:19 CIUDAD BOLÍVAR, UPZ:69 ISMAEL PERDOMO, SECTOR:CARACOLÍ PAIMIS</t>
  </si>
  <si>
    <t>ROSA PATRICIA MENESES GUAVITA</t>
  </si>
  <si>
    <t>AYUDA TEMPORAL A LAS FAMILIAS DE VARIAS LOCALIDADES, PARA LA RELOCALIZACIÓN DE HOGARES LOCALIZADOS EN ZONAS DE ALTO RIESGO NO MITIGABLE ID:2019-CP19-17166, LOCALIDAD:19 CIUDAD BOLÍVAR, UPZ:69 ISMAEL PERDOMO, SECTOR:CARACOLÍ PAIMIS</t>
  </si>
  <si>
    <t>CARMEN  SILVA</t>
  </si>
  <si>
    <t>AYUDA TEMPORAL A LAS FAMILIAS DE VARIAS LOCALIDADES, PARA LA RELOCALIZACIÓN DE HOGARES LOCALIZADOS EN ZONAS DE ALTO RIESGO NO MITIGABLE ID:2018-CP19-16487, LOCALIDAD:19 CIUDAD BOLÍVAR, UPZ:69 ISMAEL PERDOMO, SECTOR:CARACOLÍ PAIMIS</t>
  </si>
  <si>
    <t>JAVIER MAURICIO GIRALDO GIRALDO</t>
  </si>
  <si>
    <t>AYUDA TEMPORAL A LAS FAMILIAS DE VARIAS LOCALIDADES, PARA LA RELOCALIZACIÓN DE HOGARES LOCALIZADOS EN ZONAS DE ALTO RIESGO NO MITIGABLE ID:2019-CP19-17164, LOCALIDAD:19 CIUDAD BOLÍVAR, UPZ:69 ISMAEL PERDOMO, SECTOR:CARACOLÍ PAIMIS</t>
  </si>
  <si>
    <t>VIKY  PENAGOS SANCHEZ</t>
  </si>
  <si>
    <t>AYUDA TEMPORAL A LAS FAMILIAS DE VARIAS LOCALIDADES, PARA LA RELOCALIZACIÓN DE HOGARES LOCALIZADOS EN ZONAS DE ALTO RIESGO NO MITIGABLE ID:2018-CP19-16628, LOCALIDAD:19 CIUDAD BOLÍVAR, UPZ:69 ISMAEL PERDOMO, SECTOR:CARACOLÍ PAIMIS</t>
  </si>
  <si>
    <t>ANGEY YORLEY CARDONA CASTRO</t>
  </si>
  <si>
    <t>SERGIO LUIS HERNANDEZ MESA</t>
  </si>
  <si>
    <t>MARCELA  MORENO</t>
  </si>
  <si>
    <t>ALDEMAR  BURGOS VARGAS</t>
  </si>
  <si>
    <t>MARLENY  RODRIGUEZ RODRIGUEZ</t>
  </si>
  <si>
    <t>RAUL  TORO IDARRAGA</t>
  </si>
  <si>
    <t>AYUDA TEMPORAL A LAS FAMILIAS DE VARIAS LOCALIDADES, PARA LA RELOCALIZACIÓN DE HOGARES LOCALIZADOS EN ZONAS DE ALTO RIESGO NO MITIGABLE ID:2018-CP19-16608, LOCALIDAD:19 CIUDAD BOLÍVAR, UPZ:69 ISMAEL PERDOMO, SECTOR:CARACOLÍ PAIMIS</t>
  </si>
  <si>
    <t>CARLOS MARIO CONSUEGRA LORDUY</t>
  </si>
  <si>
    <t>AYUDA TEMPORAL A LAS FAMILIAS DE VARIAS LOCALIDADES, PARA LA RELOCALIZACIÓN DE HOGARES LOCALIZADOS EN ZONAS DE ALTO RIESGO NO MITIGABLE ID:2018-CP19-16296, LOCALIDAD:19 CIUDAD BOLÍVAR, UPZ:69 ISMAEL PERDOMO, SECTOR:CARACOLÍ PAIMIS</t>
  </si>
  <si>
    <t>AYUDA TEMPORAL A LAS FAMILIAS DE VARIAS LOCALIDADES, PARA LA RELOCALIZACIÓN DE HOGARES LOCALIZADOS EN ZONAS DE ALTO RIESGO NO MITIGABLE ID:2018-CP19-16692, LOCALIDAD:19 CIUDAD BOLÍVAR, UPZ:69 ISMAEL PERDOMO, SECTOR:CARACOLÍ PAIMIS</t>
  </si>
  <si>
    <t>JOSE SANTOS MENDEZ RODRIGUEZ</t>
  </si>
  <si>
    <t>AYUDA TEMPORAL A LAS FAMILIAS DE VARIAS LOCALIDADES, PARA LA RELOCALIZACIÓN DE HOGARES LOCALIZADOS EN ZONAS DE ALTO RIESGO NO MITIGABLE ID:2018-CP19-16333, LOCALIDAD:19 CIUDAD BOLÍVAR, UPZ:69 ISMAEL PERDOMO, SECTOR:CARACOLÍ PAIMIS</t>
  </si>
  <si>
    <t>MARIA FLOVER GONZALEZ GONZALEZ</t>
  </si>
  <si>
    <t>ALVEIRO  SANTA YARA</t>
  </si>
  <si>
    <t>LEONEL  VASQUEZ RAMOS</t>
  </si>
  <si>
    <t>MARTHA LIGIA ESQUIVEL RAMIREZ</t>
  </si>
  <si>
    <t>MARTHA CECILIA TIQUE BRIÑEZ</t>
  </si>
  <si>
    <t>BLANCA EDITH MANIGUAJE</t>
  </si>
  <si>
    <t>MARINELLA  RODRIGUEZ FORERO</t>
  </si>
  <si>
    <t>AYUDA TEMPORAL A LAS FAMILIAS DE VARIAS LOCALIDADES, PARA LA RELOCALIZACIÓN DE HOGARES LOCALIZADOS EN ZONAS DE ALTO RIESGO NO MITIGABLE ID:2018-CP19-16314, LOCALIDAD:19 CIUDAD BOLÍVAR, UPZ:69 ISMAEL PERDOMO, SECTOR:CARACOLÍ PAIMIS</t>
  </si>
  <si>
    <t>DEYANIRA  GOMEZ RUIZ</t>
  </si>
  <si>
    <t>AYUDA TEMPORAL A LAS FAMILIAS DE VARIAS LOCALIDADES, PARA LA RELOCALIZACIÓN DE HOGARES LOCALIZADOS EN ZONAS DE ALTO RIESGO NO MITIGABLE ID:2018-CP19-16467, LOCALIDAD:19 CIUDAD BOLÍVAR, UPZ:69 ISMAEL PERDOMO, SECTOR:CARACOLÍ PAIMIS</t>
  </si>
  <si>
    <t>DONALDO RAFAEL CORDOBA MENDOZA</t>
  </si>
  <si>
    <t>AYUDA TEMPORAL A LAS FAMILIAS DE VARIAS LOCALIDADES, PARA LA RELOCALIZACIÓN DE HOGARES LOCALIZADOS EN ZONAS DE ALTO RIESGO NO MITIGABLE ID:2018-CP19-16826, LOCALIDAD:19 CIUDAD BOLÍVAR, UPZ:69 ISMAEL PERDOMO, SECTOR:CARACOLÍ PAIMIS</t>
  </si>
  <si>
    <t>AYUDA TEMPORAL A LAS FAMILIAS DE VARIAS LOCALIDADES, PARA LA RELOCALIZACIÓN DE HOGARES LOCALIZADOS EN ZONAS DE ALTO RIESGO NO MITIGABLE ID:2018-CP19-16350, LOCALIDAD:19 CIUDAD BOLÍVAR, UPZ:69 ISMAEL PERDOMO, SECTOR:CARACOLÍ PAIMIS</t>
  </si>
  <si>
    <t>AYUDA TEMPORAL A LAS FAMILIAS DE VARIAS LOCALIDADES, PARA LA RELOCALIZACIÓN DE HOGARES LOCALIZADOS EN ZONAS DE ALTO RIESGO NO MITIGABLE ID:2018-CP19-16857, LOCALIDAD:19 CIUDAD BOLÍVAR, UPZ:69 ISMAEL PERDOMO, SECTOR:CARACOLÍ PAIMIS</t>
  </si>
  <si>
    <t>EDWIN CAMILO MUNAR MARTINEZ</t>
  </si>
  <si>
    <t>JOSE LUIS PEREZ MEDINA</t>
  </si>
  <si>
    <t>HERMENEGILDO  NARVAEZ</t>
  </si>
  <si>
    <t>NAUDY VIANED CARDONA MENDIETA</t>
  </si>
  <si>
    <t>REAS-594</t>
  </si>
  <si>
    <t>REAS-596</t>
  </si>
  <si>
    <t>REAS-595</t>
  </si>
  <si>
    <t>Adquisición predial por Decreto 511 de 2010 por valor de $ 66.624.200; LOCALIDAD: 19 CIUDAD BOLIVAR; BARRIO: EL TESORO; ID: 2011-19-13535</t>
  </si>
  <si>
    <t>Asignación de instrumento financiero (70 SMMLV) Resolución 740 de 2018, atención a familias del polígono 123 - CARACOLI - Decreto 227 de 2015. LOCALIDAD: CIUDAD BOLIVAR: BARRIO: CARACOLI: ID: 2018-CP19-16576</t>
  </si>
  <si>
    <t>REAS-598</t>
  </si>
  <si>
    <t>Asignación de instrumento financiero (70 SMMLV) Resolución 740 de 2018, atención a familias del polígono 123 - CARACOLI - Decreto 227 de 2015. LOCALIDAD: CIUDAD BOLIVAR: BARRIO: CARACOLI: ID: 2018-CP19-16299</t>
  </si>
  <si>
    <t>REAS-600</t>
  </si>
  <si>
    <t>Asignación de instrumento financiero (70 SMMLV) Resolución 740 de 2018, atención a familias del polígono 123 - CARACOLI - Decreto 227 de 2015. LOCALIDAD: CIUDAD BOLIVAR: BARRIO: CARACOLI: ID: 2018-CP19-16799</t>
  </si>
  <si>
    <t>REAS-601</t>
  </si>
  <si>
    <t>Asignación de instrumento financiero (70 SMMLV) Resolución 740 de 2018, atención a familias del polígono 123 - CARACOLI - Decreto 227 de 2015. LOCALIDAD: CIUDAD BOLIVAR: BARRIO: CARACOLI: ID: 2018-CP19-16357</t>
  </si>
  <si>
    <t>REAS-602</t>
  </si>
  <si>
    <t>REAS-603</t>
  </si>
  <si>
    <t>REAS-604</t>
  </si>
  <si>
    <t>Asignación de instrumento financiero (70 SMMLV) Resolución 740 de 2018, atención a familias del polígono 123 - CARACOLI - Decreto 227 de 2015. LOCALIDAD: CIUDAD BOLIVAR: BARRIO: CARACOLI: ID: 2018-CP19-16484</t>
  </si>
  <si>
    <t>Asignación de instrumento financiero (70 SMMLV) Resolución 740 de 2018, atención a familias del polígono 123 - CARACOLI - Decreto 227 de 2015. LOCALIDAD: CIUDAD BOLIVAR: BARRIO: CARACOLI: ID: 2018-CP19-16719</t>
  </si>
  <si>
    <t>Asignación de instrumento financiero (70 SMMLV) Resolución 740 de 2018, atención a familias del polígono 123 - CARACOLI - Decreto 227 de 2015. LOCALIDAD: CIUDAD BOLIVAR: BARRIO: CARACOLI: ID: 2018-CP19-16698</t>
  </si>
  <si>
    <t>REAS-605</t>
  </si>
  <si>
    <t>REAS-607</t>
  </si>
  <si>
    <t>Asignación de instrumento financiero (70 SMMLV) Resolución 740 de 2018, atención a familias del polígono 123 - CARACOLI - Decreto 227 de 2015. LOCALIDAD: CIUDAD BOLIVAR: BARRIO: CARACOLI: ID: 2019-CP19-17173</t>
  </si>
  <si>
    <t>REAS-616</t>
  </si>
  <si>
    <t>REAS-617</t>
  </si>
  <si>
    <t>REAS-618</t>
  </si>
  <si>
    <t>REAS-619</t>
  </si>
  <si>
    <t>REAS-620</t>
  </si>
  <si>
    <t>Prórroga y adición al Contrato de prestación de servicios No.447 de 2019 el cual tiene por objeto: "Prestaciones de servicios profesionales desde el componente jurídico, para realizar el seguimiento y control al cumplimiento de requisitos legales y reglamentarios de las familias beneficiarias del programa de Reasentamientos de la Caja de la Vivienda Popular"</t>
  </si>
  <si>
    <t>REAS-621</t>
  </si>
  <si>
    <t>REAS-622</t>
  </si>
  <si>
    <t>REAS-623</t>
  </si>
  <si>
    <t>REAS-624</t>
  </si>
  <si>
    <t>REAS-625</t>
  </si>
  <si>
    <t>REAS-626</t>
  </si>
  <si>
    <t>REAS-627</t>
  </si>
  <si>
    <t>REAS-628</t>
  </si>
  <si>
    <t>REAS-629</t>
  </si>
  <si>
    <t>REAS-630</t>
  </si>
  <si>
    <t>REAS-631</t>
  </si>
  <si>
    <t>REAS-632</t>
  </si>
  <si>
    <t>REAS-633</t>
  </si>
  <si>
    <t>REAS-634</t>
  </si>
  <si>
    <t>REAS-635</t>
  </si>
  <si>
    <t>REAS-636</t>
  </si>
  <si>
    <t>REAS-637</t>
  </si>
  <si>
    <t>REAS-638</t>
  </si>
  <si>
    <t>REAS-639</t>
  </si>
  <si>
    <t>REAS-640</t>
  </si>
  <si>
    <t>REAS-641</t>
  </si>
  <si>
    <t>REAS-642</t>
  </si>
  <si>
    <t>REAS-643</t>
  </si>
  <si>
    <t>REAS-644</t>
  </si>
  <si>
    <t>REAS-645</t>
  </si>
  <si>
    <t>REAS-646</t>
  </si>
  <si>
    <t>REAS-647</t>
  </si>
  <si>
    <t>REAS-648</t>
  </si>
  <si>
    <t>REAS-649</t>
  </si>
  <si>
    <t>REAS-650</t>
  </si>
  <si>
    <t>REAS-651</t>
  </si>
  <si>
    <t>REAS-652</t>
  </si>
  <si>
    <t>REAS-653</t>
  </si>
  <si>
    <t>REAS-654</t>
  </si>
  <si>
    <t>Prórroga y adición al Contrato de prestación de servicios No.218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</si>
  <si>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</si>
  <si>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 214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</si>
  <si>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339 de 2019 el cual tiene por objeto: "Prestación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</si>
  <si>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Prórroga y adición al Contrato de prestación de servicios No. 331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</si>
  <si>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341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</si>
  <si>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495 de 2019 el cual tiene por objeto: "Prestación de servicios profesionales para el apoyo en los procesos y procedimientos a cargo de la dirección técnica de reasentamientos para el cumplimiento de sus objetivos."</t>
  </si>
  <si>
    <t>Prórroga y adición al Contrato de prestación de servicios No. 493 de 2019 el cual tiene por objeto: "Prestación de servicios de apoyo a la gestión en la dirección de reasentamientos de la caja de la vivienda popular, para asistencia técnica en aspectos administrativos, logísticos y operativos."</t>
  </si>
  <si>
    <t>Prórroga y adición al Contrato de prestación de servicios No. 492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</si>
  <si>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497 de 2019 el cual tiene por objeto: "Prestar servicios de apoyo a la gestión en lo relacionado con los trámites requeridos para el manejo de archivo y gestión documental de la dirección técnica de reasentamientos de la caja de la vivienda popular."</t>
  </si>
  <si>
    <t>Prórroga y adición al Contrato de prestación de servicios No. 496 de 2019 el cual tiene por objeto: "Prestación de servicios de apoyo a la gestión en lo relacionado con los trámites requeridos para el manejo de archivo y gestión documental de la dirección técnica de reasentamientos de la caja de la vivienda popular."</t>
  </si>
  <si>
    <t>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t>
  </si>
  <si>
    <t>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</si>
  <si>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t>
  </si>
  <si>
    <t>REAS-655</t>
  </si>
  <si>
    <t>REAS-656</t>
  </si>
  <si>
    <t>REAS-657</t>
  </si>
  <si>
    <t>REAS-658</t>
  </si>
  <si>
    <t>REAS-659</t>
  </si>
  <si>
    <t>REAS-660</t>
  </si>
  <si>
    <t>REAS-661</t>
  </si>
  <si>
    <t>REAS-662</t>
  </si>
  <si>
    <t>REAS-663</t>
  </si>
  <si>
    <t xml:space="preserve">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 </t>
  </si>
  <si>
    <t>PAGO DE PASIVOS EXIGIBLES POR CONCEPTO DE VUR  .NUMERO DE COMPROMISO 2838  DEL 23/12/2013 ACTA DE FENECIMIENTO 31 12 2014</t>
  </si>
  <si>
    <t>PAGO DE PASIVOS EXIGIBLES POR CONCEPTO DE VUR  REASENTAMIENTOS HUMANOS - PROYECTO QUEBRADAS. A NOMBRE DE PABLO ALFONSO LEON ORTIZ CC. 7490664 NUMERO DE COMPROMISO 3513  DEL 29/12/2014 ACTA DE FENECIMIENTO 31 12 2015.</t>
  </si>
  <si>
    <t xml:space="preserve">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  </t>
  </si>
  <si>
    <t xml:space="preserve">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 </t>
  </si>
  <si>
    <t>Prórroga y adición al Contrato de prestación de servicios No.284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</si>
  <si>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No.177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</si>
  <si>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No.265 de 2019 el cual tiene por objeto: "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</si>
  <si>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 xml:space="preserve">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</si>
  <si>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No.283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</si>
  <si>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 xml:space="preserve">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</si>
  <si>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         </t>
  </si>
  <si>
    <t>Prórroga y adición al Contrato de prestación de servicios No.280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</si>
  <si>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 xml:space="preserve">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</si>
  <si>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No.209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</si>
  <si>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No.291 de 2019 el cual tiene por objeto: "Prestación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</si>
  <si>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Prórroga y adición al Contrato de prestación de servicios No.302 de 2019 el cual tiene por objeto: "Prestación de servicios de apoyo a la gestión en el componente social de la Dirección de Reasentamientos de la Caja de la Vivienda Popular, para la ejecución de planes y programas agenciados por el área misional.</t>
  </si>
  <si>
    <t>Prórroga y adición al Contrato de prestación de servicios No.315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</si>
  <si>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No.305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</si>
  <si>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No.107 de 2019 el cual tiene por objeto:"Prestación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</si>
  <si>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VUR de la actual vigencia de acuerdo con Decreto 255 de 2013 por valor de $41.405.800; LOCALIDAD: 19 CIUDAD BOLIVAR; BARRIO: ARBORIZADORA ALTA ; ID: 2015-Q15-03741</t>
  </si>
  <si>
    <t>VUR  de acuerdo con Decreto 255 de 2013 por valor de $41.405.800; LOCALIDAD: 19 CIUDAD BOLIVAR; BARRIO: ALVARO BERNAL SEGURA ; ID: 2013000430</t>
  </si>
  <si>
    <t>Prórroga y adición al Contrato de prestación de servicios No.260 de 2019 el cual tiene por objeto: "Prestación de servicios de apoyo a la gestión para el manejo técnico del archivo y la gestión documental que se genera en las actuaciones propias que requiera la Dirección de Reasentamientos de la Caja de la Vivienda Popular.".</t>
  </si>
  <si>
    <t>Prórroga y adición al Contrato de prestación de servicios No.310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</si>
  <si>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No.327 de 2019 el cual tiene por objeto: "Prestación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</si>
  <si>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 xml:space="preserve">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 </t>
  </si>
  <si>
    <t xml:space="preserve">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</si>
  <si>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            </t>
  </si>
  <si>
    <t>Prórroga y adición al Contrato de prestación de servicios No.320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</si>
  <si>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         </t>
  </si>
  <si>
    <t>Prórroga y adición al Contrato de prestación de servicios No.329 de 2019 el cual tiene por objeto: "Prestación de servicios profesionales para el acompañamiento jurídico en las actuaciones propias que requiera la Dirección de Reasentamientos de la Caja de la Vivienda Popular.</t>
  </si>
  <si>
    <t>rórroga y adición al Contrato de prestación de servicios No.345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</si>
  <si>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No.489 de 2019 el cual tiene por objeto: "Prestación de servicios profesionales en el Componente Social de la Dirección de Reasentamientos de a Caja de la Vivienda Popular, para la ejecución de planes y programas agenciados por el área misional."</t>
  </si>
  <si>
    <t>Adquisición predial por Decreto 511 de 2010 por valor de $ 36.153.496; LOCALIDAD: 19 CIUDAD BOLIVAR; BARRIO: PARAISO QUIBA; ID: 2013-Q04-00294</t>
  </si>
  <si>
    <t>Adquisición predial por Decreto 511 de 2010 por valor de $ 42.174.000; LOCALIDAD: 19 CIUDAD BOLIVAR; BARRIO: QUIBA; ID: 2013-Q09-00399.</t>
  </si>
  <si>
    <t xml:space="preserve">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          </t>
  </si>
  <si>
    <t xml:space="preserve">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</si>
  <si>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  </t>
  </si>
  <si>
    <t xml:space="preserve">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           </t>
  </si>
  <si>
    <t>Adquisición predial por Decreto 511 de 2010 por valor de $ 6.658.583; LOCALIDAD: 19 CIUDAD BOLIVAR; BARRIO: SANTA VIVIANA; ID: 2006-19-8225</t>
  </si>
  <si>
    <t>Prórroga y adición al Contrato de prestación de servicios No.297 de 2019 el cual tiene por objeto: "Prestación de servicios profesionales en las actividades relacionadas con Planeación institucional y Sistema Integrado de Gestión de la Dirección de Reasentamientos, a través de las herramientas de seguimiento y gestión que posee la Caja de la Vivienda Popular.</t>
  </si>
  <si>
    <t>Prórroga y adición al Contrato de prestación de servicios No.505 de 2019 el cual tiene por objeto: "Prestar servicios profesionales para el acompañamiento jurídico en las actuaciones propias que requiera la Dirección Técnica De Reasentamientos de la Caja de la Vivienda Popular.</t>
  </si>
  <si>
    <t>Prórroga y adición al Contrato de prestación de servicios No.506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</si>
  <si>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No.508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</si>
  <si>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No.507 de 2019 el cual tiene por objeto: "Prestar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</si>
  <si>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Adquisición predial por Decreto 511 de 2010 por valor de $ 1.216.157; LOCALIDAD: 19 CIUDAD BOLIVAR; BARRIO: ESPINO I SECTOR; ID: 2003-19-4332</t>
  </si>
  <si>
    <t>Adquisición predial  Dto. 511 de 2010.  LOCALIDAD: 19 CIUDAD BOLIVAR; BARRIO:ESPINO III SECTOR; ID: 2002-19-3845.</t>
  </si>
  <si>
    <t>Adquisición predial  Dto. 511 de 2010.  LOCALIDAD: 19 CIUDAD BOLIVAR; BARRIO:ESPINO I SECTOR; ID: 2002-19-3632</t>
  </si>
  <si>
    <t>Prórroga y adición al Contrato de prestación de servicios No. 499 de 2019 el cual tiene por objeto: "Prestación de  servicios profesionales para el acompañamiento jurídico a los procesos y procedimientos establecidos frente a  la ejecución del programa misional de la dirección técnica de reasentamientos de la caja de la vivienda popular."</t>
  </si>
  <si>
    <t>PRORROGA Y ADICION AL CONTRATO DE PRESTACION DE SERVICIOS N°509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</si>
  <si>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 338 de 2019 el cual tiene por objeto: "Prestación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</si>
  <si>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Adquisición predial  Dto. 511 de 2010.  LOCALIDAD: 19 CIUDAD BOLIVAR; BARRIO:ESPINO I SECTOR; ID: 2003-19-3996</t>
  </si>
  <si>
    <t>Adquisición predial  Dto. 511 de 2010.  LOCALIDAD: 19 CIUDAD BOLIVAR; BARRIO:CARACOLI; ID: 2007-19-9747</t>
  </si>
  <si>
    <t>Adquisición predial por Decreto 511 de 2010 por valor de $153.222.630; LOCALIDAD: 4 SAN CRISTOBAL; BARRIO: VILLA DEL CERRO; ID: 2015-Q20-01320</t>
  </si>
  <si>
    <t>Adquisición predial Decreto 511 de 2010. LOCALIDAD: 19 CIUDAD BOLIVAR; BARRIO: SANTO DOMINGO; ID: 2003-19-4753</t>
  </si>
  <si>
    <t>Adquisición predial  Dto. 511 de 2010.  LOCALIDAD: 19 CIUDAD BOLIVAR; BARRIO:ESPINO I SECTOR; ID: 2003-19-4259</t>
  </si>
  <si>
    <t>Adquisición predial  Dto. 511 de 2010.  LOCALIDAD: 19 CIUDAD BOLIVAR; BARRIO:CERROS DEL DIAMANTE; ID: 2002-19-3378</t>
  </si>
  <si>
    <t>Prorroga y Adición al Contrato de Prestación de Servicios No.244 de 2019 el cual tiene por objeto  "Prestación de servicios profesionales de apoyo financiero respecto a la programación, control presupuestal y acciones de soporte en la Dirección de Reasentamientos de la Caja de la Vivienda Popular."</t>
  </si>
  <si>
    <t>Prorroga y Adición al Contrato de Prestación de Servicios No.229 de 2019 el cual tiene por objeto  "Prestación de servicios de apoyo a la gestión para el manejo técnico del archivo y la gestión documental que se genera en las actuaciones propias que requiera la Dirección de Reasentamientos de la Caja de la Vivienda Popular."</t>
  </si>
  <si>
    <t>JOSE URIEL MUÑOZ RAIGOSA</t>
  </si>
  <si>
    <t>AYUDA TEMPORAL A LAS FAMILIAS DE VARIAS LOCALIDADES, PARA LA RELOCALIZACIÓN DE HOGARES LOCALIZADOS EN ZONAS DE ALTO RIESGO NO MITIGABLE ID:2009-AP36-00009, LOCALIDAD:08 KENNEDY, UPZ:48 TIMIZA</t>
  </si>
  <si>
    <t>ROSA MARIA MELO RAMOS</t>
  </si>
  <si>
    <t>AYUDA TEMPORAL A LAS FAMILIAS DE VARIAS LOCALIDADES, PARA LA RELOCALIZACIÓN DE HOGARES LOCALIZADOS EN ZONAS DE ALTO RIESGO NO MITIGABLE ID:2018-19-15909, LOCALIDAD:19 CIUDAD BOLÍVAR, UPZ:67 LUCERO, SECTOR:LUCERO ALTO</t>
  </si>
  <si>
    <t>TAURINA  SOLIS CUERO</t>
  </si>
  <si>
    <t>AYUDA TEMPORAL A LAS FAMILIAS DE VARIAS LOCALIDADES, PARA LA RELOCALIZACIÓN DE HOGARES LOCALIZADOS EN ZONAS DE ALTO RIESGO NO MITIGABLE ID:2018-04-16206, LOCALIDAD:04 SAN CRISTÓBAL, UPZ:32 SAN BLAS, SECTOR:TRIANGULO ALTO</t>
  </si>
  <si>
    <t>JHON FREDY OSPINA NIETO</t>
  </si>
  <si>
    <t>AYUDA TEMPORAL A LAS FAMILIAS DE VARIAS LOCALIDADES, PARA LA RELOCALIZACIÓN DE HOGARES LOCALIZADOS EN ZONAS DE ALTO RIESGO NO MITIGABLE ID:2018-CP19-16860, LOCALIDAD:19 CIUDAD BOLÍVAR, UPZ:69 ISMAEL PERDOMO, SECTOR:CARACOLÍ PAIMIS</t>
  </si>
  <si>
    <t>AYDE  TAO PIÑA</t>
  </si>
  <si>
    <t>AYUDA TEMPORAL A LAS FAMILIAS DE VARIAS LOCALIDADES, PARA LA RELOCALIZACIÓN DE HOGARES LOCALIZADOS EN ZONAS DE ALTO RIESGO NO MITIGABLE ID:2018-CP19-16356, LOCALIDAD:19 CIUDAD BOLÍVAR, UPZ:69 ISMAEL PERDOMO, SECTOR:CARACOLÍ PAIMIS</t>
  </si>
  <si>
    <t>LUIS EDUARDO IBAÑEZ BLANCO</t>
  </si>
  <si>
    <t>AYUDA TEMPORAL A LAS FAMILIAS DE VARIAS LOCALIDADES, PARA LA RELOCALIZACIÓN DE HOGARES LOCALIZADOS EN ZONAS DE ALTO RIESGO NO MITIGABLE ID:2013000400, LOCALIDAD:19 CIUDAD BOLÍVAR, UPZ:68 EL TESORO, SECTOR:QUEBRADA GALINDO</t>
  </si>
  <si>
    <t>PEDRO ANTONIO BOHORQUEZ</t>
  </si>
  <si>
    <t>AYUDA TEMPORAL A LAS FAMILIAS DE VARIAS LOCALIDADES, PARA LA RELOCALIZACIÓN DE HOGARES LOCALIZADOS EN ZONAS DE ALTO RIESGO NO MITIGABLE ID:2005-19-7498, LOCALIDAD:19 CIUDAD BOLÍVAR, UPZ:69 ISMAEL PERDOMO, SECTOR:ALTOS DE LA ESTANCIA</t>
  </si>
  <si>
    <t>RAMIRO  ARTUNDUAGA GUTIERREZ</t>
  </si>
  <si>
    <t>AYUDA TEMPORAL A LAS FAMILIAS DE VARIAS LOCALIDADES, PARA LA RELOCALIZACIÓN DE HOGARES LOCALIZADOS EN ZONAS DE ALTO RIESGO NO MITIGABLE ID:2013000266, LOCALIDAD:04 SAN CRISTÓBAL, UPZ:51 LOS LIBERTADORES, SECTOR:QUEBRADA VEREJONES</t>
  </si>
  <si>
    <t>OCTAVIO  SIERRA GARCIA</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</si>
  <si>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</si>
  <si>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ID:2009-4-11182, LOCALIDAD:04 SAN CRISTÓBAL, UPZ:50 LA GLORIA.</t>
  </si>
  <si>
    <t>AYUDA TEMPORAL A LAS FAMILIAS DE VARIAS LOCALIDADES, PARA LA RELOCALIZACIÓN DE HOGARES LOCALIZADOS EN ZONAS DE ALTO RIESGO NO MITIGABLE ID:2017-04-14982, LOCALIDAD:04 SAN CRISTÓBAL, UPZ:32 SAN BLAS.</t>
  </si>
  <si>
    <t>DIDIER ULISES MATIZ CISNEROS</t>
  </si>
  <si>
    <t>AYUDA TEMPORAL A LAS FAMILIAS DE VARIAS LOCALIDADES, PARA LA RELOCALIZACIÓN DE HOGARES LOCALIZADOS EN ZONAS DE ALTO RIESGO NO MITIGABLE ID:2010-5-11648, LOCALIDAD:05 USME, UPZ:57 GRAN YOMASA, SECTOR:OLA INVERNAL 2010 FOPAE</t>
  </si>
  <si>
    <t>DIANA MILENA MALAVER HERNANDEZ</t>
  </si>
  <si>
    <t>AYUDA TEMPORAL A LAS FAMILIAS DE VARIAS LOCALIDADES, PARA LA RELOCALIZACIÓN DE HOGARES LOCALIZADOS EN ZONAS DE ALTO RIESGO NO MITIGABLE ID:2019-04-16949, LOCALIDAD:04 SAN CRISTÓBAL, UPZ:32 SAN BLAS, SECTOR:DESARROLLO TRIANGULO</t>
  </si>
  <si>
    <t>DIANA MARCELA AVELLA GUTIERREZ</t>
  </si>
  <si>
    <t>AYUDA TEMPORAL A LAS FAMILIAS DE VARIAS LOCALIDADES, PARA LA RELOCALIZACIÓN DE HOGARES LOCALIZADOS EN ZONAS DE ALTO RIESGO NO MITIGABLE ID:2013-Q17-00021, LOCALIDAD:19 CIUDAD BOLÍVAR, UPZ:68 EL TESORO, SECTOR:QUEBRADA GALINDO</t>
  </si>
  <si>
    <t>MARTHA CONSUELO GARAVITO RAMIREZ</t>
  </si>
  <si>
    <t>AYUDA TEMPORAL A LAS FAMILIAS DE VARIAS LOCALIDADES, PARA LA RELOCALIZACIÓN DE HOGARES LOCALIZADOS EN ZONAS DE ALTO RIESGO NO MITIGABLE ID:2005-4-6488, LOCALIDAD:04 SAN CRISTÓBAL, UPZ:51 LOS LIBERTADORES,</t>
  </si>
  <si>
    <t>DORIS ALICIA MARIÑO URIBE</t>
  </si>
  <si>
    <t>AYUDA TEMPORAL A LAS FAMILIAS DE VARIAS LOCALIDADES, PARA LA RELOCALIZACIÓN DE HOGARES LOCALIZADOS EN ZONAS DE ALTO RIESGO NO MITIGABLE ID:2005-4-6467, LOCALIDAD:04 SAN CRISTÓBAL, UPZ:51 LOS LIBERTADORES,</t>
  </si>
  <si>
    <t>ALBA JEANNETTE FERNANDEZ BERMUDEZ</t>
  </si>
  <si>
    <t>AYUDA TEMPORAL A LAS FAMILIAS DE VARIAS LOCALIDADES, PARA LA RELOCALIZACIÓN DE HOGARES LOCALIZADOS EN ZONAS DE ALTO RIESGO NO MITIGABLE ID:2011-5-13017, LOCALIDAD:05 USME, UPZ:56 DANUBIO,ABLE.</t>
  </si>
  <si>
    <t>JULIO CESAR GUERRERO CORONADO</t>
  </si>
  <si>
    <t>AYUDA TEMPORAL A LAS FAMILIAS DE VARIAS LOCALIDADES, PARA LA RELOCALIZACIÓN DE HOGARES LOCALIZADOS EN ZONAS DE ALTO RIESGO NO MITIGABLE ID:2018-04-16197, LOCALIDAD:04 SAN CRISTÓBAL, UPZ:32 SAN BLAS, SECTOR:TRIANGULO ALTO</t>
  </si>
  <si>
    <t>ANGELICA JOHANNA VARGAS RUIZ</t>
  </si>
  <si>
    <t>AYUDA TEMPORAL A LAS FAMILIAS DE VARIAS LOCALIDADES, PARA LA RELOCALIZACIÓN DE HOGARES LOCALIZADOS EN ZONAS DE ALTO RIESGO NO MITIGABLE ID:2013-Q18-00485, LOCALIDAD:19 CIUDAD BOLÍVAR, UPZ:69 ISMAEL PERDOMO, SECTOR:ZANJÓN MURALLA</t>
  </si>
  <si>
    <t>FIDEL GUSTAVO RODRIGUEZ SANABRIA</t>
  </si>
  <si>
    <t>HANNSEL IVAN RODRIGUEZ RODRIGUEZ</t>
  </si>
  <si>
    <t>LEYDY  CASTRO AYA</t>
  </si>
  <si>
    <t>JORGE LUIS GOMEZ RINCON</t>
  </si>
  <si>
    <t>MAGNOLIA  ORDOÑEZ ORTIZ</t>
  </si>
  <si>
    <t>AYUDA TEMPORAL A LAS FAMILIAS DE VARIAS LOCALIDADES, PARA LA RELOCALIZACIÓN DE HOGARES LOCALIZADOS EN ZONAS DE ALTO RIESGO NO MITIGABLE ID:2018-CP19-16773, LOCALIDAD:19 CIUDAD BOLÍVAR, UPZ:69 ISMAEL PERDOMO, SECTOR:CARACOLÍ PAIMIS</t>
  </si>
  <si>
    <t>MERCEDES  ROBAYO ABRIL</t>
  </si>
  <si>
    <t>AYUDA TEMPORAL A LAS FAMILIAS DE VARIAS LOCALIDADES, PARA LA RELOCALIZACIÓN DE HOGARES LOCALIZADOS EN ZONAS DE ALTO RIESGO NO MITIGABLE ID:2018-CP19-16831, LOCALIDAD:19 CIUDAD BOLÍVAR, UPZ:69 ISMAEL PERDOMO, SECTOR:CARACOLÍ PAIMIS</t>
  </si>
  <si>
    <t>ISMAEL  PINZON MORA</t>
  </si>
  <si>
    <t>AYUDA TEMPORAL A LAS FAMILIAS DE VARIAS LOCALIDADES, PARA LA RELOCALIZACIÓN DE HOGARES LOCALIZADOS EN ZONAS DE ALTO RIESGO NO MITIGABLE ID:2018-CP19-16520, LOCALIDAD:19 CIUDAD BOLÍVAR, UPZ:69 ISMAEL PERDOMO, SECTOR:CARACOLÍ PAIMIS</t>
  </si>
  <si>
    <t>PAULINO  ESTACIO RIASCOS</t>
  </si>
  <si>
    <t>ESTEBAN  BENITES QUINAYAS</t>
  </si>
  <si>
    <t>GIOVANNY  GIRALDO BEDOYA</t>
  </si>
  <si>
    <t>LUZ NUBIA MARTINEZ AVILA</t>
  </si>
  <si>
    <t>KELLY TATIANA NARVAEZ RUIZ</t>
  </si>
  <si>
    <t>CARMEN MILENA TIQUE MADRIGAL</t>
  </si>
  <si>
    <t>FABIAN RICARDO SANTOS BARRERA</t>
  </si>
  <si>
    <t>LEIDY VIVIANA CELIS MENDOZA</t>
  </si>
  <si>
    <t>DIANA JAIDI ANDRADE CHARRY</t>
  </si>
  <si>
    <t>JHON BRANEL LASSO TENORIO</t>
  </si>
  <si>
    <t>LINA MARIA ORTIZ TOPA</t>
  </si>
  <si>
    <t>YULY ANDREA QUINTERO</t>
  </si>
  <si>
    <t>COSME ANTONIO BALLESTEROS MOYA</t>
  </si>
  <si>
    <t>ALVARO  ORTEGON FLOREZ</t>
  </si>
  <si>
    <t>AYUDA TEMPORAL A LAS FAMILIAS DE VARIAS LOCALIDADES, PARA LA RELOCALIZACIÓN DE HOGARES LOCALIZADOS EN ZONAS DE ALTO RIESGO NO MITIGABLE ID:2018-19-15440, LOCALIDAD:19 CIUDAD BOLÍVAR, UPZ:67 LUCERO, SECTOR:ALTOS DE JALISCO</t>
  </si>
  <si>
    <t>REEMPLAZO DEL CRP 3246 DEL 13/08/2019 POR ERROR EN EL TIPO DE COMPROMISO 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</si>
  <si>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PAGO DE MI PLANILLA SEGURIDAD SOCIAL Y PARAFICALES A FUNCIONARIOS DE PLANTA TEMPORAL DE LA DIRECCIÓN DE REASENTAMIENTOS DE LA CAJA DE LA VIVIENDA POPULAR MES AGOSTO 2019</t>
  </si>
  <si>
    <t>AYUDA TEMPORAL A LAS FAMILIAS DE VARIAS LOCALIDADES, PARA LA RELOCALIZACIÓN DE HOGARES LOCALIZADOS EN ZONAS DE ALTO RIESGO NO MITIGABLE ID:2019-CP19-16888, LOCALIDAD:19 CIUDAD BOLÍVAR, UPZ:69 ISMAEL PERDOMO, SECTOR:CARACOLÍ PAIMIS</t>
  </si>
  <si>
    <t>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t>
  </si>
  <si>
    <t>ALEXANDRA  SANDOVAL BERNAL</t>
  </si>
  <si>
    <t>MARIA DEL PILAR GARCIA VALENCIA</t>
  </si>
  <si>
    <t>AYUDA TEMPORAL A LAS FAMILIAS DE VARIAS LOCALIDADES, PARA LA RELOCALIZACIÓN DE HOGARES LOCALIZADOS EN ZONAS DE ALTO RIESGO NO MITIGABLE ID:2018-04-16203, LOCALIDAD:04 SAN CRISTÓBAL, UPZ:32 SAN BLAS, SECTOR:TRIANGULO ALTO</t>
  </si>
  <si>
    <t>AYUDA TEMPORAL A LAS FAMILIAS DE VARIAS LOCALIDADES, PARA LA RELOCALIZACIÓN DE HOGARES LOCALIZADOS EN ZONAS DE ALTO RIESGO NO MITIGABLE ID:2012-5-14015, LOCALIDAD:05 USME, UPZ:56 DANUBIO, SECTOR:</t>
  </si>
  <si>
    <t>HENRY  RAMIREZ</t>
  </si>
  <si>
    <t>AYUDA TEMPORAL A LAS FAMILIAS DE VARIAS LOCALIDADES, PARA LA RELOCALIZACIÓN DE HOGARES LOCALIZADOS EN ZONAS DE ALTO RIESGO NO MITIGABLE ID:2016-08-14888, LOCALIDAD:08 KENNEDY, UPZ:82 PATIO BONITO, SECTOR:PALMITAS</t>
  </si>
  <si>
    <t>AYUDA TEMPORAL A LAS FAMILIAS DE VARIAS LOCALIDADES, PARA LA RELOCALIZACIÓN DE HOGARES LOCALIZADOS EN ZONAS DE ALTO RIESGO NO MITIGABLE ID:2018-CP19-16532, LOCALIDAD:19 CIUDAD BOLÍVAR, UPZ:69 ISMAEL PERDOMO, SECTOR:CARACOLÍ PAIMIS</t>
  </si>
  <si>
    <t>ROSIO AMANDA CORTES BARRIOS</t>
  </si>
  <si>
    <t>AYUDA TEMPORAL A LAS FAMILIAS DE VARIAS LOCALIDADES, PARA LA RELOCALIZACIÓN DE HOGARES LOCALIZADOS EN ZONAS DE ALTO RIESGO NO MITIGABLE ID:2005-4-6458, LOCALIDAD:04 SAN CRISTÓBAL, UPZ:51 LOS LIBERTADORES</t>
  </si>
  <si>
    <t>YULIET ESTHEFANIA DELGADO OSPINA</t>
  </si>
  <si>
    <t>AYUDA TEMPORAL A LAS FAMILIAS DE VARIAS LOCALIDADES, PARA LA RELOCALIZACIÓN DE HOGARES LOCALIZADOS EN ZONAS DE ALTO RIESGO NO MITIGABLE ID:2018-CP19-16671, LOCALIDAD:19 CIUDAD BOLÍVAR, UPZ:69 ISMAEL PERDOMO, SECTOR:CARACOLÍ PAIMIS</t>
  </si>
  <si>
    <t>AYUDA TEMPORAL A LAS FAMILIAS DE VARIAS LOCALIDADES, PARA LA RELOCALIZACIÓN DE HOGARES LOCALIZADOS EN ZONAS DE ALTO RIESGO NO MITIGABLE ID:2018-CP19-16708, LOCALIDAD:19 CIUDAD BOLÍVAR, UPZ:69 ISMAEL PERDOMO, SECTOR:CARACOLÍ PAIMIS</t>
  </si>
  <si>
    <t>AYUDA TEMPORAL A LAS FAMILIAS DE VARIAS LOCALIDADES, PARA LA RELOCALIZACIÓN DE HOGARES LOCALIZADOS EN ZONAS DE ALTO RIESGO NO MITIGABLE ID:2018-CP19-16657, LOCALIDAD:19 CIUDAD BOLÍVAR, UPZ:69 ISMAEL PERDOMO, SECTOR:CARACOLÍ PAIMIS</t>
  </si>
  <si>
    <t>AYUDA TEMPORAL A LAS FAMILIAS DE VARIAS LOCALIDADES, PARA LA RELOCALIZACIÓN DE HOGARES LOCALIZADOS EN ZONAS DE ALTO RIESGO NO MITIGABLE ID:2016-03-00002, LOCALIDAD:03 SANTA FE, UPZ:96 LOURDES</t>
  </si>
  <si>
    <t>AYUDA TEMPORAL A LAS FAMILIAS DE VARIAS LOCALIDADES, PARA LA RELOCALIZACIÓN DE HOGARES LOCALIZADOS EN ZONAS DE ALTO RIESGO NO MITIGABLE ID:2012-19-13798, LOCALIDAD:19 CIUDAD BOLÍVAR, UPZ:67 LUCERO</t>
  </si>
  <si>
    <t>AYUDA TEMPORAL A LAS FAMILIAS DE VARIAS LOCALIDADES, PARA LA RELOCALIZACIÓN DE HOGARES LOCALIZADOS EN ZONAS DE ALTO RIESGO NO MITIGABLE ID:2011-20-13435, LOCALIDAD:20 SUMAPAZ, UPZ:5U PR RIO SUMAPAZ</t>
  </si>
  <si>
    <t>AYUDA TEMPORAL A LAS FAMILIAS DE VARIAS LOCALIDADES, PARA LA RELOCALIZACIÓN DE HOGARES LOCALIZADOS EN ZONAS DE ALTO RIESGO NO MITIGABLE ID:2011-4-12706, LOCALIDAD:04 SAN CRISTÓBAL, UPZ:32 SAN BLAS.</t>
  </si>
  <si>
    <t>AYUDA TEMPORAL A LAS FAMILIAS DE VARIAS LOCALIDADES, PARA LA RELOCALIZACIÓN DE HOGARES LOCALIZADOS EN ZONAS DE ALTO RIESGO NO MITIGABLE ID:2018-CP19-16518, LOCALIDAD:19 CIUDAD BOLÍVAR, UPZ:69 ISMAEL PERDOMO, SECTOR:CARACOLÍ PAIMIS</t>
  </si>
  <si>
    <t>AYUDA TEMPORAL A LAS FAMILIAS DE VARIAS LOCALIDADES, PARA LA RELOCALIZACIÓN DE HOGARES LOCALIZADOS EN ZONAS DE ALTO RIESGO NO MITIGABLE ID:2018-CP19-16694, LOCALIDAD:19 CIUDAD BOLÍVAR, UPZ:69 ISMAEL PERDOMO, SECTOR:CARACOLÍ PAIMIS</t>
  </si>
  <si>
    <t>AYUDA TEMPORAL A LAS FAMILIAS DE VARIAS LOCALIDADES, PARA LA RELOCALIZACIÓN DE HOGARES LOCALIZADOS EN ZONAS DE ALTO RIESGO NO MITIGABLE ID:2018-CP19-16560, LOCALIDAD:19 CIUDAD BOLÍVAR, UPZ:69 ISMAEL PERDOMO, SECTOR:CARACOLÍ PAIMIS</t>
  </si>
  <si>
    <t>AYUDA TEMPORAL A LAS FAMILIAS DE VARIAS LOCALIDADES, PARA LA RELOCALIZACIÓN DE HOGARES LOCALIZADOS EN ZONAS DE ALTO RIESGO NO MITIGABLE ID:2018-CP19-16738, LOCALIDAD:19 CIUDAD BOLÍVAR, UPZ:69 ISMAEL PERDOMO, SECTOR:CARACOLÍ PAIMIS</t>
  </si>
  <si>
    <t>AYUDA TEMPORAL A LAS FAMILIAS DE VARIAS LOCALIDADES, PARA LA RELOCALIZACIÓN DE HOGARES LOCALIZADOS EN ZONAS DE ALTO RIESGO NO MITIGABLE ID:2018-CP19-16590, LOCALIDAD:19 CIUDAD BOLÍVAR, UPZ:69 ISMAEL PERDOMO, SECTOR:CARACOLÍ PAIMIS</t>
  </si>
  <si>
    <t>AYUDA TEMPORAL A LAS FAMILIAS DE VARIAS LOCALIDADES, PARA LA RELOCALIZACIÓN DE HOGARES LOCALIZADOS EN ZONAS DE ALTO RIESGO NO MITIGABLE ID:2018-CP19-16646, LOCALIDAD:19 CIUDAD BOLÍVAR, UPZ:69 ISMAEL PERDOMO, SECTOR:CARACOLÍ PAIMIS</t>
  </si>
  <si>
    <t>MARCELA JAZMIN CAICEDO CASTILLO</t>
  </si>
  <si>
    <t>AYUDA TEMPORAL A LAS FAMILIAS DE VARIAS LOCALIDADES, PARA LA RELOCALIZACIÓN DE HOGARES LOCALIZADOS EN ZONAS DE ALTO RIESGO NO MITIGABLE ID:2018-CP19-16663, LOCALIDAD:19 CIUDAD BOLÍVAR, UPZ:69 ISMAEL PERDOMO, SECTOR:CARACOLÍ PAIMIS</t>
  </si>
  <si>
    <t>AYUDA TEMPORAL A LAS FAMILIAS DE VARIAS LOCALIDADES, PARA LA RELOCALIZACIÓN DE HOGARES LOCALIZADOS EN ZONAS DE ALTO RIESGO NO MITIGABLE ID:2018-CP19-16619, LOCALIDAD:19 CIUDAD BOLÍVAR, UPZ:69 ISMAEL PERDOMO, SECTOR:CARACOLÍ PAIMIS</t>
  </si>
  <si>
    <t>YINET MARIA LARA TAPIA</t>
  </si>
  <si>
    <t>LINDER  SANCHEZ BARBOSA</t>
  </si>
  <si>
    <t>JUAN CARLOS MAHECHA ACOSTA</t>
  </si>
  <si>
    <t>AYUDA TEMPORAL A LAS FAMILIAS DE VARIAS LOCALIDADES, PARA LA RELOCALIZACIÓN DE HOGARES LOCALIZADOS EN ZONAS DE ALTO RIESGO NO MITIGABLE ID:2018-CP19-16884, LOCALIDAD:19 CIUDAD BOLÍVAR, UPZ:69 ISMAEL PERDOMO, SECTOR:CARACOLÍ PAIMIS</t>
  </si>
  <si>
    <t>MONICA  GRANADOS BENAVIDES</t>
  </si>
  <si>
    <t>AYUDA TEMPORAL A LAS FAMILIAS DE VARIAS LOCALIDADES, PARA LA RELOCALIZACIÓN DE HOGARES LOCALIZADOS EN ZONAS DE ALTO RIESGO NO MITIGABLE ID:2018-CP19-16488, LOCALIDAD:19 CIUDAD BOLÍVAR, UPZ:69 ISMAEL PERDOMO, SECTOR:CARACOLÍ PAIMIS</t>
  </si>
  <si>
    <t>MARIA ELIDA YATE AGUJA</t>
  </si>
  <si>
    <t>AYUDA TEMPORAL A LAS FAMILIAS DE VARIAS LOCALIDADES, PARA LA RELOCALIZACIÓN DE HOGARES LOCALIZADOS EN ZONAS DE ALTO RIESGO NO MITIGABLE ID:2018-CP19-16570, LOCALIDAD:19 CIUDAD BOLÍVAR, UPZ:69 ISMAEL PERDOMO, SECTOR:CARACOLÍ PAIMIS</t>
  </si>
  <si>
    <t>MARIA NANCY CUBIDES MURCIA</t>
  </si>
  <si>
    <t>AYUDA TEMPORAL A LAS FAMILIAS DE VARIAS LOCALIDADES, PARA LA RELOCALIZACIÓN DE HOGARES LOCALIZADOS EN ZONAS DE ALTO RIESGO NO MITIGABLE ID:2019-CP19-17165, LOCALIDAD:19 CIUDAD BOLÍVAR, UPZ:69 ISMAEL PERDOMO, SECTOR:CARACOLÍ PAIMIS</t>
  </si>
  <si>
    <t>NORLEY ELIECER ARISMENDI</t>
  </si>
  <si>
    <t>AYUDA TEMPORAL A LAS FAMILIAS DE VARIAS LOCALIDADES, PARA LA RELOCALIZACIÓN DE HOGARES LOCALIZADOS EN ZONAS DE ALTO RIESGO NO MITIGABLE ID:2018-CP19-16653, LOCALIDAD:19 CIUDAD BOLÍVAR, UPZ:69 ISMAEL PERDOMO, SECTOR:CARACOLÍ PAIMIS</t>
  </si>
  <si>
    <t>NELSON NARCIZO CUEVAS ALARCON</t>
  </si>
  <si>
    <t>AYUDA TEMPORAL A LAS FAMILIAS DE VARIAS LOCALIDADES, PARA LA RELOCALIZACIÓN DE HOGARES LOCALIZADOS EN ZONAS DE ALTO RIESGO NO MITIGABLE ID:2018-CP19-16668, LOCALIDAD:19 CIUDAD BOLÍVAR, UPZ:69 ISMAEL PERDOMO, SECTOR:CARACOLÍ PAIMIS</t>
  </si>
  <si>
    <t>SANDRA PATRICIA HERRERA</t>
  </si>
  <si>
    <t>AYUDA TEMPORAL A LAS FAMILIAS DE VARIAS LOCALIDADES, PARA LA RELOCALIZACIÓN DE HOGARES LOCALIZADOS EN ZONAS DE ALTO RIESGO NO MITIGABLE ID:2018-CP19-16584, LOCALIDAD:19 CIUDAD BOLÍVAR, UPZ:69 ISMAEL PERDOMO, SECTOR:CARACOLÍ PAIMIS</t>
  </si>
  <si>
    <t>URIAS  RUIZ PARDO</t>
  </si>
  <si>
    <t>AYUDA TEMPORAL A LAS FAMILIAS DE VARIAS LOCALIDADES, PARA LA RELOCALIZACIÓN DE HOGARES LOCALIZADOS EN ZONAS DE ALTO RIESGO NO MITIGABLE ID:2018-CP19-16678, LOCALIDAD:19 CIUDAD BOLÍVAR, UPZ:69 ISMAEL PERDOMO, SECTOR:CARACOLÍ PAIMIS</t>
  </si>
  <si>
    <t>MARTHA PAOLA GARCIA SANTANA</t>
  </si>
  <si>
    <t>NEYFI  OLAYA RUBIANO</t>
  </si>
  <si>
    <t>AYUDA TEMPORAL A LAS FAMILIAS DE VARIAS LOCALIDADES, PARA LA RELOCALIZACIÓN DE HOGARES LOCALIZADOS EN ZONAS DE ALTO RIESGO NO MITIGABLE ID:2018-CP19-16732, LOCALIDAD:19 CIUDAD BOLÍVAR, UPZ:69 ISMAEL PERDOMO, SECTOR:CARACOLÍ PAIMIS</t>
  </si>
  <si>
    <t>HERMES  AGUILAR BARRERA</t>
  </si>
  <si>
    <t>AYUDA TEMPORAL A LAS FAMILIAS DE VARIAS LOCALIDADES, PARA LA RELOCALIZACIÓN DE HOGARES LOCALIZADOS EN ZONAS DE ALTO RIESGO NO MITIGABLE ID:2018-CP19-16782, LOCALIDAD:19 CIUDAD BOLÍVAR, UPZ:69 ISMAEL PERDOMO, SECTOR:CARACOLÍ PAIMIS</t>
  </si>
  <si>
    <t>NORBEY  RINCON QUIÑONES</t>
  </si>
  <si>
    <t>AYUDA TEMPORAL A LAS FAMILIAS DE VARIAS LOCALIDADES, PARA LA RELOCALIZACIÓN DE HOGARES LOCALIZADOS EN ZONAS DE ALTO RIESGO NO MITIGABLE ID:2018-CP19-16559, LOCALIDAD:19 CIUDAD BOLÍVAR, UPZ:69 ISMAEL PERDOMO, SECTOR:CARACOLÍ PAIMIS</t>
  </si>
  <si>
    <t>ELSA PAOLA VILLAGRAN YEPES</t>
  </si>
  <si>
    <t>AYUDA TEMPORAL A LAS FAMILIAS DE VARIAS LOCALIDADES, PARA LA RELOCALIZACIÓN DE HOGARES LOCALIZADOS EN ZONAS DE ALTO RIESGO NO MITIGABLE ID:2018-CP19-16451, LOCALIDAD:19 CIUDAD BOLÍVAR, UPZ:69 ISMAEL PERDOMO, SECTOR:CARACOLÍ PAIMIS</t>
  </si>
  <si>
    <t>NANCY  QUINTERO</t>
  </si>
  <si>
    <t>AYUDA TEMPORAL A LAS FAMILIAS DE VARIAS LOCALIDADES, PARA LA RELOCALIZACIÓN DE HOGARES LOCALIZADOS EN ZONAS DE ALTO RIESGO NO MITIGABLE ID:2018-CP19-16447, LOCALIDAD:19 CIUDAD BOLÍVAR, UPZ:69 ISMAEL PERDOMO, SECTOR:CARACOLÍ PAIMIS</t>
  </si>
  <si>
    <t>JESSICA PAOLA VALENCIA MORA</t>
  </si>
  <si>
    <t>AYUDA TEMPORAL A LAS FAMILIAS DE VARIAS LOCALIDADES, PARA LA RELOCALIZACIÓN DE HOGARES LOCALIZADOS EN ZONAS DE ALTO RIESGO NO MITIGABLE ID:2019-CP19-17168, LOCALIDAD:19 CIUDAD BOLÍVAR, UPZ:69 ISMAEL PERDOMO, SECTOR:CARACOLÍ PAIMIS</t>
  </si>
  <si>
    <t>MARIA ISABEL PACHON RODRIGUEZ</t>
  </si>
  <si>
    <t>AYUDA TEMPORAL A LAS FAMILIAS DE VARIAS LOCALIDADES, PARA LA RELOCALIZACIÓN DE HOGARES LOCALIZADOS EN ZONAS DE ALTO RIESGO NO MITIGABLE ID:2018-CP19-16402, LOCALIDAD:19 CIUDAD BOLÍVAR, UPZ:69 ISMAEL PERDOMO, SECTOR:CARACOLÍ PAIMIS</t>
  </si>
  <si>
    <t>MARTHA CECILIA AMAYA SANTAMARIA</t>
  </si>
  <si>
    <t>AYUDA TEMPORAL A LAS FAMILIAS DE VARIAS LOCALIDADES, PARA LA RELOCALIZACIÓN DE HOGARES LOCALIZADOS EN ZONAS DE ALTO RIESGO NO MITIGABLE ID:2018-CP19-16693, LOCALIDAD:19 CIUDAD BOLÍVAR, UPZ:69 ISMAEL PERDOMO, SECTOR:CARACOLÍ PAIMIS</t>
  </si>
  <si>
    <t>EDUVER  DOMINGUEZ CARRILLO</t>
  </si>
  <si>
    <t>AYUDA TEMPORAL A LAS FAMILIAS DE VARIAS LOCALIDADES, PARA LA RELOCALIZACIÓN DE HOGARES LOCALIZADOS EN ZONAS DE ALTO RIESGO NO MITIGABLE ID:2018-CP19-16431, LOCALIDAD:19 CIUDAD BOLÍVAR, UPZ:69 ISMAEL PERDOMO, SECTOR:CARACOLÍ PAIMIS</t>
  </si>
  <si>
    <t>JOSE IGNACIO SOGAMOSO SANCHEZ</t>
  </si>
  <si>
    <t>AYUDA TEMPORAL A LAS FAMILIAS DE VARIAS LOCALIDADES, PARA LA RELOCALIZACIÓN DE HOGARES LOCALIZADOS EN ZONAS DE ALTO RIESGO NO MITIGABLE ID:2018-CP19-16550, LOCALIDAD:19 CIUDAD BOLÍVAR, UPZ:69 ISMAEL PERDOMO, SECTOR:CARACOLÍ PAIMIS</t>
  </si>
  <si>
    <t>BRAYAN ESTEBAN BOCANEGRA YATE</t>
  </si>
  <si>
    <t>AYUDA TEMPORAL A LAS FAMILIAS DE VARIAS LOCALIDADES, PARA LA RELOCALIZACIÓN DE HOGARES LOCALIZADOS EN ZONAS DE ALTO RIESGO NO MITIGABLE ID:2018-CP19-16803, LOCALIDAD:19 CIUDAD BOLÍVAR, UPZ:69 ISMAEL PERDOMO, SECTOR:CARACOLÍ PAIMIS</t>
  </si>
  <si>
    <t>MIGUEL ANGEL SANCHEZ CUCUMA</t>
  </si>
  <si>
    <t>AYUDA TEMPORAL A LAS FAMILIAS DE VARIAS LOCALIDADES, PARA LA RELOCALIZACIÓN DE HOGARES LOCALIZADOS EN ZONAS DE ALTO RIESGO NO MITIGABLE ID:2018-CP19-16788, LOCALIDAD:19 CIUDAD BOLÍVAR, UPZ:69 ISMAEL PERDOMO, SECTOR:CARACOLÍ PAIMIS</t>
  </si>
  <si>
    <t>JORGE ENRIQUE MORENO POVEDA</t>
  </si>
  <si>
    <t>AYUDA TEMPORAL A LAS FAMILIAS DE VARIAS LOCALIDADES, PARA LA RELOCALIZACIÓN DE HOGARES LOCALIZADOS EN ZONAS DE ALTO RIESGO NO MITIGABLE ID:2018-CP19-16375, LOCALIDAD:19 CIUDAD BOLÍVAR, UPZ:69 ISMAEL PERDOMO, SECTOR:CARACOLÍ PAIMIS</t>
  </si>
  <si>
    <t>JOHN ALVARO CELIS MENDOZA</t>
  </si>
  <si>
    <t>AYUDA TEMPORAL A LAS FAMILIAS DE VARIAS LOCALIDADES, PARA LA RELOCALIZACIÓN DE HOGARES LOCALIZADOS EN ZONAS DE ALTO RIESGO NO MITIGABLE ID:2018-CP19-16654, LOCALIDAD:19 CIUDAD BOLÍVAR, UPZ:69 ISMAEL PERDOMO, SECTOR:CARACOLÍ PAIMIS</t>
  </si>
  <si>
    <t>GLORIA JANETH DUCUARA MENDEZ</t>
  </si>
  <si>
    <t>AYUDA TEMPORAL A LAS FAMILIAS DE VARIAS LOCALIDADES, PARA LA RELOCALIZACIÓN DE HOGARES LOCALIZADOS EN ZONAS DE ALTO RIESGO NO MITIGABLE ID:2018-CP19-16358, LOCALIDAD:19 CIUDAD BOLÍVAR, UPZ:69 ISMAEL PERDOMO, SECTOR:CARACOLÍ PAIMIS</t>
  </si>
  <si>
    <t>AMPARO  VILLAMIL SANCHEZ</t>
  </si>
  <si>
    <t>JORGE ELIECER MOSQUERA</t>
  </si>
  <si>
    <t>AYUDA TEMPORAL A LAS FAMILIAS DE VARIAS LOCALIDADES, PARA LA RELOCALIZACIÓN DE HOGARES LOCALIZADOS EN ZONAS DE ALTO RIESGO NO MITIGABLE ID:2018-CP19-16703, LOCALIDAD:19 CIUDAD BOLÍVAR, UPZ:69 ISMAEL PERDOMO, SECTOR:CARACOLÍ PAIMIS</t>
  </si>
  <si>
    <t>ISADORA  SOTO FRANCO</t>
  </si>
  <si>
    <t>AYUDA TEMPORAL A LAS FAMILIAS DE VARIAS LOCALIDADES, PARA LA RELOCALIZACIÓN DE HOGARES LOCALIZADOS EN ZONAS DE ALTO RIESGO NO MITIGABLE ID:2018-CP19-16596, LOCALIDAD:19 CIUDAD BOLÍVAR, UPZ:69 ISMAEL PERDOMO, SECTOR:CARACOLÍ PAIMIS</t>
  </si>
  <si>
    <t>AYUDA TEMPORAL A LAS FAMILIAS DE VARIAS LOCALIDADES, PARA LA RELOCALIZACIÓN DE HOGARES LOCALIZADOS EN ZONAS DE ALTO RIESGO NO MITIGABLE ID:2018-CP19-16293, LOCALIDAD:19 CIUDAD BOLÍVAR, UPZ:69 ISMAEL PERDOMO, SECTOR:CARACOLÍ PAIMIS</t>
  </si>
  <si>
    <t>AYUDA TEMPORAL A LAS FAMILIAS DE VARIAS LOCALIDADES, PARA LA RELOCALIZACIÓN DE HOGARES LOCALIZADOS EN ZONAS DE ALTO RIESGO NO MITIGABLE ID:2018-CP19-16720, LOCALIDAD:19 CIUDAD BOLÍVAR, UPZ:69 ISMAEL PERDOMO, SECTOR:CARACOLÍ PAIMIS</t>
  </si>
  <si>
    <t>AYUDA TEMPORAL A LAS FAMILIAS DE VARIAS LOCALIDADES, PARA LA RELOCALIZACIÓN DE HOGARES LOCALIZADOS EN ZONAS DE ALTO RIESGO NO MITIGABLE ID:2018-CP19-16747, LOCALIDAD:19 CIUDAD BOLÍVAR, UPZ:69 ISMAEL PERDOMO, SECTOR:CARACOLÍ PAIMIS</t>
  </si>
  <si>
    <t>AYUDA TEMPORAL A LAS FAMILIAS DE VARIAS LOCALIDADES, PARA LA RELOCALIZACIÓN DE HOGARES LOCALIZADOS EN ZONAS DE ALTO RIESGO NO MITIGABLE ID:2018-CP19-16791, LOCALIDAD:19 CIUDAD BOLÍVAR, UPZ:69 ISMAEL PERDOMO, SECTOR:CARACOLÍ PAIMIS</t>
  </si>
  <si>
    <t>AYUDA TEMPORAL A LAS FAMILIAS DE VARIAS LOCALIDADES, PARA LA RELOCALIZACIÓN DE HOGARES LOCALIZADOS EN ZONAS DE ALTO RIESGO NO MITIGABLE ID:2018-CP19-16695, LOCALIDAD:19 CIUDAD BOLÍVAR, UPZ:69 ISMAEL PERDOMO, SECTOR:CARACOLÍ PAIMIS</t>
  </si>
  <si>
    <t>BLANCA LILIA GARCIA</t>
  </si>
  <si>
    <t>AYUDA TEMPORAL A LAS FAMILIAS DE VARIAS LOCALIDADES, PARA LA RELOCALIZACIÓN DE HOGARES LOCALIZADOS EN ZONAS DE ALTO RIESGO NO MITIGABLE ID:2005-4-6459, LOCALIDAD:04 SAN CRISTÓBAL, UPZ:51 LOS LIBERTADORES, SECTOR:</t>
  </si>
  <si>
    <t>ERIKA NATALIA MEJIA BERJAN</t>
  </si>
  <si>
    <t>AYUDA TEMPORAL A LAS FAMILIAS DE VARIAS LOCALIDADES, PARA LA RELOCALIZACIÓN DE HOGARES LOCALIZADOS EN ZONAS DE ALTO RIESGO NO MITIGABLE ID:2018-CP19-16664, LOCALIDAD:19 CIUDAD BOLÍVAR, UPZ:69 ISMAEL PERDOMO, SECTOR:CARACOLÍ PAIMIS</t>
  </si>
  <si>
    <t>JHON ANDRES MEDINA CUBIDES</t>
  </si>
  <si>
    <t>AYUDA TEMPORAL A LAS FAMILIAS DE VARIAS LOCALIDADES, PARA LA RELOCALIZACIÓN DE HOGARES LOCALIZADOS EN ZONAS DE ALTO RIESGO NO MITIGABLE ID:2018-CP19-16870, LOCALIDAD:19 CIUDAD BOLÍVAR, UPZ:69 ISMAEL PERDOMO, SECTOR:CARACOLÍ PAIMIS</t>
  </si>
  <si>
    <t>NORELI YINETH PROAÑOS</t>
  </si>
  <si>
    <t>AYUDA TEMPORAL A LAS FAMILIAS DE VARIAS LOCALIDADES, PARA LA RELOCALIZACIÓN DE HOGARES LOCALIZADOS EN ZONAS DE ALTO RIESGO NO MITIGABLE ID:2018-CP19-16639, LOCALIDAD:19 CIUDAD BOLÍVAR, UPZ:69 ISMAEL PERDOMO, SECTOR:CARACOLÍ PAIMIS</t>
  </si>
  <si>
    <t>ULADISLAO LUNA BOCANEGRA</t>
  </si>
  <si>
    <t>AYUDA TEMPORAL A LAS FAMILIAS DE VARIAS LOCALIDADES, PARA LA RELOCALIZACIÓN DE HOGARES LOCALIZADOS EN ZONAS DE ALTO RIESGO NO MITIGABLE ID:2018-CP19-16427, LOCALIDAD:19 CIUDAD BOLÍVAR, UPZ:69 ISMAEL PERDOMO, SECTOR:CARACOLÍ PAIMIS</t>
  </si>
  <si>
    <t>CLAUDIA PATRICIA LAGOS GOMEZ</t>
  </si>
  <si>
    <t>AYUDA TEMPORAL A LAS FAMILIAS DE VARIAS LOCALIDADES, PARA LA RELOCALIZACIÓN DE HOGARES LOCALIZADOS EN ZONAS DE ALTO RIESGO NO MITIGABLE ID:2018-CP19-16742, LOCALIDAD:19 CIUDAD BOLÍVAR, UPZ:69 ISMAEL PERDOMO, SECTOR:CARACOLÍ PAIMIS</t>
  </si>
  <si>
    <t>JIMMY SANTIAGO MONTERO GALEON</t>
  </si>
  <si>
    <t>AYUDA TEMPORAL A LAS FAMILIAS DE VARIAS LOCALIDADES, PARA LA RELOCALIZACIÓN DE HOGARES LOCALIZADOS EN ZONAS DE ALTO RIESGO NO MITIGABLE ID:2019-CP19-17187, LOCALIDAD:19 CIUDAD BOLÍVAR, UPZ:69 ISMAEL PERDOMO, SECTOR:CARACOLÍ PAIMIS</t>
  </si>
  <si>
    <t>ANA MARIA MONTERO GALEON</t>
  </si>
  <si>
    <t>AYUDA TEMPORAL A LAS FAMILIAS DE VARIAS LOCALIDADES, PARA LA RELOCALIZACIÓN DE HOGARES LOCALIZADOS EN ZONAS DE ALTO RIESGO NO MITIGABLE ID:2018-CP19-16739, LOCALIDAD:19 CIUDAD BOLÍVAR, UPZ:69 ISMAEL PERDOMO, SECTOR:CARACOLÍ PAIMIS</t>
  </si>
  <si>
    <t>MARIA LILIANA MONTALVO ESCOBAR</t>
  </si>
  <si>
    <t>AYUDA TEMPORAL A LAS FAMILIAS DE VARIAS LOCALIDADES, PARA LA RELOCALIZACIÓN DE HOGARES LOCALIZADOS EN ZONAS DE ALTO RIESGO NO MITIGABLE ID:2018-04-15666, LOCALIDAD:04 SAN CRISTÓBAL, UPZ:50 LA GLORIA,</t>
  </si>
  <si>
    <t>LADY RUBY REAY FUENTES</t>
  </si>
  <si>
    <t>AYUDA TEMPORAL A LAS FAMILIAS DE VARIAS LOCALIDADES, PARA LA RELOCALIZACIÓN DE HOGARES LOCALIZADOS EN ZONAS DE ALTO RIESGO NO MITIGABLE ID:2018-CP19-16536, LOCALIDAD:19 CIUDAD BOLÍVAR, UPZ:69 ISMAEL PERDOMO, SECTOR:CARACOLÍ PAIMIS</t>
  </si>
  <si>
    <t>AYUDA TEMPORAL A LAS FAMILIAS DE VARIAS LOCALIDADES, PARA LA RELOCALIZACIÓN DE HOGARES LOCALIZADOS EN ZONAS DE ALTO RIESGO NO MITIGABLE ID:2018-CP19-16673, LOCALIDAD:19 CIUDAD BOLÍVAR, UPZ:69 ISMAEL PERDOMO, SECTOR:CARACOLÍ PAIMIS</t>
  </si>
  <si>
    <t>AYUDA TEMPORAL A LAS FAMILIAS DE VARIAS LOCALIDADES, PARA LA RELOCALIZACIÓN DE HOGARES LOCALIZADOS EN ZONAS DE ALTO RIESGO NO MITIGABLE ID:2018-CP19-16579, LOCALIDAD:19 CIUDAD BOLÍVAR, UPZ:69 ISMAEL PERDOMO, SECTOR:CARACOLÍ PAIMIS</t>
  </si>
  <si>
    <t>HEIDYDY VIVIANA PAOLA PRIETO RODRIGUEZ</t>
  </si>
  <si>
    <t>AYUDA TEMPORAL A LAS FAMILIAS DE VARIAS LOCALIDADES, PARA LA RELOCALIZACIÓN DE HOGARES LOCALIZADOS EN ZONAS DE ALTO RIESGO NO MITIGABLE ID:2018-CP19-16285, LOCALIDAD:19 CIUDAD BOLÍVAR, UPZ:69 ISMAEL PERDOMO, SECTOR:CARACOLÍ PAIMIS</t>
  </si>
  <si>
    <t>LUIS MARIA GALVIS SABOGAL</t>
  </si>
  <si>
    <t>AYUDA TEMPORAL A LAS FAMILIAS DE VARIAS LOCALIDADES, PARA LA RELOCALIZACIÓN DE HOGARES LOCALIZADOS EN ZONAS DE ALTO RIESGO NO MITIGABLE ID:2018-CP19-16364, LOCALIDAD:19 CIUDAD BOLÍVAR, UPZ:69 ISMAEL PERDOMO, SECTOR:CARACOLÍ PAIMIS</t>
  </si>
  <si>
    <t>JOHN JAIRO PENAGOS GOMEZ</t>
  </si>
  <si>
    <t>AYUDA TEMPORAL A LAS FAMILIAS DE VARIAS LOCALIDADES, PARA LA RELOCALIZACIÓN DE HOGARES LOCALIZADOS EN ZONAS DE ALTO RIESGO NO MITIGABLE ID:2018-CP19-16343, LOCALIDAD:19 CIUDAD BOLÍVAR, UPZ:69 ISMAEL PERDOMO, SECTOR:CARACOLÍ PAIMIS</t>
  </si>
  <si>
    <t>CRISTHIAN CAMILO SARMIENTO OCHOA</t>
  </si>
  <si>
    <t>AYUDA TEMPORAL A LAS FAMILIAS DE VARIAS LOCALIDADES, PARA LA RELOCALIZACIÓN DE HOGARES LOCALIZADOS EN ZONAS DE ALTO RIESGO NO MITIGABLE ID:2018-CP19-16869, LOCALIDAD:19 CIUDAD BOLÍVAR, UPZ:69 ISMAEL PERDOMO, SECTOR:CARACOLÍ PAIMIS</t>
  </si>
  <si>
    <t>AYUDA TEMPORAL A LAS FAMILIAS DE VARIAS LOCALIDADES, PARA LA RELOCALIZACIÓN DE HOGARES LOCALIZADOS EN ZONAS DE ALTO RIESGO NO MITIGABLE ID:2018-CP19-16580, LOCALIDAD:19 CIUDAD BOLÍVAR, UPZ:69 ISMAEL PERDOMO, SECTOR:CARACOLÍ PAIMIS</t>
  </si>
  <si>
    <t>MIGUEL ANTONIO CASALLAS MUÑOZ</t>
  </si>
  <si>
    <t>AYUDA TEMPORAL A LAS FAMILIAS DE VARIAS LOCALIDADES, PARA LA RELOCALIZACIÓN DE HOGARES LOCALIZADOS EN ZONAS DE ALTO RIESGO NO MITIGABLE ID:2018-CP19-16736, LOCALIDAD:19 CIUDAD BOLÍVAR, UPZ:69 ISMAEL PERDOMO, SECTOR:CARACOLÍ PAIMIS</t>
  </si>
  <si>
    <t>ALIX  PEÑA ROJAS</t>
  </si>
  <si>
    <t>AYUDA TEMPORAL A LAS FAMILIAS DE VARIAS LOCALIDADES, PARA LA RELOCALIZACIÓN DE HOGARES LOCALIZADOS EN ZONAS DE ALTO RIESGO NO MITIGABLE ID:2018-CP19-16602, LOCALIDAD:19 CIUDAD BOLÍVAR, UPZ:69 ISMAEL PERDOMO, SECTOR:CARACOLÍ PAIMIS</t>
  </si>
  <si>
    <t>AYUDA TEMPORAL A LAS FAMILIAS DE VARIAS LOCALIDADES, PARA LA RELOCALIZACIÓN DE HOGARES LOCALIZADOS EN ZONAS DE ALTO RIESGO NO MITIGABLE ID:2018-CP19-16715, LOCALIDAD:19 CIUDAD BOLÍVAR, UPZ:69 ISMAEL PERDOMO, SECTOR:CARACOLÍ PAIMIS</t>
  </si>
  <si>
    <t>DISNORY PAJOY CHAGUALA</t>
  </si>
  <si>
    <t>AYUDA TEMPORAL A LAS FAMILIAS DE VARIAS LOCALIDADES, PARA LA RELOCALIZACIÓN DE HOGARES LOCALIZADOS EN ZONAS DE ALTO RIESGO NO MITIGABLE ID:2018-CP19-16503, LOCALIDAD:19 CIUDAD BOLÍVAR, UPZ:69 ISMAEL PERDOMO, SECTOR:CARACOLÍ PAIMIS</t>
  </si>
  <si>
    <t>CLAUDIA MARCELA DE LEON BARRIOS</t>
  </si>
  <si>
    <t>DIANA MARLODYS CABRERA STERLING</t>
  </si>
  <si>
    <t>AYUDA TEMPORAL A LAS FAMILIAS DE VARIAS LOCALIDADES, PARA LA RELOCALIZACIÓN DE HOGARES LOCALIZADOS EN ZONAS DE ALTO RIESGO NO MITIGABLE ID:2018-CP19-16495, LOCALIDAD:19 CIUDAD BOLÍVAR, UPZ:69 ISMAEL PERDOMO, SECTOR:CARACOLÍ PAIMIS</t>
  </si>
  <si>
    <t>SANDRA YANET PARRA RODRIGUEZ</t>
  </si>
  <si>
    <t>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t>
  </si>
  <si>
    <t>DIOSELINA  ARIAS DE TOVAR</t>
  </si>
  <si>
    <t>AYUDA TEMPORAL A LAS FAMILIAS DE VARIAS LOCALIDADES, PARA LA RELOCALIZACIÓN DE HOGARES LOCALIZADOS EN ZONAS DE ALTO RIESGO NO MITIGABLE ID:2018-CP19-16686, LOCALIDAD:19 CIUDAD BOLÍVAR, UPZ:69 ISMAEL PERDOMO, SECTOR:CARACOLÍ PAIMIS</t>
  </si>
  <si>
    <t>AYUDA TEMPORAL A LAS FAMILIAS DE VARIAS LOCALIDADES, PARA LA RELOCALIZACIÓN DE HOGARES LOCALIZADOS EN ZONAS DE ALTO RIESGO NO MITIGABLE ID:2018-CP19-16674, LOCALIDAD:19 CIUDAD BOLÍVAR, UPZ:69 ISMAEL PERDOMO, SECTOR:CARACOLÍ PAIMIS</t>
  </si>
  <si>
    <t>CRISTIAN ASNORALDO CASTRO</t>
  </si>
  <si>
    <t>AYUDA TEMPORAL A LAS FAMILIAS DE VARIAS LOCALIDADES, PARA LA RELOCALIZACIÓN DE HOGARES LOCALIZADOS EN ZONAS DE ALTO RIESGO NO MITIGABLE ID:2019-CP19-17170, LOCALIDAD:19 CIUDAD BOLÍVAR, UPZ:69 ISMAEL PERDOMO, SECTOR:CARACOLÍ PAIMIS</t>
  </si>
  <si>
    <t>ISRAEL  RINCON ROMERO</t>
  </si>
  <si>
    <t>AYUDA TEMPORAL A LAS FAMILIAS DE VARIAS LOCALIDADES, PARA LA RELOCALIZACIÓN DE HOGARES LOCALIZADOS EN ZONAS DE ALTO RIESGO NO MITIGABLE ID:2018-CP19-16525, LOCALIDAD:19 CIUDAD BOLÍVAR, UPZ:69 ISMAEL PERDOMO, SECTOR:CARACOLÍ PAIMIS</t>
  </si>
  <si>
    <t>AYUDA TEMPORAL A LAS FAMILIAS DE VARIAS LOCALIDADES, PARA LA RELOCALIZACIÓN DE HOGARES LOCALIZADOS EN ZONAS DE ALTO RIESGO NO MITIGABLE ID:2018-CP19-16729, LOCALIDAD:19 CIUDAD BOLÍVAR, UPZ:69 ISMAEL PERDOMO, SECTOR:CARACOLÍ PAIMIS</t>
  </si>
  <si>
    <t>12-AUG-19</t>
  </si>
  <si>
    <t>AYUDA TEMPORAL A LAS FAMILIAS DE VARIAS LOCALIDADES, PARA LA RELOCALIZACIÓN DE HOGARES LOCALIZADOS EN ZONAS DE ALTO RIESGO NO MITIGABLE ID:2018-CP19-16818, LOCALIDAD:19 CIUDAD BOLÍVAR, UPZ:69 ISMAEL PERDOMO, SECTOR:CARACOLÍ PAIMIS</t>
  </si>
  <si>
    <t>JESUS  AMAYA AMAYA</t>
  </si>
  <si>
    <t>AYUDA TEMPORAL A LAS FAMILIAS DE VARIAS LOCALIDADES, PARA LA RELOCALIZACIÓN DE HOGARES LOCALIZADOS EN ZONAS DE ALTO RIESGO NO MITIGABLE ID:2018-CP19-16465, LOCALIDAD:19 CIUDAD BOLÍVAR, UPZ:69 ISMAEL PERDOMO, SECTOR:CARACOLÍ PAIMIS</t>
  </si>
  <si>
    <t>AYUDA TEMPORAL A LAS FAMILIAS DE VARIAS LOCALIDADES, PARA LA RELOCALIZACIÓN DE HOGARES LOCALIZADOS EN ZONAS DE ALTO RIESGO NO MITIGABLE ID:2018-CP19-16599, LOCALIDAD:19 CIUDAD BOLÍVAR, UPZ:69 ISMAEL PERDOMO, SECTOR:CARACOLÍ PAIMIS</t>
  </si>
  <si>
    <t>AYUDA TEMPORAL A LAS FAMILIAS DE VARIAS LOCALIDADES, PARA LA RELOCALIZACIÓN DE HOGARES LOCALIZADOS EN ZONAS DE ALTO RIESGO NO MITIGABLE ID:2018-CP19-16504, LOCALIDAD:19 CIUDAD BOLÍVAR, UPZ:69 ISMAEL PERDOMO, SECTOR:CARACOLÍ PAIMIS</t>
  </si>
  <si>
    <t>ESTHER NATALLY CELIS MENDOZA</t>
  </si>
  <si>
    <t>AYUDA TEMPORAL A LAS FAMILIAS DE VARIAS LOCALIDADES, PARA LA RELOCALIZACIÓN DE HOGARES LOCALIZADOS EN ZONAS DE ALTO RIESGO NO MITIGABLE ID:2018-CP19-16661, LOCALIDAD:19 CIUDAD BOLÍVAR, UPZ:69 ISMAEL PERDOMO, SECTOR:CARACOLÍ PAIMIS</t>
  </si>
  <si>
    <t>ERCILIA  CONDE RODRIGUEZ</t>
  </si>
  <si>
    <t>AYUDA TEMPORAL A LAS FAMILIAS DE VARIAS LOCALIDADES, PARA LA RELOCALIZACIÓN DE HOGARES LOCALIZADOS EN ZONAS DE ALTO RIESGO NO MITIGABLE ID:2018-CP19-16549, LOCALIDAD:19 CIUDAD BOLÍVAR, UPZ:69 ISMAEL PERDOMO, SECTOR:CARACOLÍ PAIMIS</t>
  </si>
  <si>
    <t>AYUDA TEMPORAL A LAS FAMILIAS DE VARIAS LOCALIDADES, PARA LA RELOCALIZACIÓN DE HOGARES LOCALIZADOS EN ZONAS DE ALTO RIESGO NO MITIGABLE ID:2018-CP19-16558, LOCALIDAD:19 CIUDAD BOLÍVAR, UPZ:69 ISMAEL PERDOMO, SECTOR:CARACOLÍ PAIMIS</t>
  </si>
  <si>
    <t>YINETH  OSPINA GONZALEZ</t>
  </si>
  <si>
    <t>AYUDA TEMPORAL A LAS FAMILIAS DE VARIAS LOCALIDADES, PARA LA RELOCALIZACIÓN DE HOGARES LOCALIZADOS EN ZONAS DE ALTO RIESGO NO MITIGABLE ID:2019-CP19-16886, LOCALIDAD:19 CIUDAD BOLÍVAR, UPZ:69 ISMAEL PERDOMO, SECTOR:CARACOLÍ PAIMIS</t>
  </si>
  <si>
    <t>ENA LUZ BELTRAN AGRESOTT</t>
  </si>
  <si>
    <t>AYUDA TEMPORAL A LAS FAMILIAS DE VARIAS LOCALIDADES, PARA LA RELOCALIZACIÓN DE HOGARES LOCALIZADOS EN ZONAS DE ALTO RIESGO NO MITIGABLE ID:2018-CP19-16446, LOCALIDAD:19 CIUDAD BOLÍVAR, UPZ:69 ISMAEL PERDOMO, SECTOR:CARACOLÍ PAIMIS</t>
  </si>
  <si>
    <t>ELIANA MARCELA VILLAGRAN YEPES</t>
  </si>
  <si>
    <t>AYUDA TEMPORAL A LAS FAMILIAS DE VARIAS LOCALIDADES, PARA LA RELOCALIZACIÓN DE HOGARES LOCALIZADOS EN ZONAS DE ALTO RIESGO NO MITIGABLE ID:2018-CP19-16842, LOCALIDAD:19 CIUDAD BOLÍVAR, UPZ:69 ISMAEL PERDOMO, SECTOR:CARACOLÍ PAIMIS</t>
  </si>
  <si>
    <t>CARMEN HISELLY ANGULO MONTAÑO</t>
  </si>
  <si>
    <t>AYUDA TEMPORAL A LAS FAMILIAS DE VARIAS LOCALIDADES, PARA LA RELOCALIZACIÓN DE HOGARES LOCALIZADOS EN ZONAS DE ALTO RIESGO NO MITIGABLE ID:2018-CP19-16433, LOCALIDAD:19 CIUDAD BOLÍVAR, UPZ:69 ISMAEL PERDOMO, SECTOR:CARACOLÍ PAIMIS</t>
  </si>
  <si>
    <t>YENNI PAOLA QUIROGA QUITIAN</t>
  </si>
  <si>
    <t>OMAR EDUARDO RECAMAN MARIÑO</t>
  </si>
  <si>
    <t>FLOR ALBA MAYORGA</t>
  </si>
  <si>
    <t>AYUDA TEMPORAL A LAS FAMILIAS DE VARIAS LOCALIDADES, PARA LA RELOCALIZACIÓN DE HOGARES LOCALIZADOS EN ZONAS DE ALTO RIESGO NO MITIGABLE ID:2019-CP19-17161, LOCALIDAD:19 CIUDAD BOLÍVAR, UPZ:69 ISMAEL PERDOMO, SECTOR:CARACOLÍ PAIMIS</t>
  </si>
  <si>
    <t>AYUDA TEMPORAL A LAS FAMILIAS DE VARIAS LOCALIDADES, PARA LA RELOCALIZACIÓN DE HOGARES LOCALIZADOS EN ZONAS DE ALTO RIESGO NO MITIGABLE ID:2019-CP19-16931, LOCALIDAD:19 CIUDAD BOLÍVAR, UPZ:69 ISMAEL PERDOMO, SECTOR:CARACOLÍ PAIMIS</t>
  </si>
  <si>
    <t>AYUDA TEMPORAL A LAS FAMILIAS DE VARIAS LOCALIDADES, PARA LA RELOCALIZACIÓN DE HOGARES LOCALIZADOS EN ZONAS DE ALTO RIESGO NO MITIGABLE ID:2018-CP19-16793, LOCALIDAD:19 CIUDAD BOLÍVAR, UPZ:69 ISMAEL PERDOMO, SECTOR:CARACOLÍ PAIMIS</t>
  </si>
  <si>
    <t>NELVIS MONTERO RODRIGUEZ</t>
  </si>
  <si>
    <t>AYUDA TEMPORAL A LAS FAMILIAS DE VARIAS LOCALIDADES, PARA LA RELOCALIZACIÓN DE HOGARES LOCALIZADOS EN ZONAS DE ALTO RIESGO NO MITIGABLE ID:2018-CP19-16424, LOCALIDAD:19 CIUDAD BOLÍVAR, UPZ:69 ISMAEL PERDOMO, SECTOR:CARACOLÍ PAIMIS</t>
  </si>
  <si>
    <t>AYUDA TEMPORAL A LAS FAMILIAS DE VARIAS LOCALIDADES, PARA LA RELOCALIZACIÓN DE HOGARES LOCALIZADOS EN ZONAS DE ALTO RIESGO NO MITIGABLE ID:2018-CP19-16825, LOCALIDAD:19 CIUDAD BOLÍVAR, UPZ:69 ISMAEL PERDOMO, SECTOR:CARACOLÍ PAIMIS</t>
  </si>
  <si>
    <t>AYUDA TEMPORAL A LAS FAMILIAS DE VARIAS LOCALIDADES, PARA LA RELOCALIZACIÓN DE HOGARES LOCALIZADOS EN ZONAS DE ALTO RIESGO NO MITIGABLE ID:2018-CP19-16809, LOCALIDAD:19 CIUDAD BOLÍVAR, UPZ:69 ISMAEL PERDOMO, SECTOR:CARACOLÍ PAIMIS</t>
  </si>
  <si>
    <t>EDGAR LEONARDO BURGOS CONTRERAS</t>
  </si>
  <si>
    <t>AYUDA TEMPORAL A LAS FAMILIAS DE VARIAS LOCALIDADES, PARA LA RELOCALIZACIÓN DE HOGARES LOCALIZADOS EN ZONAS DE ALTO RIESGO NO MITIGABLE ID:2019-CP19-17175, LOCALIDAD:19 CIUDAD BOLÍVAR, UPZ:69 ISMAEL PERDOMO, SECTOR:CARACOLÍ PAIMIS</t>
  </si>
  <si>
    <t>LUZ MIRA TIMOTE TIQUE</t>
  </si>
  <si>
    <t>AYUDA TEMPORAL A LAS FAMILIAS DE VARIAS LOCALIDADES, PARA LA RELOCALIZACIÓN DE HOGARES LOCALIZADOS EN ZONAS DE ALTO RIESGO NO MITIGABLE ID:2018-CP19-16548, LOCALIDAD:19 CIUDAD BOLÍVAR, UPZ:69 ISMAEL PERDOMO, SECTOR:CARACOLÍ PAIMIS</t>
  </si>
  <si>
    <t>NOHEMI  MONTAÑO RAMIREZ</t>
  </si>
  <si>
    <t>AYUDA TEMPORAL A LAS FAMILIAS DE VARIAS LOCALIDADES, PARA LA RELOCALIZACIÓN DE HOGARES LOCALIZADOS EN ZONAS DE ALTO RIESGO NO MITIGABLE ID:2018-CP19-16634, LOCALIDAD:19 CIUDAD BOLÍVAR, UPZ:69 ISMAEL PERDOMO, SECTOR:CARACOLÍ PAIMIS</t>
  </si>
  <si>
    <t>SANDRA LILIANA BUITRAGO ARIAS</t>
  </si>
  <si>
    <t>AYUDA TEMPORAL A LAS FAMILIAS DE VARIAS LOCALIDADES, PARA LA RELOCALIZACIÓN DE HOGARES LOCALIZADOS EN ZONAS DE ALTO RIESGO NO MITIGABLE ID:2019-CP19-17171, LOCALIDAD:19 CIUDAD BOLÍVAR, UPZ:69 ISMAEL PERDOMO, SECTOR:CARACOLÍ PAIMIS</t>
  </si>
  <si>
    <t>DIEGO FERNANDO ROMERO CUBILLOS</t>
  </si>
  <si>
    <t>AYUDA TEMPORAL A LAS FAMILIAS DE VARIAS LOCALIDADES, PARA LA RELOCALIZACIÓN DE HOGARES LOCALIZADOS EN ZONAS DE ALTO RIESGO NO MITIGABLE ID:2018-CP19-16719, LOCALIDAD:19 CIUDAD BOLÍVAR, UPZ:69 ISMAEL PERDOMO, SECTOR:CARACOLÍ PAIMIS</t>
  </si>
  <si>
    <t>HUMBERTO  DELGADO VIRGUEZ</t>
  </si>
  <si>
    <t>AYUDA TEMPORAL A LAS FAMILIAS DE VARIAS LOCALIDADES, PARA LA RELOCALIZACIÓN DE HOGARES LOCALIZADOS EN ZONAS DE ALTO RIESGO NO MITIGABLE ID:2018-CP19-16471, LOCALIDAD:19 CIUDAD BOLÍVAR, UPZ:69 ISMAEL PERDOMO, SECTOR:CARACOLÍ PAIMIS</t>
  </si>
  <si>
    <t>LUIS CARLOS HERNANDEZ HURTADO</t>
  </si>
  <si>
    <t>AYUDA TEMPORAL A LAS FAMILIAS DE VARIAS LOCALIDADES, PARA LA RELOCALIZACIÓN DE HOGARES LOCALIZADOS EN ZONAS DE ALTO RIESGO NO MITIGABLE ID:2018-CP19-16506, LOCALIDAD:19 CIUDAD BOLÍVAR, UPZ:69 ISMAEL PERDOMO, SECTOR:CARACOLÍ PAIMIS</t>
  </si>
  <si>
    <t>JEFERSON  ARAUJO MORALES</t>
  </si>
  <si>
    <t>AYUDA TEMPORAL A LAS FAMILIAS DE VARIAS LOCALIDADES, PARA LA RELOCALIZACIÓN DE HOGARES LOCALIZADOS EN ZONAS DE ALTO RIESGO NO MITIGABLE ID:2018-CP19-16370, LOCALIDAD:19 CIUDAD BOLÍVAR, UPZ:69 ISMAEL PERDOMO, SECTOR:CARACOLÍ PAIMIS</t>
  </si>
  <si>
    <t>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t>
  </si>
  <si>
    <t>EDGAR YESID BALLEN GALEANO</t>
  </si>
  <si>
    <t>KAREN ROCIO REYES GIL</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</si>
  <si>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</si>
  <si>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DORA ALICIA LOPEZ BALLESTEROS</t>
  </si>
  <si>
    <t>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t>
  </si>
  <si>
    <t>AYUDA TEMPORAL A LAS FAMILIAS DE VARIAS LOCALIDADES, PARA LA RELOCALIZACIÓN DE HOGARES LOCALIZADOS EN ZONAS DE ALTO RIESGO NO MITIGABLE ID:2018-CP19-16398, LOCALIDAD:19 CIUDAD BOLÍVAR, UPZ:69 ISMAEL PERDOMO, SECTOR:CARACOLÍ PAIMIS</t>
  </si>
  <si>
    <t>MONICA LILIANA ZAPATA CARBONELL</t>
  </si>
  <si>
    <t>AYUDA TEMPORAL A LAS FAMILIAS DE VARIAS LOCALIDADES, PARA LA RELOCALIZACIÓN DE HOGARES LOCALIZADOS EN ZONAS DE ALTO RIESGO NO MITIGABLE ID:2018-CP19-16881, LOCALIDAD:19 CIUDAD BOLÍVAR, UPZ:69 ISMAEL PERDOMO, SECTOR:CARACOLÍ PAIMIS</t>
  </si>
  <si>
    <t>CAMILO  DELGADO JIMENEZ</t>
  </si>
  <si>
    <t>AYUDA TEMPORAL A LAS FAMILIAS DE VARIAS LOCALIDADES, PARA LA RELOCALIZACIÓN DE HOGARES LOCALIZADOS EN ZONAS DE ALTO RIESGO NO MITIGABLE ID:2018-CP19-16605, LOCALIDAD:19 CIUDAD BOLÍVAR, UPZ:69 ISMAEL PERDOMO, SECTOR:CARACOLÍ PAIMIS</t>
  </si>
  <si>
    <t>PAGO DE NÓMINA A FUNCIONARIOS DE PLANTA TEMPORAL DE LA DIRECCIÓN DE REASENTAMIENTOS DE LA CAJA DE LA VIVIENDA POPULAR MES SEPTIEMBRE DE 2019</t>
  </si>
  <si>
    <t>MERLYS GREGORIA GOMEZ GUERRERO</t>
  </si>
  <si>
    <t>AYUDA TEMPORAL A LAS FAMILIAS DE VARIAS LOCALIDADES, PARA LA RELOCALIZACIÓN DE HOGARES LOCALIZADOS EN ZONAS DE ALTO RIESGO NO MITIGABLE ID:2018-CP19-16513, LOCALIDAD:19 CIUDAD BOLÍVAR, UPZ:69 ISMAEL PERDOMO, SECTOR:CARACOLÍ PAIMIS</t>
  </si>
  <si>
    <t>WILLIAM DAVID GAITAN RODRIGUEZ</t>
  </si>
  <si>
    <t>AYUDA TEMPORAL A LAS FAMILIAS DE VARIAS LOCALIDADES, PARA LA RELOCALIZACIÓN DE HOGARES LOCALIZADOS EN ZONAS DE ALTO RIESGO NO MITIGABLE ID:2019-CP19-16896, LOCALIDAD:19 CIUDAD BOLÍVAR, UPZ:69 ISMAEL PERDOMO, SECTOR:CARACOLÍ PAIMIS</t>
  </si>
  <si>
    <t>SERGIO EMIRO TIRADO AYALA</t>
  </si>
  <si>
    <t>AYUDA TEMPORAL A LAS FAMILIAS DE VARIAS LOCALIDADES, PARA LA RELOCALIZACIÓN DE HOGARES LOCALIZADOS EN ZONAS DE ALTO RIESGO NO MITIGABLE ID:2018-CP19-16797, LOCALIDAD:19 CIUDAD BOLÍVAR, UPZ:69 ISMAEL PERDOMO, SECTOR:CARACOLÍ PAIMIS</t>
  </si>
  <si>
    <t>EDINSON  ESQUIVEL RAMIREZ</t>
  </si>
  <si>
    <t>AYUDA TEMPORAL A LAS FAMILIAS DE VARIAS LOCALIDADES, PARA LA RELOCALIZACIÓN DE HOGARES LOCALIZADOS EN ZONAS DE ALTO RIESGO NO MITIGABLE ID:2018-CP19-16463, LOCALIDAD:19 CIUDAD BOLÍVAR, UPZ:69 ISMAEL PERDOMO, SECTOR:CARACOLÍ PAIMIS</t>
  </si>
  <si>
    <t>OBDILIA  MARIN</t>
  </si>
  <si>
    <t>AYUDA TEMPORAL A LAS FAMILIAS DE VARIAS LOCALIDADES, PARA LA RELOCALIZACIÓN DE HOGARES LOCALIZADOS EN ZONAS DE ALTO RIESGO NO MITIGABLE ID:2018-CP19-16698, LOCALIDAD:19 CIUDAD BOLÍVAR, UPZ:69 ISMAEL PERDOMO, SECTOR:CARACOLÍ PAIMIS</t>
  </si>
  <si>
    <t>MARIA DEL CARMEN CAMARGO RODRIGUEZ</t>
  </si>
  <si>
    <t>AYUDA TEMPORAL A LAS FAMILIAS DE VARIAS LOCALIDADES, PARA LA RELOCALIZACIÓN DE HOGARES LOCALIZADOS EN ZONAS DE ALTO RIESGO NO MITIGABLE ID:2018-CP19-16676, LOCALIDAD:19 CIUDAD BOLÍVAR, UPZ:69 ISMAEL PERDOMO, SECTOR:CARACOLÍ PAIMIS</t>
  </si>
  <si>
    <t>MISAEL  OYOLA</t>
  </si>
  <si>
    <t>AYUDA TEMPORAL A LAS FAMILIAS DE VARIAS LOCALIDADES, PARA LA RELOCALIZACIÓN DE HOGARES LOCALIZADOS EN ZONAS DE ALTO RIESGO NO MITIGABLE ID:2018-CP19-16792, LOCALIDAD:19 CIUDAD BOLÍVAR, UPZ:69 ISMAEL PERDOMO, SECTOR:CARACOLÍ PAIMIS</t>
  </si>
  <si>
    <t>AYUDA TEMPORAL A LAS FAMILIAS DE VARIAS LOCALIDADES, PARA LA RELOCALIZACIÓN DE HOGARES LOCALIZADOS EN ZONAS DE ALTO RIESGO NO MITIGABLE ID:2018-CP19-16457, LOCALIDAD:19 CIUDAD BOLÍVAR, UPZ:69 ISMAEL PERDOMO, SECTOR:CARACOLÍ PAIMIS</t>
  </si>
  <si>
    <t>BEBETO AVODAD GRANJA RIVAS</t>
  </si>
  <si>
    <t>AYUDA TEMPORAL A LAS FAMILIAS DE VARIAS LOCALIDADES, PARA LA RELOCALIZACIÓN DE HOGARES LOCALIZADOS EN ZONAS DE ALTO RIESGO NO MITIGABLE ID:2018-CP19-16411, LOCALIDAD:19 CIUDAD BOLÍVAR, UPZ:69 ISMAEL PERDOMO, SECTOR:CARACOLÍ PAIMIS</t>
  </si>
  <si>
    <t>AYUDA TEMPORAL A LAS FAMILIAS DE VARIAS LOCALIDADES, PARA LA RELOCALIZACIÓN DE HOGARES LOCALIZADOS EN ZONAS DE ALTO RIESGO NO MITIGABLE ID:2018-CP19-16834, LOCALIDAD:19 CIUDAD BOLÍVAR, UPZ:69 ISMAEL PERDOMO, SECTOR:CARACOLÍ PAIMIS</t>
  </si>
  <si>
    <t>YINETH LORENA GUTIERREZ BARRIGA</t>
  </si>
  <si>
    <t>AYUDA TEMPORAL A LAS FAMILIAS DE VARIAS LOCALIDADES, PARA LA RELOCALIZACIÓN DE HOGARES LOCALIZADOS EN ZONAS DE ALTO RIESGO NO MITIGABLE ID:2018-CP19-16697, LOCALIDAD:19 CIUDAD BOLÍVAR, UPZ:69 ISMAEL PERDOMO, SECTOR:CARACOLÍ PAIMIS</t>
  </si>
  <si>
    <t>AYUDA TEMPORAL A LAS FAMILIAS DE VARIAS LOCALIDADES, PARA LA RELOCALIZACIÓN DE HOGARES LOCALIZADOS EN ZONAS DE ALTO RIESGO NO MITIGABLE ID:2018-CP19-16839, LOCALIDAD:19 CIUDAD BOLÍVAR, UPZ:69 ISMAEL PERDOMO, SECTOR:CARACOLÍ PAIMIS</t>
  </si>
  <si>
    <t>MARIA DE LOS ANGEL LISCANO LISCANO</t>
  </si>
  <si>
    <t>AYUDA TEMPORAL A LAS FAMILIAS DE VARIAS LOCALIDADES, PARA LA RELOCALIZACIÓN DE HOGARES LOCALIZADOS EN ZONAS DE ALTO RIESGO NO MITIGABLE ID:2018-CP19-16622, LOCALIDAD:19 CIUDAD BOLÍVAR, UPZ:69 ISMAEL PERDOMO, SECTOR:CARACOLÍ PAIMIS</t>
  </si>
  <si>
    <t>ISAURO  HERNANDEZ TAPIERO</t>
  </si>
  <si>
    <t>AYUDA TEMPORAL A LAS FAMILIAS DE VARIAS LOCALIDADES, PARA LA RELOCALIZACIÓN DE HOGARES LOCALIZADOS EN ZONAS DE ALTO RIESGO NO MITIGABLE ID:2019-CP19-17162, LOCALIDAD:19 CIUDAD BOLÍVAR, UPZ:69 ISMAEL PERDOMO, SECTOR:CARACOLÍ PAIMIS</t>
  </si>
  <si>
    <t>YINETH MARITZA LUGO VILLAMIZAR</t>
  </si>
  <si>
    <t>AYUDA TEMPORAL A LAS FAMILIAS DE VARIAS LOCALIDADES, PARA LA RELOCALIZACIÓN DE HOGARES LOCALIZADOS EN ZONAS DE ALTO RIESGO NO MITIGABLE ID:2018-CP19-16841, LOCALIDAD:19 CIUDAD BOLÍVAR, UPZ:69 ISMAEL PERDOMO, SECTOR:CARACOLÍ PAIMIS</t>
  </si>
  <si>
    <t>FLOR IBEL GERENA BARON</t>
  </si>
  <si>
    <t>AYUDA TEMPORAL A LAS FAMILIAS DE VARIAS LOCALIDADES, PARA LA RELOCALIZACIÓN DE HOGARES LOCALIZADOS EN ZONAS DE ALTO RIESGO NO MITIGABLE ID:2019-CP19-17060, LOCALIDAD:19 CIUDAD BOLÍVAR, UPZ:69 ISMAEL PERDOMO, SECTOR:CARACOLÍ PAIMIS</t>
  </si>
  <si>
    <t>AYUDA TEMPORAL A LAS FAMILIAS DE VARIAS LOCALIDADES, PARA LA RELOCALIZACIÓN DE HOGARES LOCALIZADOS EN ZONAS DE ALTO RIESGO NO MITIGABLE ID:2018-CP19-16650, LOCALIDAD:19 CIUDAD BOLÍVAR, UPZ:69 ISMAEL PERDOMO, SECTOR:CARACOLÍ PAIMIS</t>
  </si>
  <si>
    <t>GLORIA LUZ RICO PEREZ</t>
  </si>
  <si>
    <t>AYUDA TEMPORAL A LAS FAMILIAS DE VARIAS LOCALIDADES, PARA LA RELOCALIZACIÓN DE HOGARES LOCALIZADOS EN ZONAS DE ALTO RIESGO NO MITIGABLE ID:2019-CP19-17173, LOCALIDAD:19 CIUDAD BOLÍVAR, UPZ:69 ISMAEL PERDOMO, SECTOR:CARACOLÍ PAIMIS</t>
  </si>
  <si>
    <t>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</si>
  <si>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YENNIS PATRICIA DOMINGUEZ MATTA</t>
  </si>
  <si>
    <t>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</si>
  <si>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JENNY CAROLINA CHICAS LUGO</t>
  </si>
  <si>
    <t>AYUDA TEMPORAL A LAS FAMILIAS DE VARIAS LOCALIDADES, PARA LA RELOCALIZACIÓN DE HOGARES LOCALIZADOS EN ZONAS DE ALTO RIESGO NO MITIGABLE ID:2018-CP19-16357, LOCALIDAD:19 CIUDAD BOLÍVAR, UPZ:69 ISMAEL PERDOMO, SECTOR:CARACOLÍ PAIMIS</t>
  </si>
  <si>
    <t>BELLANIRA LEZAMA CAPERA</t>
  </si>
  <si>
    <t>AYUDA TEMPORAL A LAS FAMILIAS DE VARIAS LOCALIDADES, PARA LA RELOCALIZACIÓN DE HOGARES LOCALIZADOS EN ZONAS DE ALTO RIESGO NO MITIGABLE ID:2018-CP19-16470, LOCALIDAD:19 CIUDAD BOLÍVAR, UPZ:69 ISMAEL PERDOMO, SECTOR:CARACOLÍ PAIMIS</t>
  </si>
  <si>
    <t>ERIKA TATIANA MAYOR PAEZ</t>
  </si>
  <si>
    <t>LEONARDO JUNIOR AMEZQUITA ALTAMAR</t>
  </si>
  <si>
    <t>EFRAIN DEL CARMEN CASTRO BUITRAGO</t>
  </si>
  <si>
    <t>ALONSO  HERRERA CARPIO</t>
  </si>
  <si>
    <t>AYUDA TEMPORAL A LAS FAMILIAS DE VARIAS LOCALIDADES, PARA LA RELOCALIZACIÓN DE HOGARES LOCALIZADOS EN ZONAS DE ALTO RIESGO NO MITIGABLE ID:2011-4-12695, LOCALIDAD:04 SAN CRISTÓBAL, UPZ:32 SAN BLAS</t>
  </si>
  <si>
    <t>MARIELA  BARRAGAN</t>
  </si>
  <si>
    <t>AYUDA TEMPORAL A LAS FAMILIAS DE VARIAS LOCALIDADES, PARA LA RELOCALIZACIÓN DE HOGARES LOCALIZADOS EN ZONAS DE ALTO RIESGO NO MITIGABLE ID:1999-2-3027, LOCALIDAD:02 CHAPINERO, UPZ:89 SAN ISIDRO PATIOS,</t>
  </si>
  <si>
    <t>JOSE  GUIZA NARANJO</t>
  </si>
  <si>
    <t>AYUDA TEMPORAL A LAS FAMILIAS DE VARIAS LOCALIDADES, PARA LA RELOCALIZACIÓN DE HOGARES LOCALIZADOS EN ZONAS DE ALTO RIESGO NO MITIGABLE ID:2012-18-14374, LOCALIDAD:18 RAFAEL URIBE URIBE, UPZ:55 DIANA TURBAY,</t>
  </si>
  <si>
    <t>JOSE GERMAN BOBADILLA MORENO</t>
  </si>
  <si>
    <t>AYUDA TEMPORAL A LAS FAMILIAS DE VARIAS LOCALIDADES, PARA LA RELOCALIZACIÓN DE HOGARES LOCALIZADOS EN ZONAS DE ALTO RIESGO NO MITIGABLE ID:2014-Q21-00855, LOCALIDAD:19 CIUDAD BOLÍVAR, UPZ:67 LUCERO, SECTOR:BRAZO DERECHO DE LIMAS</t>
  </si>
  <si>
    <t>VIVIANA LUCENY YATE SANCHEZ</t>
  </si>
  <si>
    <t>AYUDA TEMPORAL A LAS FAMILIAS DE VARIAS LOCALIDADES, PARA LA RELOCALIZACIÓN DE HOGARES LOCALIZADOS EN ZONAS DE ALTO RIESGO NO MITIGABLE ID:2018-CP19-16626, LOCALIDAD:19 CIUDAD BOLÍVAR, UPZ:69 ISMAEL PERDOMO, SECTOR:CARACOLÍ PAIMIS</t>
  </si>
  <si>
    <t>BALVINA  CONTRERAS</t>
  </si>
  <si>
    <t>AYUDA TEMPORAL A LAS FAMILIAS DE VARIAS LOCALIDADES, PARA LA RELOCALIZACIÓN DE HOGARES LOCALIZADOS EN ZONAS DE ALTO RIESGO NO MITIGABLE ID:2018-CP19-16348, LOCALIDAD:19 CIUDAD BOLÍVAR, UPZ:69 ISMAEL PERDOMO, SECTOR:CARACOLÍ PAIMIS</t>
  </si>
  <si>
    <t>AYUDA TEMPORAL A LAS FAMILIAS DE VARIAS LOCALIDADES, PARA LA RELOCALIZACIÓN DE HOGARES LOCALIZADOS EN ZONAS DE ALTO RIESGO NO MITIGABLE ID:2018-CP19-16770, LOCALIDAD:19 CIUDAD BOLÍVAR, UPZ:69 ISMAEL PERDOMO, SECTOR:CARACOLÍ PAIMIS</t>
  </si>
  <si>
    <t>AYUDA TEMPORAL A LAS FAMILIAS DE VARIAS LOCALIDADES, PARA LA RELOCALIZACIÓN DE HOGARES LOCALIZADOS EN ZONAS DE ALTO RIESGO NO MITIGABLE ID:2018-CP19-16682, LOCALIDAD:19 CIUDAD BOLÍVAR, UPZ:69 ISMAEL PERDOMO, SECTOR:CARACOLÍ PAIMIS</t>
  </si>
  <si>
    <t>ALFONSO TOBIAS AMAYA ALVAREZ</t>
  </si>
  <si>
    <t>AYUDA TEMPORAL A LAS FAMILIAS DE VARIAS LOCALIDADES, PARA LA RELOCALIZACIÓN DE HOGARES LOCALIZADOS EN ZONAS DE ALTO RIESGO NO MITIGABLE ID:2019-CP19-17185, LOCALIDAD:19 CIUDAD BOLÍVAR, UPZ:69 ISMAEL PERDOMO, SECTOR:CARACOLÍ PAIMIS</t>
  </si>
  <si>
    <t>CARMEN LUCIA VALDERRAMA SUAREZ</t>
  </si>
  <si>
    <t>AYUDA TEMPORAL A LAS FAMILIAS DE VARIAS LOCALIDADES, PARA LA RELOCALIZACIÓN DE HOGARES LOCALIZADOS EN ZONAS DE ALTO RIESGO NO MITIGABLE ID:2018-CP19-16456, LOCALIDAD:19 CIUDAD BOLÍVAR, UPZ:69 ISMAEL PERDOMO, SECTOR:CARACOLÍ PAIMIS</t>
  </si>
  <si>
    <t>AYUDA TEMPORAL A LAS FAMILIAS DE VARIAS LOCALIDADES, PARA LA RELOCALIZACIÓN DE HOGARES LOCALIZADOS EN ZONAS DE ALTO RIESGO NO MITIGABLE ID:2018-CP19-16627, LOCALIDAD:19 CIUDAD BOLÍVAR, UPZ:69 ISMAEL PERDOMO, SECTOR:CARACOLÍ PAIMIS</t>
  </si>
  <si>
    <t>AYUDA TEMPORAL A LAS FAMILIAS DE VARIAS LOCALIDADES, PARA LA RELOCALIZACIÓN DE HOGARES LOCALIZADOS EN ZONAS DE ALTO RIESGO NO MITIGABLE ID:2018-CP19-16771, LOCALIDAD:19 CIUDAD BOLÍVAR, UPZ:69 ISMAEL PERDOMO, SECTOR:CARACOLÍ PAIMIS</t>
  </si>
  <si>
    <t>AYUDA TEMPORAL A LAS FAMILIAS DE VARIAS LOCALIDADES, PARA LA RELOCALIZACIÓN DE HOGARES LOCALIZADOS EN ZONAS DE ALTO RIESGO NO MITIGABLE ID:2018-CP19-16409, LOCALIDAD:19 CIUDAD BOLÍVAR, UPZ:69 ISMAEL PERDOMO, SECTOR:CARACOLÍ PAIMIS</t>
  </si>
  <si>
    <t>AYUDA TEMPORAL A LAS FAMILIAS DE VARIAS LOCALIDADES, PARA LA RELOCALIZACIÓN DE HOGARES LOCALIZADOS EN ZONAS DE ALTO RIESGO NO MITIGABLE ID:2018-CP19-16679, LOCALIDAD:19 CIUDAD BOLÍVAR, UPZ:69 ISMAEL PERDOMO, SECTOR:CARACOLÍ PAIMIS</t>
  </si>
  <si>
    <t>MELBA  CONDE RODRIGUEZ</t>
  </si>
  <si>
    <t>AYUDA TEMPORAL A LAS FAMILIAS DE VARIAS LOCALIDADES, PARA LA RELOCALIZACIÓN DE HOGARES LOCALIZADOS EN ZONAS DE ALTO RIESGO NO MITIGABLE ID:2019-CP19-17186, LOCALIDAD:19 CIUDAD BOLÍVAR, UPZ:69 ISMAEL PERDOMO, SECTOR:CARACOLÍ PAIMIS</t>
  </si>
  <si>
    <t>ALBA LUZ QUINTERO</t>
  </si>
  <si>
    <t>AYUDA TEMPORAL A LAS FAMILIAS DE VARIAS LOCALIDADES, PARA LA RELOCALIZACIÓN DE HOGARES LOCALIZADOS EN ZONAS DE ALTO RIESGO NO MITIGABLE ID:2018-CP19-16784, LOCALIDAD:19 CIUDAD BOLÍVAR, UPZ:69 ISMAEL PERDOMO, SECTOR:CARACOLÍ PAIMIS</t>
  </si>
  <si>
    <t>GLORIA MARIA GUERRERO</t>
  </si>
  <si>
    <t>AYUDA TEMPORAL A LAS FAMILIAS DE VARIAS LOCALIDADES, PARA LA RELOCALIZACIÓN DE HOGARES LOCALIZADOS EN ZONAS DE ALTO RIESGO NO MITIGABLE ID:2018-CP19-16555, LOCALIDAD:19 CIUDAD BOLÍVAR, UPZ:69 ISMAEL PERDOMO, SECTOR:CARACOLÍ PAIMIS</t>
  </si>
  <si>
    <t>JUANA DE DIOS CASTILLO MIRANDA</t>
  </si>
  <si>
    <t>AYUDA TEMPORAL A LAS FAMILIAS DE VARIAS LOCALIDADES, PARA LA RELOCALIZACIÓN DE HOGARES LOCALIZADOS EN ZONAS DE ALTO RIESGO NO MITIGABLE ID:2018-CP19-16859, LOCALIDAD:19 CIUDAD BOLÍVAR, UPZ:69 ISMAEL PERDOMO, SECTOR:CARACOLÍ PAIMIS</t>
  </si>
  <si>
    <t>AYUDA TEMPORAL A LAS FAMILIAS DE VARIAS LOCALIDADES, PARA LA RELOCALIZACIÓN DE HOGARES LOCALIZADOS EN ZONAS DE ALTO RIESGO NO MITIGABLE ID:2005-4-6479, LOCALIDAD:04 SAN CRISTÓBAL, UPZ:51 LOS LIBERTADORES, SECTOR:</t>
  </si>
  <si>
    <t>AYUDA TEMPORAL A LAS FAMILIAS DE VARIAS LOCALIDADES, PARA LA RELOCALIZACIÓN DE HOGARES LOCALIZADOS EN ZONAS DE ALTO RIESGO NO MITIGABLE ID:2011-4-12720, LOCALIDAD:04 SAN CRISTÓBAL, UPZ:32 SAN BLAS, SECTOR:</t>
  </si>
  <si>
    <t>AYUDA TEMPORAL A LAS FAMILIAS DE VARIAS LOCALIDADES, PARA LA RELOCALIZACIÓN DE HOGARES LOCALIZADOS EN ZONAS DE ALTO RIESGO NO MITIGABLE ID:2018-08-15606, LOCALIDAD:08 KENNEDY, UPZ:45 CARVAJAL, SECTOR:GUADALUPE RIO TUNJUELO</t>
  </si>
  <si>
    <t>CARMENZA  TRASLAVIÑA TORRES</t>
  </si>
  <si>
    <t>AYUDA TEMPORAL A LAS FAMILIAS DE VARIAS LOCALIDADES, PARA LA RELOCALIZACIÓN DE HOGARES LOCALIZADOS EN ZONAS DE ALTO RIESGO NO MITIGABLE ID:2013-Q10-00183, LOCALIDAD:19 CIUDAD BOLÍVAR, UPZ:67 LUCERO, SECTOR:QUEBRADA TROMPETA</t>
  </si>
  <si>
    <t>AYUDA TEMPORAL A LAS FAMILIAS DE VARIAS LOCALIDADES, PARA LA RELOCALIZACIÓN DE HOGARES LOCALIZADOS EN ZONAS DE ALTO RIESGO NO MITIGABLE ID:2018-04-15370, LOCALIDAD:04 SAN CRISTÓBAL, UPZ:32 SAN BLAS, SECTOR:</t>
  </si>
  <si>
    <t>NEYIN NAYIVE RAMOS</t>
  </si>
  <si>
    <t>AYUDA TEMPORAL A LAS FAMILIAS DE VARIAS LOCALIDADES, PARA LA RELOCALIZACIÓN DE HOGARES LOCALIZADOS EN ZONAS DE ALTO RIESGO NO MITIGABLE ID:2018-CP19-16730, LOCALIDAD:19 CIUDAD BOLÍVAR, UPZ:69 ISMAEL PERDOMO, SECTOR:CARACOLÍ PAIMIS</t>
  </si>
  <si>
    <t>SANDRA  CASTRO MARTINEZ</t>
  </si>
  <si>
    <t>AYUDA TEMPORAL A LAS FAMILIAS DE VARIAS LOCALIDADES, PARA LA RELOCALIZACIÓN DE HOGARES LOCALIZADOS EN ZONAS DE ALTO RIESGO NO MITIGABLE ID:2013-Q18-00197, LOCALIDAD:04 SAN CRISTÓBAL, UPZ:51 LOS LIBERTADORES, SECTOR:QUEBRADA VEREJONES</t>
  </si>
  <si>
    <t>REAS-664</t>
  </si>
  <si>
    <t>REAS-665</t>
  </si>
  <si>
    <t>REAS-666</t>
  </si>
  <si>
    <t>REAS-667</t>
  </si>
  <si>
    <t>REAS-668</t>
  </si>
  <si>
    <t>Prorroga y Adición al Contrato de Prestación de Servicios No.543 de 2019 el cual tiene por objeto  "Prestar servicios profesionales para la  ejecución de las diferentes actividades relacionadas con el componente técnico del área misional."</t>
  </si>
  <si>
    <t>Prorroga y Adición al Contrato de Prestación de Servicios No.163 de 2019 el cual tiene por objeto  "Prestación de servicios profesionales a la Dirección de Reasentamientos de la Caja de la Vivienda Popular, apoyando el seguimiento administrativo y financiero en relación con los procesos y procedimientos del área misional."</t>
  </si>
  <si>
    <t>Prorroga y Adición al Contrato de Prestación de Servicios No.527 de 2019 el cual tiene por objeto  "Prestar servicios profesionales para la  ejecución de las diferentes actividades relacionadas con el componente técnico del área misional."</t>
  </si>
  <si>
    <t>Prorroga y Adición al Contrato de Prestación de Servicios No.531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</si>
  <si>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No.540 de 2019 el cual tiene por objeto  "Prestar servicios profesionales para el acompañamiento jurídico en las actuaciones propias que requiera la Dirección Técnica de Reasentamientos de la Caja de la Vivienda Popular."</t>
  </si>
  <si>
    <t>Prorroga y Adición al Contrato de Prestación de Servicios No.541 de 2019 el cual tiene por objeto  "Prestar servicios de apoyo a la gestión en el componente juridico para la ejecución de los procesos y procedimientos de la Dirección Técnica de Reasentamientos frente al cumplimiento de sus metas."</t>
  </si>
  <si>
    <t>Prorroga y Adición al Contrato de Prestación de Servicios No.539 de 2019 el cual tiene por objeto  "Prestar servicios profesionales para la  ejecución de las diferentes actividades relacionadas con el componente técnico del área misional."</t>
  </si>
  <si>
    <t>Prorroga y Adición al Contrato de Prestación de Servicios No.373 de 2019 el cual tiene por objeto  "Prestación de servicios profesionales para asesorar a la Dirección de Reasentamientos en el desarrollo estratégico y financiero, con el objetivo de cumplir las metas misionales, de conformidad con los procesos y procedimientos internos e institucionales."</t>
  </si>
  <si>
    <t>Prorroga y Adición al Contrato de Prestación de Servicios No.512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</si>
  <si>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No.513 de 2019 el cual tiene por objeto  "Prestar servicios de apoyo a la gestión en el componente juridico para la ejecución de los procesos y procedimientos de la Dirección Técnica de Reasentamientos frente al cumplimiento de sus metas."</t>
  </si>
  <si>
    <t>REAS-669</t>
  </si>
  <si>
    <t>REAS-670</t>
  </si>
  <si>
    <t>REAS-671</t>
  </si>
  <si>
    <t>REAS-672</t>
  </si>
  <si>
    <t>REAS-673</t>
  </si>
  <si>
    <t>REAS-675</t>
  </si>
  <si>
    <t>REAS-676</t>
  </si>
  <si>
    <t>REAS-677</t>
  </si>
  <si>
    <t>REAS-678</t>
  </si>
  <si>
    <t>REAS-679</t>
  </si>
  <si>
    <t>REAS-680</t>
  </si>
  <si>
    <t>REAS-681</t>
  </si>
  <si>
    <t>REAS-682</t>
  </si>
  <si>
    <t>REAS-683</t>
  </si>
  <si>
    <t>REAS-684</t>
  </si>
  <si>
    <t>REAS-685</t>
  </si>
  <si>
    <t>REAS-686</t>
  </si>
  <si>
    <t>REAS-687</t>
  </si>
  <si>
    <t>REAS-688</t>
  </si>
  <si>
    <t>REAS-689</t>
  </si>
  <si>
    <t>REAS-690</t>
  </si>
  <si>
    <t>REAS-691</t>
  </si>
  <si>
    <t>REAS-692</t>
  </si>
  <si>
    <t>REAS-693</t>
  </si>
  <si>
    <t>REAS-695</t>
  </si>
  <si>
    <t>Asignación de instrumento financiero (70 SMMLV) Resolución 740 de 2018, atención a familias del polígono 123 - CARACOLI - Decreto 227 de 2015. LOCALIDAD: CIUDAD BOLIVAR: BARRIO: CARACOLI: ID: 2018-CP19-16831</t>
  </si>
  <si>
    <t>REAS-696</t>
  </si>
  <si>
    <t>Asignación de instrumento financiero (70 SMMLV) Resolución 740 de 2018, atención a familias del polígono 123 - CARACOLI - Decreto 227 de 2015. LOCALIDAD: CIUDAD BOLIVAR: BARRIO: CARACOLI: ID: 2018-CP19-16366</t>
  </si>
  <si>
    <t>REAS-697</t>
  </si>
  <si>
    <t>Asignación de instrumento financiero (70 SMMLV) Resolución 740 de 2018, atención a familias del polígono 123 - CARACOLI - Decreto 227 de 2015. LOCALIDAD: CIUDAD BOLIVAR: BARRIO: CARACOLI: ID: 2018-CP19-16461</t>
  </si>
  <si>
    <t>REAS-698</t>
  </si>
  <si>
    <t>Asignación de instrumento financiero Resolución 740 de 2018, atención a familias del polígono 123 - CARACOLI - Decreto 227 de 2015. LOCALIDAD: CIUDAD BOLIVAR: BARRIO: CARACOLI: ID: 2018-CP19-16732</t>
  </si>
  <si>
    <t>REAS-699</t>
  </si>
  <si>
    <t>Asignación de instrumento financiero Resolución 740 de 2018, atención a familias del polígono 123 - CARACOLI - Decreto 227 de 2015. LOCALIDAD: CIUDAD BOLIVAR: BARRIO: CARACOLI: ID: 2018-CP19-16704</t>
  </si>
  <si>
    <t>REAS-700</t>
  </si>
  <si>
    <t>Asignación de instrumento financiero Resolución 740 de 2018, atención a familias del polígono 123 - CARACOLI - Decreto 227 de 2015. LOCALIDAD: CIUDAD BOLIVAR: BARRIO: CARACOLI: ID: 2018-CP19-16291</t>
  </si>
  <si>
    <t>REAS-701</t>
  </si>
  <si>
    <t>Asignación de instrumento financiero Resolución 740 de 2018, atención a familias del polígono 123 - CARACOLI - Decreto 227 de 2015. LOCALIDAD: CIUDAD BOLIVAR: BARRIO: CARACOLI: ID: 2018-CP19-16534</t>
  </si>
  <si>
    <t>REAS-702</t>
  </si>
  <si>
    <t>Asignación de instrumento financiero Resolución 740 de 2018, atención a familias del polígono 123 - CARACOLI - Decreto 227 de 2015. LOCALIDAD: CIUDAD BOLIVAR: BARRIO: CARACOLI: ID: 2018-CP19-16549</t>
  </si>
  <si>
    <t>REAS-703</t>
  </si>
  <si>
    <t>REAS-704</t>
  </si>
  <si>
    <t>Asignación de instrumento financiero Resolución 740 de 2018, atención a familias del polígono 123 - CARACOLI - Decreto 227 de 2015. LOCALIDAD: CIUDAD BOLIVAR: BARRIO: CARACOLI: ID: 2018-CP19-16333</t>
  </si>
  <si>
    <t>Asignación de instrumento financiero Resolución 740 de 2018, atención a familias del polígono 123 - CARACOLI - Decreto 227 de 2015. LOCALIDAD: CIUDAD BOLIVAR: BARRIO: CARACOLI: ID: 2018-CP19-16787</t>
  </si>
  <si>
    <t>REAS-705</t>
  </si>
  <si>
    <t>Asignación de instrumento financiero Resolución 740 de 2018, atención a familias del polígono 123 - CARACOLI - Decreto 227 de 2015. LOCALIDAD: CIUDAD BOLIVAR: BARRIO: CARACOLI: ID: 2018-CP19-16860</t>
  </si>
  <si>
    <t>REAS-706</t>
  </si>
  <si>
    <t>REAS-707</t>
  </si>
  <si>
    <t>REAS-708</t>
  </si>
  <si>
    <t>REAS-709</t>
  </si>
  <si>
    <t>REAS-710</t>
  </si>
  <si>
    <t>REAS-711</t>
  </si>
  <si>
    <t>REAS-712</t>
  </si>
  <si>
    <t>VUR AJUSTE de acuerdo con Dto. 255 de 2013. LOCALIDAD: 1 USAQUEN; BARRIO: VILLA NIDIA; ID:2011-1-12782</t>
  </si>
  <si>
    <t>VUR AJUSTE de acuerdo con DTO. 255 DE 2013. LOCALIDAD:1 USAQUEN; BARRIO: VILLA NIDIA; ID:2011-1-12784</t>
  </si>
  <si>
    <t>REAS-713</t>
  </si>
  <si>
    <t>REAS-714</t>
  </si>
  <si>
    <t>REAS-715</t>
  </si>
  <si>
    <t>REAS-716</t>
  </si>
  <si>
    <t>REAS-717</t>
  </si>
  <si>
    <t>REAS-718</t>
  </si>
  <si>
    <t>REAS-719</t>
  </si>
  <si>
    <t>REAS-720</t>
  </si>
  <si>
    <t>REAS-721</t>
  </si>
  <si>
    <t>REAS-722</t>
  </si>
  <si>
    <t>REAS-723</t>
  </si>
  <si>
    <t>REAS-724</t>
  </si>
  <si>
    <t>Adquisición predial  Dto. 511 de 2010.  LOCALIDAD: 02 CHAPINERO; BARRIO:EL PARAISO; ID: 2007-2-9419</t>
  </si>
  <si>
    <t>PAGO DE PASIVOS EXIGIBLES POR CONCEPTO DE VUR  -reasentamientos humanos localidad san cristobal-ID: 2007-19-10466. reemplaza el rp no. 2331 del 2010 por constituirse como reserva.NUMERO DE COMPROMISO 42 DEL 26/01/2011 ACTA DE FENECIMIENTO 31 12 2011</t>
  </si>
  <si>
    <t>Modificación de fuente de financiación por solicitud de la Secretaria Distrital de Hacienda para la asignación y/o Ajuste de VUR y reemplazo del CDP inicial</t>
  </si>
  <si>
    <t>Modificación de fuente de financiación por solicitud de la Secretaria Distrital de Hacienda para la Asignación de instrumento financiero Resolución 740 de 2018, atención a familias del polígono 123 - CARACOLI - Decreto 227 de 2015 y reemplazo del CDP inicial.</t>
  </si>
  <si>
    <t>Prorroga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</si>
  <si>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Prorroga y Adición al Contrato de Prestación de Servicios No.503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</si>
  <si>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No.522 de 2019 el cual tiene por objeto  "Prestar servicios profesionales para la  ejecución de las diferentes actividades relacionadas con el componente técnico del área misional.</t>
  </si>
  <si>
    <t>Prorroga y Adición al Contrato de Prestación de Servicios No.523 de 2019 el cual tiene por objeto  "Prestar servicios profesionales para la  ejecución de las diferentes actividades relacionadas con el componente técnico del área misional.</t>
  </si>
  <si>
    <t>Prorroga y Adición al Contrato de Prestación de Servicios No.514 de 2019 el cual tiene por objeto  "Prestar servicios profesionales en el componente social de la Dirección Técnica de Reasentamientos de la Caja de la Vivienda Popular, para la ejecución de planes y programas agenciados por el área misional.</t>
  </si>
  <si>
    <t>Prorroga y Adición al Contrato de Prestación de Servicios No.526 de 2019 el cual tiene por objeto  "Prestar servicios profesionales para la  ejecución de las diferentes actividades relacionadas con el componente técnico del área misional.</t>
  </si>
  <si>
    <t>Prorroga y Adición al Contrato de Prestación de Servicios No.525 de 2019 el cual tiene por objeto  "Prestar servicios profesionales para la  ejecución de las diferentes actividades relacionadas con el componente técnico del área misional.</t>
  </si>
  <si>
    <t>Prorroga y Adición al Contrato de Prestación de Servicios No.532 de 2019 el cual tiene por objeto  "Prestar servicios profesionales para la  ejecución de las diferentes actividades relacionadas con el componente técnico del área misional."</t>
  </si>
  <si>
    <t xml:space="preserve">Prorroga y Adición al Contrato de Prestación de Servicios No.504 de 2019 el cual tiene por objeto  "Prestación de servicios profesionales brindando apoyo en los procesos y procedimientos a cargo de la Dirección Técnica de Reasentamientos para el cumplimiento de sus objetivos."  </t>
  </si>
  <si>
    <t xml:space="preserve">Prorroga y Adición al Contrato de Prestación de Servicios No.533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</si>
  <si>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No.516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</si>
  <si>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No.530 de 2019 el cual tiene por objeto  "Prestar servicios profesionales a los procedimientos relacionados con el componente técnico que adelanta la Dirección de Reasentamientos de la Caja de la Vivienda Popular."      </t>
  </si>
  <si>
    <t xml:space="preserve">Prorroga y Adición al Contrato de Prestación de Servicios No.520 de 2019 el cual tiene por objeto  "Prestar servicios profesionales para la  ejecución de las diferentes actividades relacionadas con el componente técnico del área misional."             </t>
  </si>
  <si>
    <t>Ajuste de VUR por avalúo comercial. Dto. 255 de 2013 por valor de $20.925.000; LOCALIDAD:19 CIUDAD BOLIVAR; BARRIO:POTOSI; ID2013-Q09-00097.</t>
  </si>
  <si>
    <t>Adquisición predial por Decreto 511 de 2010. LOCALIDAD: 04 SAN CRISTÓBAL; BARRIO: QUINDIO; ID: 2015-Q20-01392</t>
  </si>
  <si>
    <t>Adquisición predial por Decreto 511 de 2010. LOCALIDAD: 18 RAFAEL URIBE URIBE; BARRIO: MIRADOR DEL SUR; ID: 2002-18-2326</t>
  </si>
  <si>
    <t>"Prestación de servicios profesionales para la programación, control presupuestal y cierre financiero de los recursos a cargo de la Dirección de Reasentamientos."</t>
  </si>
  <si>
    <t>"Prestación de servicios profesionales especializados para la gestión jurídica de la Dirección de Reasentamientos de la Caja de la Vivienda Popular."</t>
  </si>
  <si>
    <t xml:space="preserve">"Prestar servicios profesionales en asuntos presupuestales y financieros para la aplicación efectiva del Programa Misional de la Dirección de Reasentamientos." </t>
  </si>
  <si>
    <t>Prestación de servicios profesionales especializados en asuntos jurídicos relacionados con el programa misional de la Dirección de Reasentamientos de la Caja de la Vivienda Popular.</t>
  </si>
  <si>
    <t>VUR ACTUAL VIGENCIA de acuerdo conDto. 255 de 2013. LOCALIDAD:19 CIUDAD BOLIVAR; BARRIO: PARAISO MIRADOR; ID:2019-19-17182</t>
  </si>
  <si>
    <t>VUR AJUSTE de acuerdo conDto. 255 de 2013. LOCALIDAD:19 CIUDAD BOLIVAR; BARRIO:SAUCES HORTALIZAS; ID:2012-19-14175</t>
  </si>
  <si>
    <t>VUR AJUSTE de acuerdo conDto. 255 de 2013. LOCALIDAD:04 SAN CRISTOBAL; BARRIO:NUEVA GLORIA; ID:2015-Q20-01423</t>
  </si>
  <si>
    <t>VUR AJUSTE de acuerdo conDto. 255 de 2013. LOCALIDAD:19 CIUDAD BOLIVAR; BARRIO: SAUCES HORTALIZAS; ID:2015-19-14756</t>
  </si>
  <si>
    <t>VUR AJUSTE de acuerdo conDto. 255 de 2013. LOCALIDAD:04 SAN CRISTOBAL; BARRIO: NUEVA GLORIA; ID:2015-Q20-04026</t>
  </si>
  <si>
    <t>VUR AJUSTE de acuerdo conDto. 255 de 2013. LOCALIDAD:19 CIUDAD BOLIVAR; BARRIO: VILLAS DE DIAMANTE; ID:2008-19-10849</t>
  </si>
  <si>
    <t>KAROL VIVIANA RODRIGUEZ RODRIGUEZ</t>
  </si>
  <si>
    <t>AYUDA TEMPORAL A LAS FAMILIAS DE VARIAS LOCALIDADES, PARA LA RELOCALIZACIÓN DE HOGARES LOCALIZADOS EN ZONAS DE ALTO RIESGO NO MITIGABLE ID:2013-Q21-00779, LOCALIDAD:19 CIUDAD BOLÍVAR, UPZ:67 LUCERO, SECTOR:BRAZO DERECHO DE LIMAS</t>
  </si>
  <si>
    <t>AYUDA TEMPORAL A LAS FAMILIAS DE VARIAS LOCALIDADES, PARA LA RELOCALIZACIÓN DE HOGARES LOCALIZADOS EN ZONAS DE ALTO RIESGO NO MITIGABLE ID:2011-18-13337, LOCALIDAD:18 RAFAEL URIBE URIBE, UPZ:54 MARRUECOS</t>
  </si>
  <si>
    <t>MANUEL SANTOS ESTERLIN</t>
  </si>
  <si>
    <t>AYUDA TEMPORAL A LAS FAMILIAS DE VARIAS LOCALIDADES, PARA LA RELOCALIZACIÓN DE HOGARES LOCALIZADOS EN ZONAS DE ALTO RIESGO NO MITIGABLE ID:2015-Q20-01382, LOCALIDAD:04 SAN CRISTÓBAL, UPZ:50 LA GLORIA, SECTOR:LA CHIGUAZA</t>
  </si>
  <si>
    <t>JENNY LILIANA GUTIERREZ GARCIA</t>
  </si>
  <si>
    <t>AYUDA TEMPORAL A LAS FAMILIAS DE VARIAS LOCALIDADES, PARA LA RELOCALIZACIÓN DE HOGARES LOCALIZADOS EN ZONAS DE ALTO RIESGO NO MITIGABLE ID:2015-3-14765, LOCALIDAD:03 SANTA FE, UPZ:96 LOURDES,</t>
  </si>
  <si>
    <t>FRANCELINA  DIAZ RINCON</t>
  </si>
  <si>
    <t>AYUDA TEMPORAL A LAS FAMILIAS DE VARIAS LOCALIDADES, PARA LA RELOCALIZACIÓN DE HOGARES LOCALIZADOS EN ZONAS DE ALTO RIESGO NO MITIGABLE ID:2015-Q09-03262, LOCALIDAD:19 CIUDAD BOLÍVAR, UPZ:68 EL TESORO, SECTOR:QUEBRADA TROMPETA</t>
  </si>
  <si>
    <t>EDUARDO  MUÑOZ</t>
  </si>
  <si>
    <t>AYUDA TEMPORAL A LAS FAMILIAS DE VARIAS LOCALIDADES, PARA LA RELOCALIZACIÓN DE HOGARES LOCALIZADOS EN ZONAS DE ALTO RIESGO NO MITIGABLE ID:2007-2-10601, LOCALIDAD:02 CHAPINERO, UPZ:89 SAN ISIDRO PATIOS,</t>
  </si>
  <si>
    <t>ANDRES  OROZCO BAQUERO</t>
  </si>
  <si>
    <t>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</si>
  <si>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t>
  </si>
  <si>
    <t>JESUS ANTONIO TRIANA</t>
  </si>
  <si>
    <t>AYUDA TEMPORAL A LAS FAMILIAS DE VARIAS LOCALIDADES, PARA LA RELOCALIZACIÓN DE HOGARES LOCALIZADOS EN ZONAS DE ALTO RIESGO NO MITIGABLE ID:2009-AP36-00022, LOCALIDAD:08 KENNEDY, UPZ:48 TIMIZA, SECTOR:</t>
  </si>
  <si>
    <t>JAHEL AMPARO PEREZ CORREA</t>
  </si>
  <si>
    <t>AYUDA TEMPORAL A LAS FAMILIAS DE VARIAS LOCALIDADES, PARA LA RELOCALIZACIÓN DE HOGARES LOCALIZADOS EN ZONAS DE ALTO RIESGO NO MITIGABLE ID:2012-ALES-218, LOCALIDAD:19 CIUDAD BOLÍVAR, UPZ:69 ISMAEL PERDOMO, SECTOR:ALTOS DE LA ESTANCIA</t>
  </si>
  <si>
    <t>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t>
  </si>
  <si>
    <t>AYUDA TEMPORAL A LAS FAMILIAS DE VARIAS LOCALIDADES, PARA LA RELOCALIZACIÓN DE HOGARES LOCALIZADOS EN ZONAS DE ALTO RIESGO NO MITIGABLE ID:2010-5-11640, LOCALIDAD:05 USME, UPZ:57 GRAN YOMASA, SECTOR:OLA INVERNAL 2010 FOPAE</t>
  </si>
  <si>
    <t>PAGO DE MI PLANILLA SEGURIDAD SOCIAL Y PARAFISCALES A FUNCIONARIOS DE PLANTA TEMPORAL DE LA DIRECCIÓN DE REASENTAMIENTOS DE LA CAJA DE LA VIVIENDA POPULAR MES SEPTIEMBRE DE 2019</t>
  </si>
  <si>
    <t>FLOR YENNY RUIZ BARBOSA</t>
  </si>
  <si>
    <t>AYUDA TEMPORAL A LAS FAMILIAS DE VARIAS LOCALIDADES, PARA LA RELOCALIZACIÓN DE HOGARES LOCALIZADOS EN ZONAS DE ALTO RIESGO NO MITIGABLE ID:2018-CP19-16461, LOCALIDAD:19 CIUDAD BOLÍVAR, UPZ:69 ISMAEL PERDOMO, SECTOR:CARACOLÍ PAIMIS</t>
  </si>
  <si>
    <t>LEOPOLDINA  CHIRIPUA DURA</t>
  </si>
  <si>
    <t>AYUDA TEMPORAL A LAS FAMILIAS DE VARIAS LOCALIDADES, PARA LA RELOCALIZACIÓN DE HOGARES LOCALIZADOS EN ZONAS DE ALTO RIESGO NO MITIGABLE ID:2015-W166-515, LOCALIDAD:19 CIUDAD BOLÍVAR, UPZ:67 LUCERO, SECTOR:WOUNAAN</t>
  </si>
  <si>
    <t>AYUDA TEMPORAL A LAS FAMILIAS DE VARIAS LOCALIDADES, PARA LA RELOCALIZACIÓN DE HOGARES LOCALIZADOS EN ZONAS DE ALTO RIESGO NO MITIGABLE ID:2018-CP19-16707, LOCALIDAD:19 CIUDAD BOLÍVAR, UPZ:69 ISMAEL PERDOMO, SECTOR:CARACOLÍ PAIMIS</t>
  </si>
  <si>
    <t>AYUDA TEMPORAL A LAS FAMILIAS DE VARIAS LOCALIDADES, PARA LA RELOCALIZACIÓN DE HOGARES LOCALIZADOS EN ZONAS DE ALTO RIESGO NO MITIGABLE ID:2018-CP19-16851, LOCALIDAD:19 CIUDAD BOLÍVAR, UPZ:69 ISMAEL PERDOMO, SECTOR:CARACOLÍ PAIMIS</t>
  </si>
  <si>
    <t>AYUDA TEMPORAL A LAS FAMILIAS DE VARIAS LOCALIDADES, PARA LA RELOCALIZACIÓN DE HOGARES LOCALIZADOS EN ZONAS DE ALTO RIESGO NO MITIGABLE ID:2017-04-14992, LOCALIDAD:04 SAN CRISTÓBAL, UPZ:32 SAN BLAS</t>
  </si>
  <si>
    <t>LUIS MIGUEL SCARPETTA VELEZ</t>
  </si>
  <si>
    <t>AYUDA TEMPORAL A LAS FAMILIAS DE VARIAS LOCALIDADES, PARA LA RELOCALIZACIÓN DE HOGARES LOCALIZADOS EN ZONAS DE ALTO RIESGO NO MITIGABLE ID:2019-CP19-17172, LOCALIDAD:19 CIUDAD BOLÍVAR, UPZ:69 ISMAEL PERDOMO, SECTOR:CARACOLÍ PAIMIS</t>
  </si>
  <si>
    <t>JORGE ARTURO MORALES</t>
  </si>
  <si>
    <t>VENTURA  BARRERA DIAZ</t>
  </si>
  <si>
    <t>AYUDA TEMPORAL A LAS FAMILIAS DE VARIAS LOCALIDADES, PARA LA RELOCALIZACIÓN DE HOGARES LOCALIZADOS EN ZONAS DE ALTO RIESGO NO MITIGABLE ID:2019-19-17182, LOCALIDAD:19 CIUDAD BOLÍVAR, UPZ:67 LUCERO, SECTOR:PARAISO MOVIMIENTO EN MASA</t>
  </si>
  <si>
    <t>AYUDA TEMPORAL A LAS FAMILIAS DE VARIAS LOCALIDADES, PARA LA RELOCALIZACIÓN DE HOGARES LOCALIZADOS EN ZONAS DE ALTO RIESGO NO MITIGABLE ID:2012-19-14380, LOCALIDAD:19 CIUDAD BOLÍVAR, UPZ:68 EL TESORO, SECTOR:</t>
  </si>
  <si>
    <t>AYUDA TEMPORAL A LAS FAMILIAS DE VARIAS LOCALIDADES, PARA LA RELOCALIZACIÓN DE HOGARES LOCALIZADOS EN ZONAS DE ALTO RIESGO NO MITIGABLE ID:2012-19-14523, LOCALIDAD:19 CIUDAD BOLÍVAR, UPZ:67 LUCERO, SECTOR:</t>
  </si>
  <si>
    <t>AYUDA TEMPORAL A LAS FAMILIAS DE VARIAS LOCALIDADES, PARA LA RELOCALIZACIÓN DE HOGARES LOCALIZADOS EN ZONAS DE ALTO RIESGO NO MITIGABLE ID:2011-4-12678, LOCALIDAD:04 SAN CRISTÓBAL, UPZ:32 SAN BLAS, SECTOR:</t>
  </si>
  <si>
    <t>FLOR ALBA AGUDELO VANEGAS</t>
  </si>
  <si>
    <t>AYUDA TEMPORAL A LAS FAMILIAS DE VARIAS LOCALIDADES, PARA LA RELOCALIZACIÓN DE HOGARES LOCALIZADOS EN ZONAS DE ALTO RIESGO NO MITIGABLE ID:2015-Q20-04065, LOCALIDAD:04 SAN CRISTÓBAL, UPZ:50 LA GLORIA, SECTOR:LA CHIGUAZA</t>
  </si>
  <si>
    <t>DARLIN JAVIER RIVERA BERMUDEZ</t>
  </si>
  <si>
    <t>ANA GERTRUDIS AGUILERA</t>
  </si>
  <si>
    <t>AYUDA TEMPORAL A LAS FAMILIAS DE VARIAS LOCALIDADES, PARA LA RELOCALIZACIÓN DE HOGARES LOCALIZADOS EN ZONAS DE ALTO RIESGO NO MITIGABLE ID:2019-CP19-17169, LOCALIDAD:19 CIUDAD BOLÍVAR, UPZ:69 ISMAEL PERDOMO, SECTOR:CARACOLÍ PAIMIS</t>
  </si>
  <si>
    <t>SOFIA  RUBIANO SANCHEZ</t>
  </si>
  <si>
    <t>PAGO DE CESANTIASRETROACTIVAS DE UN FUNCIONARIO DE LA PLANTA TEMPORAL DE LA ENTIDAD</t>
  </si>
  <si>
    <t>YESICA PAOLA PINZON POVEDA</t>
  </si>
  <si>
    <t>AYUDA TEMPORAL A LAS FAMILIAS DE VARIAS LOCALIDADES, PARA LA RELOCALIZACIÓN DE HOGARES LOCALIZADOS EN ZONAS DE ALTO RIESGO NO MITIGABLE ID:2015-19-14756, LOCALIDAD:19 CIUDAD BOLÍVAR, UPZ:66 SAN FRANCISCO</t>
  </si>
  <si>
    <t>ARCENIO  DIAZ ACEVEDO</t>
  </si>
  <si>
    <t>AYUDA TEMPORAL A LAS FAMILIAS DE VARIAS LOCALIDADES, PARA LA RELOCALIZACIÓN DE HOGARES LOCALIZADOS EN ZONAS DE ALTO RIESGO NO MITIGABLE ID:2013000394, LOCALIDAD:19 CIUDAD BOLÍVAR, UPZ:68 EL TESORO, SECTOR:QUEBRADA GALINDO</t>
  </si>
  <si>
    <t>LUIS ALBERTO QUINTERO BELLO</t>
  </si>
  <si>
    <t>AYUDA TEMPORAL A LAS FAMILIAS DE VARIAS LOCALIDADES, PARA LA RELOCALIZACIÓN DE HOGARES LOCALIZADOS EN ZONAS DE ALTO RIESGO NO MITIGABLE ID:2018-CP19-16781, LOCALIDAD:19 CIUDAD BOLÍVAR, UPZ:69 ISMAEL PERDOMO, SECTOR:CARACOLÍ PAIMIS</t>
  </si>
  <si>
    <t>MIGUEL ANTONIO PULIDO CONTRERAS</t>
  </si>
  <si>
    <t>LESLY YURANY HOYOS GAVIRIA</t>
  </si>
  <si>
    <t>AYUDA TEMPORAL A LAS FAMILIAS DE VARIAS LOCALIDADES, PARA LA RELOCALIZACIÓN DE HOGARES LOCALIZADOS EN ZONAS DE ALTO RIESGO NO MITIGABLE ID:2018-CP19-16767, LOCALIDAD:19 CIUDAD BOLÍVAR, UPZ:69 ISMAEL PERDOMO, SECTOR:CARACOLÍ PAIMIS</t>
  </si>
  <si>
    <t>ERIKA ALEJANDRA BUITRAGO CELIS</t>
  </si>
  <si>
    <t>AYUDA TEMPORAL A LAS FAMILIAS DE VARIAS LOCALIDADES, PARA LA RELOCALIZACIÓN DE HOGARES LOCALIZADOS EN ZONAS DE ALTO RIESGO NO MITIGABLE ID:2019-CP19-17191, LOCALIDAD:19 CIUDAD BOLÍVAR, UPZ:69 ISMAEL PERDOMO, SECTOR:CARACOLÍ PAIMIS</t>
  </si>
  <si>
    <t>LILY JOHANNA MORENO GONZALEZ</t>
  </si>
  <si>
    <t>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t>
  </si>
  <si>
    <t>MARTIN ELIECER RODRIGUEZ</t>
  </si>
  <si>
    <t>AYUDA TEMPORAL A LAS FAMILIAS DE VARIAS LOCALIDADES, PARA LA RELOCALIZACIÓN DE HOGARES LOCALIZADOS EN ZONAS DE ALTO RIESGO NO MITIGABLE ID:2019-CP19-16897, LOCALIDAD:19 CIUDAD BOLÍVAR, UPZ:69 ISMAEL PERDOMO, SECTOR:CARACOLÍ PAIMIS</t>
  </si>
  <si>
    <t>MIGUEL ANGEL DIAZ VARGAS</t>
  </si>
  <si>
    <t>AYUDA TEMPORAL A LAS FAMILIAS DE VARIAS LOCALIDADES, PARA LA RELOCALIZACIÓN DE HOGARES LOCALIZADOS EN ZONAS DE ALTO RIESGO NO MITIGABLE ID:2018-04-16750, LOCALIDAD:04 SAN CRISTÓBAL, UPZ:32 SAN BLAS, SECTOR:TRIANGULO ALTO</t>
  </si>
  <si>
    <t>DANIEL ESNEIDER NAVARRO LINARES</t>
  </si>
  <si>
    <t>AYUDA TEMPORAL A LAS FAMILIAS DE VARIAS LOCALIDADES, PARA LA RELOCALIZACIÓN DE HOGARES LOCALIZADOS EN ZONAS DE ALTO RIESGO NO MITIGABLE ID:2019-CP19-17174, LOCALIDAD:19 CIUDAD BOLÍVAR, UPZ:69 ISMAEL PERDOMO, SECTOR:CARACOLÍ PAIMIS</t>
  </si>
  <si>
    <t>WILMER OSWALDO GONZALEZ GONZALEZ</t>
  </si>
  <si>
    <t>AYUDA TEMPORAL A LAS FAMILIAS DE VARIAS LOCALIDADES, PARA LA RELOCALIZACIÓN DE HOGARES LOCALIZADOS EN ZONAS DE ALTO RIESGO NO MITIGABLE ID:2018-CP19-16872, LOCALIDAD:19 CIUDAD BOLÍVAR, UPZ:69 ISMAEL PERDOMO, SECTOR:CARACOLÍ PAIMIS</t>
  </si>
  <si>
    <t>FERNEY ALEXANDER PEREZ PLAZAS</t>
  </si>
  <si>
    <t>AYUDA TEMPORAL A LAS FAMILIAS DE VARIAS LOCALIDADES, PARA LA RELOCALIZACIÓN DE HOGARES LOCALIZADOS EN ZONAS DE ALTO RIESGO NO MITIGABLE ID:2018-CP19-16347, LOCALIDAD:19 CIUDAD BOLÍVAR, UPZ:69 ISMAEL PERDOMO, SECTOR:CARACOLÍ PAIMIS</t>
  </si>
  <si>
    <t>ANIBAL  BAEZ SALCEDO</t>
  </si>
  <si>
    <t>AYUDA TEMPORAL A LAS FAMILIAS DE VARIAS LOCALIDADES, PARA LA RELOCALIZACIÓN DE HOGARES LOCALIZADOS EN ZONAS DE ALTO RIESGO NO MITIGABLE ID:2014-Q03-01039, LOCALIDAD:19 CIUDAD BOLÍVAR, UPZ:66 SAN FRANCISCO, SECTOR:LIMAS</t>
  </si>
  <si>
    <t>REEMPLAZA EL CRP NO. 2238 DE 2019 POR MODIFICACIÓN DE FUENTE DE FINANCIACIÓN; SEGÚN RESOLUCIÓN NO. 4211 DEL 16/10/2019 POR SOLICITUD DE LA SECRETARÍA DISTRITAL DE HACIENDA.  AJUSTE DE VUR POR AVALÚO COMERCIAL. DTO. 255 DE 2013 POR VALOR DE $121.222.350, LOCALIDAD:11 SUBA; BARRIO:SANTA RITA; ID: 2018-11-15354</t>
  </si>
  <si>
    <t>REEMPLAZA EL CRP NO. 3008 DE 2019 POR MODIFICACIÓN DE FUENTE DE FINANCIACIÓN; SEGÚN RESOLUCIÓN NO. 4211 DEL 16/10/2019 POR SOLICITUD DE LA SECRETARÍA DISTRITAL DE HACIENDA.  AJUSTE DE VUR POR AVALÚO COMERCIAL. DTO. 255 DE 2013 POR VALOR DE $73.823.370, LOCALIDAD:11 SUBA; BARRIO:SANTA CECILIAO; ID2018-11-15172</t>
  </si>
  <si>
    <t>REEMPLAZA EL CRP NO. 2833 DE 2019 POR MODIFICACIÓN DE FUENTE DE FINANCIACIÓN; SEGÚN RESOLUCIÓN NO. 4211 DEL 16/10/2019 POR SOLICITUD DE LA SECRETARÍA DISTRITAL DE HACIENDA.  AJUSTE DE VUR POR AVALÚO COMERCIAL. DTO. 255 DE 2013 POR VALOR DE $24.522.700, LOCALIDAD:11 SUBA; BARRIO:BILBAO; ID 2018-11-15071</t>
  </si>
  <si>
    <t>CESAR JOSE SANINT GONZALEZ</t>
  </si>
  <si>
    <t>REEMPLAZA EL CRP NO. 3032 DE 2019 POR MODIFICACIÓN DE FUENTE DE FINANCIACIÓN; SEGÚN RESOLUCIÓN NO. 4211 DEL 16/10/2019 POR SOLICITUD DE LA SECRETARÍA DISTRITAL DE HACIENDA.  AJUSTE DE VUR POR AVALÚO COMERCIAL. DTO. 255 DE 2013 POR VALOR DE $98.758.830, LOCALIDAD:11 SUBA; BARRIO:SANTA CECILIA; ID2018-11-15362</t>
  </si>
  <si>
    <t>REEMPLAZA EL CRP NO. 2273 DE 2019 POR MODIFICACIÓN DE FUENTE DE FINANCIACIÓN; SEGÚN RESOLUCIÓN NO. 4211 DEL 16/10/2019 POR SOLICITUD DE LA SECRETARÍA DISTRITAL DE HACIENDA.  VUR DE LA ACTUAL VIGENCIA. DE ACUERDO CON DECRETO 255 DE 2013. LOCALIDAD: 04 SAN CRISTOBAL; BARRIO: VILLAS DEL CERRO; ID: 2015-Q20-04209</t>
  </si>
  <si>
    <t>REEMPLAZA EL CRP NO. 2834 DE 2019 POR MODIFICACIÓN DE FUENTE DE FINANCIACIÓN; SEGÚN RESOLUCIÓN NO. 4211 DEL 16/10/2019 POR SOLICITUD DE LA SECRETARÍA DISTRITAL DE HACIENDA.  AJUSTE DE VUR POR AVALÚO COMERCIAL. DTO. 255 DE 2013 POR VALOR DE $82.487.980, LOCALIDAD:11 SUBA; BARRIO:SANTA CECILIA;ID: 2018-11-15173</t>
  </si>
  <si>
    <t>REEMPLAZA EL CRP NO. 3139 DE 2019 POR MODIFICACIÓN DE FUENTE DE FINANCIACIÓN; SEGÚN RESOLUCIÓN NO. 4211 DEL 16/10/2019 POR SOLICITUD DE LA SECRETARÍA DISTRITAL DE HACIENDA.  VUR ACTUAL VIGENCIA DE ACUERDO CON DECRETO 255 DE 2013 POR VALOR DE $41.405.800 LOCALIDAD: 05 USME; BARRIO: YOPAL (EL PEDREGAL); ID:2010-5-11640</t>
  </si>
  <si>
    <t>REEMPLAZA EL CRP NO. 2835 DE 2019 POR MODIFICACIÓN DE FUENTE DE FINANCIACIÓN; SEGÚN RESOLUCIÓN NO. 4211 DEL 16/10/2019 POR SOLICITUD DE LA SECRETARÍA DISTRITAL DE HACIENDA.  AJUSTE DE VUR POR AVALÚO COMERCIAL. DTO. 255 DE 2013 POR VALOR DE $108.062.480, LOCALIDAD:11 SUBA; BARRIO:BILBAO; ID2018-11-15258</t>
  </si>
  <si>
    <t>REEMPLAZA EL CRP NO. 3236 DE 2019 POR MODIFICACIÓN DE FUENTE DE FINANCIACIÓN; SEGÚN RESOLUCIÓN NO. 4211 DEL 16/10/2019 POR SOLICITUD DE LA SECRETARÍA DISTRITAL DE HACIENDA.  AJUSTE DE VUR POR AVALÚO COMERCIAL. DTO. 255 DE 2013 POR VALOR DE $23.880.000, LOCALIDAD:19 CIUDAD BOLIVAR; BARRIO: SANTA VIVIANA;ID 2012-ALES-167</t>
  </si>
  <si>
    <t>REEMPLAZA EL CRP NO. 688 DE 2019 POR MODIFICACIÓN DE FUENTE DE FINANCIACIÓN; SEGÚN RESOLUCIÓN NO. 4211 DEL 16/10/2019 POR SOLICITUD DE LA SECRETARÍA DISTRITAL DE HACIENDA.  VUR DE LA ACTUAL VIGENCIA. LOCALIDAD: 04 SAN CRISTÓBAL; BARRIO: LA GLORIA; ID: 2015-Q20-04037</t>
  </si>
  <si>
    <t>REEMPLAZA EL CRP NO. 2328 DE 2019 POR MODIFICACIÓN DE FUENTE DE FINANCIACIÓN; SEGÚN RESOLUCIÓN NO. 4211 DEL 16/10/2019 POR SOLICITUD DE LA SECRETARÍA DISTRITAL DE HACIENDA.  AJUSTE DE VUR POR AVALÚO COMERCIAL. DTO. 255 DE 2013 POR VALOR DE $477.747; LOCALIDAD:11 SUBA; BARRIO:VILLA CINDY; ID:2018-11-15396</t>
  </si>
  <si>
    <t>REEMPLAZA EL CRP NO. 2849 DE 2019 POR MODIFICACIÓN DE FUENTE DE FINANCIACIÓN; SEGÚN RESOLUCIÓN NO. 4211 DEL 16/10/2019 POR SOLICITUD DE LA SECRETARÍA DISTRITAL DE HACIENDA.  AJUSTE DE VUR POR AVALÚO COMERCIAL. DTO. 255 DE 2013 POR VALOR DE $95.200.350, LOCALIDAD:11 SUBA; BARRIO:BILBAO; ID2018-11-15155</t>
  </si>
  <si>
    <t>REEMPLAZA EL CRP NO. 3240 DE 2019 POR MODIFICACIÓN DE FUENTE DE FINANCIACIÓN; SEGÚN RESOLUCIÓN NO. 4211 DEL 16/10/2019 POR SOLICITUD DE LA SECRETARÍA DISTRITAL DE HACIENDA.  VUR DE LA VIGENCIA.DECRETO 255 DE 2013,POR VALOR DE $41.405.800 LOCALIDAD:19 CIUDAD BOLIVAR; BARRIO: DIVINO NIÑO; ID:2015-Q09-03178</t>
  </si>
  <si>
    <t>REEMPLAZA EL CRP NO. 1375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VILLA CINDY; ID: 2018-11-15454</t>
  </si>
  <si>
    <t>REEMPLAZA EL CRP NO. 3717 DE 2019 POR MODIFICACIÓN DE FUENTE DE FINANCIACIÓN; SEGÚN RESOLUCIÓN NO. 4211 DEL 16/10/2019 POR SOLICITUD DE LA SECRETARÍA DISTRITAL DE HACIENDA.  VUR DE LA ACTUAL VIGENCIA. DE ACUERDO CON DECRETO 255 DE 2013. LOCALIDAD: 19 CIUDAD BOLIVAR; BARRIO: JUAN JOSE RONDON; ID:2015-Q15-01443</t>
  </si>
  <si>
    <t>REEMPLAZA EL CRP NO. 1706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BILBAO; ID: 2018-11-15337</t>
  </si>
  <si>
    <t>REEMPLAZA EL CRP NO. 2330 DE 2019 POR MODIFICACIÓN DE FUENTE DE FINANCIACIÓN; SEGÚN RESOLUCIÓN NO. 4211 DEL 16/10/2019 POR SOLICITUD DE LA SECRETARÍA DISTRITAL DE HACIENDA.  AJUSTE DE VUR POR AVALÚO COMERCIAL. DTO. 255 DE 2013 POR VALOR DE $147.396.900, LOCALIDAD:11 SUBA; BARRIO:SANTA CECILIA; ID 2018-11-15165</t>
  </si>
  <si>
    <t>REEMPLAZA EL CRP NO. 3788 DE 2019 POR MODIFICACIÓN DE FUENTE DE FINANCIACIÓN; SEGÚN RESOLUCIÓN NO. 4211 DEL 16/10/2019 POR SOLICITUD DE LA SECRETARÍA DISTRITAL DE HACIENDA.  AJUSTE DE VUR POR AVALÚO COMERCIAL. DTO. 255 DE 2013. POR VALOR DE $ 3.159.981 LOCALIDAD: 19 CIUDAD BOLIVAR; BARRIO:QUIBA; ID:2014-Q21-00711</t>
  </si>
  <si>
    <t>REEMPLAZA EL CRP NO. 3793 DE 2019 POR MODIFICACIÓN DE FUENTE DE FINANCIACIÓN; SEGÚN RESOLUCIÓN NO. 4211 DEL 16/10/2019 POR SOLICITUD DE LA SECRETARÍA DISTRITAL DE HACIENDA.  AJUSTE DE VUR POR AVALÚO COMERCIAL DECRETO 255 DE 2013 POR VALOR DE $123.685.700 LOCALIDAD: 01 USAQUEN; BARRIO: EL CODITO; ID: 2007-1-10589</t>
  </si>
  <si>
    <t>REEMPLAZA EL CRP NO. 2331 DE 2019 POR MODIFICACIÓN DE FUENTE DE FINANCIACIÓN; SEGÚN RESOLUCIÓN NO. 4211 DEL 16/10/2019 POR SOLICITUD DE LA SECRETARÍA DISTRITAL DE HACIENDA.  VUR POR AVALÚO COMERCIAL. DTO. 255 DE 2013L POR VALOR DE $133.653.550, LOCALIDAD:11 SUBA; BARRIO:SANTA CECILIA; ID 2018-11-15195</t>
  </si>
  <si>
    <t>REEMPLAZA EL CRP NO. 1802 DE 2019 POR MODIFICACIÓN DE FUENTE DE FINANCIACIÓN; SEGÚN RESOLUCIÓN NO. 4211 DEL 16/10/2019 POR SOLICITUD DE LA SECRETARÍA DISTRITAL DE HACIENDA.  VUR DE LA ACTUAL VIGENCIA POR VALOR DE $41.405.800. LOCALIDAD: 19 CIUDAD BOLÍVAR; BARRIO: SAUCES HORTALIZAS; ID: 2015-19-14756</t>
  </si>
  <si>
    <t>REEMPLAZA EL CRP NO. 3866 DE 2019 POR MODIFICACIÓN DE FUENTE DE FINANCIACIÓN; SEGÚN RESOLUCIÓN NO. 4211 DEL 16/10/2019 POR SOLICITUD DE LA SECRETARÍA DISTRITAL DE HACIENDA.  VUR ACTUAL VIGENCIA DE ACUERDO CON DECRETO 255 DE 2013 POR VALOR DE $41.405.800 LOCALIDAD: 04 SAN CRISTÓBAL; BARRIO: QUINDIO; ID:2017-Q20-14950</t>
  </si>
  <si>
    <t>REEMPLAZA EL CRP NO. 1870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2018-11-15080</t>
  </si>
  <si>
    <t>REEMPLAZA EL CRP NO. 2333 DE 2019 POR MODIFICACIÓN DE FUENTE DE FINANCIACIÓN; SEGÚN RESOLUCIÓN NO. 4211 DEL 16/10/2019 POR SOLICITUD DE LA SECRETARÍA DISTRITAL DE HACIENDA.  AJUSTE DE VUR POR AVALÚO COMERCIAL. DTO. 255 DE 2013 POR VALOR DE $25.478.550, LOCALIDAD:11 SUBA; BARRIO:SANTA CECILIA; ID 2018-11-15198</t>
  </si>
  <si>
    <t>REEMPLAZA EL CRP NO. 1871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2018-11-15315</t>
  </si>
  <si>
    <t>REEMPLAZA EL CRP NO. 1963 DE 2019 POR MODIFICACIÓN DE FUENTE DE FINANCIACIÓN; SEGÚN RESOLUCIÓN NO. 4211 DEL 16/10/2019 POR SOLICITUD DE LA SECRETARÍA DISTRITAL DE HACIENDA.  REAJUSTE DE VUR POR AVALÚO COMERCIAL BAJO EL DTO. 255 DE 2013. LOCALIDAD:19 CIUDAD BOLÍVAR; BARRIO:TESORITO; ID:2013000115</t>
  </si>
  <si>
    <t>REEMPLAZA EL CRP NO. 2336 DE 2019 POR MODIFICACIÓN DE FUENTE DE FINANCIACIÓN; SEGÚN RESOLUCIÓN NO. 4211 DEL 16/10/2019 POR SOLICITUD DE LA SECRETARÍA DISTRITAL DE HACIENDA.  VUR DE LA ACTUAL VIGENCIA. DE ACUERDO CON DECRETO 255 DE 2013. LOCALIDAD: 19 CIUDAD BOLIVAR; BARRIO: VILLAS DE SAN JUAQUIN; ID: 2015-Q09-03285</t>
  </si>
  <si>
    <t>REEMPLAZA EL CRP NO. 2230 DE 2019 POR MODIFICACIÓN DE FUENTE DE FINANCIACIÓN; SEGÚN RESOLUCIÓN NO. 4211 DEL 16/10/2019 POR SOLICITUD DE LA SECRETARÍA DISTRITAL DE HACIENDA.  AJUSTE DE VUR POR AVALÚO COMERCIAL. DTO. 255 DE 2013 POR VALOR DE $141.036.600,LOCALIDAD:11 SUBA; BARRIO:SAN PEDRO DE TIBABUYES; ID: 2018-11-15297</t>
  </si>
  <si>
    <t>REEMPLAZA EL CRP NO. 2231 DE 2019 POR MODIFICACIÓN DE FUENTE DE FINANCIACIÓN; SEGÚN RESOLUCIÓN NO. 4211 DEL 16/10/2019 POR SOLICITUD DE LA SECRETARÍA DISTRITAL DE HACIENDA.  AJUSTE DE VUR POR AVALÚO COMERCIAL. DTO. 255 DE 2013 POR VALOR DE $123.705.900, LOCALIDAD:11 SUBA; BARRIO:BILBAO; ID 2018-11-15219</t>
  </si>
  <si>
    <t>REEMPLAZA EL CRP NO. 2460 DE 2019 POR MODIFICACIÓN DE FUENTE DE FINANCIACIÓN; SEGÚN RESOLUCIÓN NO. 4211 DEL 16/10/2019 POR SOLICITUD DE LA SECRETARÍA DISTRITAL DE HACIENDA.  AJUSTE DE VUR POR AVALÚO COMERCIAL. DTO. 255 DE 2013 POR VALOR DE $68.427.900, LOCALIDAD:11 SUBA; BARRIO:BILBAO; ID2018-11-15152</t>
  </si>
  <si>
    <t>REEMPLAZA EL CRP NO. 2232 DE 2019 POR MODIFICACIÓN DE FUENTE DE FINANCIACIÓN; SEGÚN RESOLUCIÓN NO. 4211 DEL 16/10/2019 POR SOLICITUD DE LA SECRETARÍA DISTRITAL DE HACIENDA.  AJUSTE DE VUR POR AVALÚO COMERCIAL. DTO. 255 DE 2013 POR VALOR DE $32.061.900, LOCALIDAD:11 SUBA; BARRIO:SANTA CECILIA; ID:2018-11-15303</t>
  </si>
  <si>
    <t>EEMPLAZA EL CRP NO. 2816 DE 2019 POR MODIFICACIÓN DE FUENTE DE FINANCIACIÓN; SEGÚN RESOLUCIÓN NO. 4211 DEL 16/10/2019 POR SOLICITUD DE LA SECRETARÍA DISTRITAL DE HACIENDA.  AJUSTE DE VUR POR AVALÚO COMERCIAL. DTO. 255 DE 2013 POR VALOR DE $167.640.960, LOCALIDAD:11 SUBA; BARRIO:SANTA CECILIA; ID:2018-11-15140</t>
  </si>
  <si>
    <t>REEMPLAZA EL CRP NO. 2850 DE 2019 POR MODIFICACIÓN DE FUENTE DE FINANCIACIÓN; SEGÚN RESOLUCIÓN NO. 4211 DEL 16/10/2019 POR SOLICITUD DE LA SECRETARÍA DISTRITAL DE HACIENDA.  AJUSTE DE VUR POR AVALÚO COMERCIAL. DTO. 255 DE 2013 POR VALOR DE $114.135.800, LOCALIDAD:11 SUBA; BARRIO:SANTA CECILIA; ID 2018-11-15196</t>
  </si>
  <si>
    <t>REEMPLAZA EL CRP NO. 3501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2018-CP19-16517</t>
  </si>
  <si>
    <t>REEMPLAZA EL CRP NO. 2820 DE 2019 POR MODIFICACIÓN DE FUENTE DE FINANCIACIÓN; SEGÚN RESOLUCIÓN NO. 4211 DEL 16/10/2019 POR SOLICITUD DE LA SECRETARÍA DISTRITAL DE HACIENDA.  AJUSTE DE VUR POR AVALÚO COMERCIAL. DTO. 255 DE 2013 POR VALOR DE $31.617.900, LOCALIDAD:11 SUBA; BARRIO:BILBAO; ID 2018-11-15078</t>
  </si>
  <si>
    <t>REEMPLAZA EL CRP NO. 3502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2018-CP19-16567</t>
  </si>
  <si>
    <t>REEMPLAZA EL CRP NO. 3503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2018-CP19-16530</t>
  </si>
  <si>
    <t>REEMPLAZA EL CRP NO. 3504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2018-CP19-16381</t>
  </si>
  <si>
    <t>REEMPLAZA EL CRP NO. 3505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2018-CP19-16569</t>
  </si>
  <si>
    <t>REEMPLAZA EL CRP NO. 3628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2018-CP19-16420</t>
  </si>
  <si>
    <t>REEMPLAZA EL CRP NO. 3506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2018-CP19-16415</t>
  </si>
  <si>
    <t>REEMPLAZA EL CRP NO. 3509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2018-CP19-16809</t>
  </si>
  <si>
    <t>REEMPLAZA EL CRP NO. 2857 DE 2019 POR MODIFICACIÓN DE FUENTE DE FINANCIACIÓN; SEGÚN RESOLUCIÓN NO. 4211 DEL 16/10/2019 POR SOLICITUD DE LA SECRETARÍA DISTRITAL DE HACIENDA.  AJUSTE DE VUR POR AVALÚO COMERCIAL. DTO. 255 DE 2013 POR VALOR DE $88.671.700,LOCALIDAD:11 SUBA; BARRIO:SANTA CECILIA; ID2018-11-15187</t>
  </si>
  <si>
    <t>REEMPLAZA EL CRP NO. 3629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2018-CP19-16533</t>
  </si>
  <si>
    <t>REEMPLAZA EL CRP NO. 3630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2018-CP19-16610</t>
  </si>
  <si>
    <t>REEMPLAZA EL CRP NO. 2926 DE 2019 POR MODIFICACIÓN DE FUENTE DE FINANCIACIÓN; SEGÚN RESOLUCIÓN NO. 4211 DEL 16/10/2019 POR SOLICITUD DE LA SECRETARÍA DISTRITAL DE HACIENDA.  AJUSTE DE VUR POR AVALÚO COMERCIAL. DTO. 255 DE 2013 POR VALOR DE $130.308.100, LOCALIDAD:11 SUBA; BARRIO:SAN PEDRO DE TIBABUYES; ID 2018-11-15274</t>
  </si>
  <si>
    <t>REEMPLAZA EL CRP NO. 3596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2018-CP19-16398</t>
  </si>
  <si>
    <t>REEMPLAZA EL CRP NO. 2927 DE 2019 POR MODIFICACIÓN DE FUENTE DE FINANCIACIÓN; SEGÚN RESOLUCIÓN NO. 4211 DEL 16/10/2019 POR SOLICITUD DE LA SECRETARÍA DISTRITAL DE HACIENDA.  AJUSTE DE VUR POR AVALÚO COMERCIAL. DTO. 255 DE 2013 POR VALOR DE $119.232.900, LOCALIDAD:11 SUBA; BARRIO:BILBAO; ID2018-11-15243</t>
  </si>
  <si>
    <t>REEMPLAZA EL CRP NO. 3631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2018-CP19-16599.</t>
  </si>
  <si>
    <t>REEMPLAZA EL CRP NO. 2999 DE 2019 POR MODIFICACIÓN DE FUENTE DE FINANCIACIÓN; SEGÚN RESOLUCIÓN NO. 4211 DEL 16/10/2019 POR SOLICITUD DE LA SECRETARÍA DISTRITAL DE HACIENDA.  AJUSTE DE VUR POR AVALÚO COMERCIAL. DTO. 255 DE 2013 POR VALOR DE $28.857.900, LOCALIDAD:11 SUBA; BARRIO:BILBAO; ID 2018-11-15060</t>
  </si>
  <si>
    <t>REEMPLAZA EL CRP NO. 3597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2018-CP19-16619</t>
  </si>
  <si>
    <t>REEMPLAZA EL CRP NO. 3917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2018-CP19-16561</t>
  </si>
  <si>
    <t>REEMPLAZA EL CRP NO. 3918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2018-CP19-16309</t>
  </si>
  <si>
    <t>REEMPLAZA EL CRP NO. 3598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2018-CP19-16695</t>
  </si>
  <si>
    <t>REEMPLAZA EL CRP NO. 3510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2018-CP19-16839</t>
  </si>
  <si>
    <t>REEMPLAZA EL CRP NO. 3919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2018-CP19-16429</t>
  </si>
  <si>
    <t>REEMPLAZA EL CRP NO. 3511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2018-CP19-16340</t>
  </si>
  <si>
    <t>REEMPLAZA EL CRP NO. 3454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2018-CP19-16651</t>
  </si>
  <si>
    <t>REEMPLAZA EL CRP NO. 3599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2018-CP19-16744</t>
  </si>
  <si>
    <t>REEMPLAZA EL CRP NO. 3512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2018-CP19-16699</t>
  </si>
  <si>
    <t>REEMPLAZA EL CRP NO. 3921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2018-CP19-16542</t>
  </si>
  <si>
    <t>REEMPLAZA EL CRP NO. 3455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2018-CP19-16383</t>
  </si>
  <si>
    <t>REEMPLAZA EL CRP NO. 3517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2018-CP19-16558</t>
  </si>
  <si>
    <t>REEMPLAZA EL CRP NO. 3457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2018-CP19-16338</t>
  </si>
  <si>
    <t>REEMPLAZA EL CRP NO. 3924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2018-CP19-16433</t>
  </si>
  <si>
    <t>REEMPLAZA EL CRP NO. 3600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2018-CP19-16597</t>
  </si>
  <si>
    <t>REEMPLAZA EL CRP NO. 3518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2018-CP19-16457</t>
  </si>
  <si>
    <t>REEMPLAZA EL CRP NO. 3462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2018-CP19-16508</t>
  </si>
  <si>
    <t>REEMPLAZA EL CRP NO. 3519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2019-CP19-16901</t>
  </si>
  <si>
    <t>REEMPLAZA EL CRP NO. 3925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2018-CP19-16649</t>
  </si>
  <si>
    <t>REEMPLAZA EL CRP NO. 3605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2018-CP19-16560</t>
  </si>
  <si>
    <t>REEMPLAZA EL CRP NO. 3521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2018-CP19-16504</t>
  </si>
  <si>
    <t>REEMPLAZA EL CRP NO. 3522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2018-CP19-16825</t>
  </si>
  <si>
    <t>REEMPLAZA EL CRP NO. 3928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2018-CP19-16789</t>
  </si>
  <si>
    <t>REEMPLAZA EL CRP NO. 3463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2018-CP19-16684</t>
  </si>
  <si>
    <t>REEMPLAZA EL CRP NO. 3606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2018-CP19-16617</t>
  </si>
  <si>
    <t>REEMPLAZA EL CRP NO. 3529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2018-CP19-16616</t>
  </si>
  <si>
    <t>REEMPLAZA EL CRP NO. 3932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2018-CP19-16307</t>
  </si>
  <si>
    <t>REEMPLAZA EL CRP NO. 3531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2018-CP19-16487</t>
  </si>
  <si>
    <t>REEMPLAZA EL CRP NO. 3464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2018-CP19-16814</t>
  </si>
  <si>
    <t>REEMPLAZA EL CRP NO. 3607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2018-CP19-16689</t>
  </si>
  <si>
    <t>REEMPLAZA EL CRP NO. 3532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2019-CP19-16888</t>
  </si>
  <si>
    <t>REEMPLAZA EL CRP NO. 3935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2019-CP19-16896</t>
  </si>
  <si>
    <t>REEMPLAZA EL CRP NO. 3465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2018-CP19-16361</t>
  </si>
  <si>
    <t>REEMPLAZA EL CRP NO. 3533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2018-CP19-16818</t>
  </si>
  <si>
    <t>REEMPLAZA EL CRP NO. 3937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2018-CP19-16790</t>
  </si>
  <si>
    <t>REEMPLAZA EL CRP NO. 3608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2018-CP19-16344</t>
  </si>
  <si>
    <t>REEMPLAZA EL CRP NO. 3534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2018-CP19-16776</t>
  </si>
  <si>
    <t>REEMPLAZA EL CRP NO. 3472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2018-CP19-16589</t>
  </si>
  <si>
    <t>REEMPLAZA EL CRP NO. 3581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2018-CP19-16587</t>
  </si>
  <si>
    <t>REEMPLAZA EL CRP NO. 3938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2018-CP19-16654</t>
  </si>
  <si>
    <t>REEMPLAZA EL CRP NO. 3609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2018-CP19-16486</t>
  </si>
  <si>
    <t>REEMPLAZA EL CRP NO. 3594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2018-CP19-16834</t>
  </si>
  <si>
    <t>REEMPLAZA EL CRP NO. 3940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2018-CP19-16803</t>
  </si>
  <si>
    <t>REEMPLAZA EL CRP NO. 3595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2018-CP19-16694</t>
  </si>
  <si>
    <t>REEMPLAZA EL CRP NO. 3610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2018-CP19-16657</t>
  </si>
  <si>
    <t>REEMPLAZA EL CRP NO. 3945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2018-CP19-16830</t>
  </si>
  <si>
    <t>REEMPLAZA EL CRP NO. 3473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2018-CP19-16434</t>
  </si>
  <si>
    <t>REEMPLAZA EL CRP NO. 3947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2018-CP19-16495</t>
  </si>
  <si>
    <t>REEMPLAZA EL CRP NO. 3950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2018-CP19-16798</t>
  </si>
  <si>
    <t>REEMPLAZA EL CRP NO. 3611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2018-CP19-16505</t>
  </si>
  <si>
    <t>REEMPLAZA EL CRP NO. 3475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2018-CP19-16625</t>
  </si>
  <si>
    <t>REEMPLAZA EL CRP NO. 3974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2018-CP19-16758</t>
  </si>
  <si>
    <t>REEMPLAZA EL CRP NO. 4104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2018-CP19-16730</t>
  </si>
  <si>
    <t>REEMPLAZA EL CRP NO. 3477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2018-CP19-16740</t>
  </si>
  <si>
    <t>REEMPLAZA EL CRP NO. 3612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2018-CP19-16590</t>
  </si>
  <si>
    <t>REEMPLAZA EL CRP NO. 4105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2018-CP19-16543</t>
  </si>
  <si>
    <t>REEMPLAZA EL CRP NO. 3478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2018-CP19-16324</t>
  </si>
  <si>
    <t>REEMPLAZA EL CRP NO. 3613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2018-CP19-16588</t>
  </si>
  <si>
    <t>REEMPLAZA EL CRP NO. 3614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2018-CP19-16875</t>
  </si>
  <si>
    <t>REEMPLAZA EL CRP NO. 3615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2018-CP19-16507.</t>
  </si>
  <si>
    <t>REEMPLAZA EL CRP NO. 3616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2018-CP19-16874</t>
  </si>
  <si>
    <t>REEMPLAZA EL CRP NO. 3617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2018-CP19-16793</t>
  </si>
  <si>
    <t>REEMPLAZA EL CRP NO. 3624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2018-CP19-16805</t>
  </si>
  <si>
    <t>REEMPLAZA EL CRP NO. 3625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2018-CP19-16863</t>
  </si>
  <si>
    <t>REEMPLAZA EL CRP NO. 3626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2018-CP19-16623</t>
  </si>
  <si>
    <t>REEMPLAZA EL CRP NO. 3627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2018-CP19-16835.</t>
  </si>
  <si>
    <t>REEMPLAZA EL CRP NO. 3479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2018-CP19-16618</t>
  </si>
  <si>
    <t>REEMPLAZA EL CRP NO. 3480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2018-CP19-16880</t>
  </si>
  <si>
    <t>REEMPLAZA EL CRP NO. 3489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2018-CP19-16449</t>
  </si>
  <si>
    <t>REEMPLAZA EL CRP NO. 3490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2018-CP19-16575</t>
  </si>
  <si>
    <t>REEMPLAZA EL CRP NO. 3491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2018-CP19-16485</t>
  </si>
  <si>
    <t>REEMPLAZA EL CRP NO. 3492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2018-CP19-16878</t>
  </si>
  <si>
    <t>REEMPLAZA EL CRP NO. 3494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2018-CP19-16748</t>
  </si>
  <si>
    <t>REEMPLAZA EL CRP NO. 3495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2018-CP19-16728</t>
  </si>
  <si>
    <t>REEMPLAZA EL CRP NO. 3496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2018-CP19-16774</t>
  </si>
  <si>
    <t>REEMPLAZA EL CRP NO. 3497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2018-CP19-16511</t>
  </si>
  <si>
    <t>REEMPLAZA EL CRP NO. 3499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2018-CP19-16490</t>
  </si>
  <si>
    <t>CLAUDIA PATRICIA LEON</t>
  </si>
  <si>
    <t>AYUDA TEMPORAL A LAS FAMILIAS DE VARIAS LOCALIDADES, PARA LA RELOCALIZACIÓN DE HOGARES LOCALIZADOS EN ZONAS DE ALTO RIESGO NO MITIGABLE ID:2015-Q15-01436, LOCALIDAD:19 CIUDAD BOLÍVAR, UPZ:67 LUCERO, SECTOR:TROMPETICA</t>
  </si>
  <si>
    <t>JULIO HERNAN AREIZA FLOREZ</t>
  </si>
  <si>
    <t>AYUDA TEMPORAL A LAS FAMILIAS DE VARIAS LOCALIDADES, PARA LA RELOCALIZACIÓN DE HOGARES LOCALIZADOS EN ZONAS DE ALTO RIESGO NO MITIGABLE ID:2018-CP19-16775, LOCALIDAD:19 CIUDAD BOLÍVAR, UPZ:69 ISMAEL PERDOMO, SECTOR:CARACOLÍ PAIMIS</t>
  </si>
  <si>
    <t>AYUDA TEMPORAL A LAS FAMILIAS DE VARIAS LOCALIDADES, PARA LA RELOCALIZACIÓN DE HOGARES LOCALIZADOS EN ZONAS DE ALTO RIESGO NO MITIGABLE ID:2018-CP19-16861, LOCALIDAD:19 CIUDAD BOLÍVAR, UPZ:69 ISMAEL PERDOMO, SECTOR:CARACOLÍ PAIMIS</t>
  </si>
  <si>
    <t>JAIME  GALEON PISSO</t>
  </si>
  <si>
    <t>AYUDA TEMPORAL A LAS FAMILIAS DE VARIAS LOCALIDADES, PARA LA RELOCALIZACIÓN DE HOGARES LOCALIZADOS EN ZONAS DE ALTO RIESGO NO MITIGABLE ID:2019-CP19-17160, LOCALIDAD:19 CIUDAD BOLÍVAR, UPZ:69 ISMAEL PERDOMO, SECTOR:CARACOLÍ PAIMIS</t>
  </si>
  <si>
    <t>YEISON  TAPIERO SILVA</t>
  </si>
  <si>
    <t>AYUDA TEMPORAL A LAS FAMILIAS DE VARIAS LOCALIDADES, PARA LA RELOCALIZACIÓN DE HOGARES LOCALIZADOS EN ZONAS DE ALTO RIESGO NO MITIGABLE ID:2019-CP19-17188, LOCALIDAD:19 CIUDAD BOLÍVAR, UPZ:69 ISMAEL PERDOMO, SECTOR:CARACOLÍ PAIMIS</t>
  </si>
  <si>
    <t>LUIS ALFONSO PINEDA LOPEZ</t>
  </si>
  <si>
    <t>ANASAEL  SANTAMARIA</t>
  </si>
  <si>
    <t>PAGO DE NÓMINA A FUNCIONARIOS DE PLANTA TEMPORAL DE LA DIRECCIÓN DE REASENTAMIENTOS DE LA CAJA DE LA VIVIENDA POPULAR . MES OCTUBRE DE 2019</t>
  </si>
  <si>
    <t>MARIA NELLY HERNANDEZ</t>
  </si>
  <si>
    <t>NUBIA  ESPINEL CHAVES</t>
  </si>
  <si>
    <t>AYUDA TEMPORAL A LAS FAMILIAS DE VARIAS LOCALIDADES, PARA LA RELOCALIZACIÓN DE HOGARES LOCALIZADOS EN ZONAS DE ALTO RIESGO NO MITIGABLE ID:2019-19-17106, LOCALIDAD:19 CIUDAD BOLÍVAR, UPZ:70 JERUSALÉN, SECTOR:PARAISO MOVIMIENTO EN MASA</t>
  </si>
  <si>
    <t>ESAU  LONDONO TABARES</t>
  </si>
  <si>
    <t>AYUDA TEMPORAL A LAS FAMILIAS DE VARIAS LOCALIDADES, PARA LA RELOCALIZACIÓN DE HOGARES LOCALIZADOS EN ZONAS DE ALTO RIESGO NO MITIGABLE ID:2015-Q03-01479, LOCALIDAD:19 CIUDAD BOLÍVAR, UPZ:66 SAN FRANCISCO, SECTOR:LIMAS</t>
  </si>
  <si>
    <t>AYUDA TEMPORAL A LAS FAMILIAS DE VARIAS LOCALIDADES, PARA LA RELOCALIZACIÓN DE HOGARES LOCALIZADOS EN ZONAS DE ALTO RIESGO NO MITIGABLE ID:2012-4-14189, LOCALIDAD:04 SAN CRISTÓBAL, UPZ:32 SAN BLAS,</t>
  </si>
  <si>
    <t>RUBEN DARIO CUEVAS FANDIÑO</t>
  </si>
  <si>
    <t>AYUDA TEMPORAL A LAS FAMILIAS DE VARIAS LOCALIDADES, PARA LA RELOCALIZACIÓN DE HOGARES LOCALIZADOS EN ZONAS DE ALTO RIESGO NO MITIGABLE ID:2015-Q03-03377, LOCALIDAD:19 CIUDAD BOLÍVAR, UPZ:67 LUCERO, SECTOR:LIMAS</t>
  </si>
  <si>
    <t>ROSA ELENA BENAVIDES CASTILLO</t>
  </si>
  <si>
    <t>AYUDA TEMPORAL A LAS FAMILIAS DE VARIAS LOCALIDADES, PARA LA RELOCALIZACIÓN DE HOGARES LOCALIZADOS EN ZONAS DE ALTO RIESGO NO MITIGABLE ID:2015-Q20-01354, LOCALIDAD:04 SAN CRISTÓBAL, UPZ:50 LA GLORIA, SECTOR:LA CHIGUAZA</t>
  </si>
  <si>
    <t>PATRICIA  RODRIGUEZ CLAVIJO</t>
  </si>
  <si>
    <t>AYUDA TEMPORAL A LAS FAMILIAS DE VARIAS LOCALIDADES, PARA LA RELOCALIZACIÓN DE HOGARES LOCALIZADOS EN ZONAS DE ALTO RIESGO NO MITIGABLE ID:2005-4-6487, LOCALIDAD:04 SAN CRISTÓBAL, UPZ:51 LOS LIBERTADORES,</t>
  </si>
  <si>
    <t>AYUDA TEMPORAL A LAS FAMILIAS DE VARIAS LOCALIDADES, PARA LA RELOCALIZACIÓN DE HOGARES LOCALIZADOS EN ZONAS DE ALTO RIESGO NO MITIGABLE ID:2011-19-13774, LOCALIDAD:19 CIUDAD BOLÍVAR, UPZ:67 LUCERO,</t>
  </si>
  <si>
    <t>MARIA RAMOS LOSADA SILVA</t>
  </si>
  <si>
    <t>AYUDA TEMPORAL A LAS FAMILIAS DE VARIAS LOCALIDADES, PARA LA RELOCALIZACIÓN DE HOGARES LOCALIZADOS EN ZONAS DE ALTO RIESGO NO MITIGABLE ID:2015-Q23-03295, LOCALIDAD:19 CIUDAD BOLÍVAR, UPZ:67 LUCERO, SECTOR:PIEDRA DEL MUERTO / PIEDRA DEL ANGEL</t>
  </si>
  <si>
    <t>JOSE EFRAIN QUIÑONES CORTES</t>
  </si>
  <si>
    <t>AYUDA TEMPORAL A LAS FAMILIAS DE VARIAS LOCALIDADES, PARA LA RELOCALIZACIÓN DE HOGARES LOCALIZADOS EN ZONAS DE ALTO RIESGO NO MITIGABLE ID:2012-3-14353, LOCALIDAD:03 SANTA FE, UPZ:96 LOURDES, SECTOR:</t>
  </si>
  <si>
    <t>ALFONSO  OYOLA CULMA</t>
  </si>
  <si>
    <t>AYUDA TEMPORAL A LAS FAMILIAS DE VARIAS LOCALIDADES, PARA LA RELOCALIZACIÓN DE HOGARES LOCALIZADOS EN ZONAS DE ALTO RIESGO NO MITIGABLE ID:2019-19-17184, LOCALIDAD:19 CIUDAD BOLÍVAR, UPZ:67 LUCERO, SECTOR:PARAISO MOVIMIENTO EN MASA</t>
  </si>
  <si>
    <t>TERCERO</t>
  </si>
  <si>
    <t>AREA RESPONSABLE DEL PROCESO</t>
  </si>
  <si>
    <t>NOMBRE DEL RESPONSABLE</t>
  </si>
  <si>
    <t>CORREO ELECTRONICO DEL RESPONSABLE</t>
  </si>
  <si>
    <t>Nombre de la Entidad:</t>
  </si>
  <si>
    <t>Dirección:</t>
  </si>
  <si>
    <t>Telefono:</t>
  </si>
  <si>
    <t>Pagina Web:</t>
  </si>
  <si>
    <t>Perspectiva Estratégica:</t>
  </si>
  <si>
    <t>Información de Contacto:</t>
  </si>
  <si>
    <t>Valor Total PAA:</t>
  </si>
  <si>
    <t>PLAN ANUAL DE ADQUISICIONES</t>
  </si>
  <si>
    <t>FECHA ESTIMADA DE PRESENTACIÓN DE OFERTAS</t>
  </si>
  <si>
    <t>FECHA ESTIMADA DEL COMPROMISO DE LOS RECURSOS / SUSCRIPCIÓN DEL CONTRATO (CRP)</t>
  </si>
  <si>
    <t>FECHA ESTIMADA DE INICIO DE GIROS</t>
  </si>
  <si>
    <t>PLAZO EJECUCIÓN CONTRATO</t>
  </si>
  <si>
    <t>No. LÍNEA</t>
  </si>
  <si>
    <t>LÍNEA PAGI</t>
  </si>
  <si>
    <t>RUBRO</t>
  </si>
  <si>
    <t>PROYECTO DE INVERSIÓN</t>
  </si>
  <si>
    <t>META PLAN DE DESARROLLO</t>
  </si>
  <si>
    <t>META PROYECTO DE INVERSIÓN</t>
  </si>
  <si>
    <t>ELEMENTO PEP</t>
  </si>
  <si>
    <t>POSICIÓN PRESUPUESTAL</t>
  </si>
  <si>
    <t>CÓDIGO FONDO DE FINANCIACIÓN</t>
  </si>
  <si>
    <t>DESCRIPCIÓN FONDO DE FINANCIACIÓN</t>
  </si>
  <si>
    <t>DESCRIPCIÓN PROGRAMACIÓN (OBJETO CONTRACTUAL)</t>
  </si>
  <si>
    <t>VALOR MENSUAL $</t>
  </si>
  <si>
    <t>VALOR TOTAL PROGRAMADO $</t>
  </si>
  <si>
    <t>MODALIDAD DE SELECCIÓN</t>
  </si>
  <si>
    <t xml:space="preserve">FECHA ESTIMADA DE INICIO DEL PROCESO DE SELECCIÓN </t>
  </si>
  <si>
    <t>ÁREA RESPONSABLE DEL PROCESO</t>
  </si>
  <si>
    <t>NOMBRE DEL RESPONSABLE DEL ÁREA</t>
  </si>
  <si>
    <t>PAGI</t>
  </si>
  <si>
    <t>PAA</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</si>
  <si>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</si>
  <si>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</si>
  <si>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</si>
  <si>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</si>
  <si>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</si>
  <si>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</si>
  <si>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</si>
  <si>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</si>
  <si>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</si>
  <si>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</si>
  <si>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</si>
  <si>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</si>
  <si>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</si>
  <si>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</si>
  <si>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</si>
  <si>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</si>
  <si>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</si>
  <si>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SECOP II</t>
  </si>
  <si>
    <t>CUMPLE CON EL DECRETO 248</t>
  </si>
  <si>
    <t>BIENES Y SERVICIOS DECRETO 248</t>
  </si>
  <si>
    <t>OBJETO CONTRACTUAL</t>
  </si>
  <si>
    <t>CHIP CLASIFICADOR</t>
  </si>
  <si>
    <t>CHIP DESTINACIÓN</t>
  </si>
  <si>
    <t>CHIP FINALIDAD</t>
  </si>
  <si>
    <t>FUT</t>
  </si>
  <si>
    <t>CORREO ELECTRÓNICO DEL RESPONSABLE</t>
  </si>
  <si>
    <t>VALOR CONTRATADO $</t>
  </si>
  <si>
    <t>VALOR TOTAL CONTRATADO $</t>
  </si>
  <si>
    <t>Código: 208-GE-Ft-92</t>
  </si>
  <si>
    <t xml:space="preserve">MODIFICACIONES </t>
  </si>
  <si>
    <t>FECHA ACTUALIZACIÓN EN SECOP II</t>
  </si>
  <si>
    <t>VERSIÓN PAA EN SECOP II</t>
  </si>
  <si>
    <t>Fecha de consolidación</t>
  </si>
  <si>
    <t>Versión PAA en Secop ll</t>
  </si>
  <si>
    <t>Versión : 3</t>
  </si>
  <si>
    <t>PROYECTO</t>
  </si>
  <si>
    <t>Contratar la póliza de seguros de vida grupo deudor requerida para la adecuada protección de los intereses patrimoniales actuales y futuros de la Caja de la Vivienda Popular</t>
  </si>
  <si>
    <t>Prestar servicios profesionales para el acompañamiento jurídico en las diferentes actuaciones que se deriven de la gestión contractual a cargo y como apoyo de la Dirección de Gestión Corporativa de la Caja de la Vivienda Popular.</t>
  </si>
  <si>
    <t>Prestar servicios profesionales para el acompañamiento jurídico en las diferentes etapas de los procesos de contratación, así como las actuaciones jurídicas que se deriven de la gestión contractual a cargo y como apoyo de la Dirección de Gestión Corporativa de la Caja de la Vivienda Popular.</t>
  </si>
  <si>
    <t>Prestar servicios profesionales jurídicos a la Oficina de Control Disciplinario Interno,  en la prevensión, en la revisión, elaboración, monitoreo e impulso de los procesos disciplinarios en primera instancia de la Caja de la Vivienda Popular.</t>
  </si>
  <si>
    <t>Prestar servicios profesionales especializados para el acompañamiento jurídico a la Dirección de Gestión Corporativa en los temas de su competencia.</t>
  </si>
  <si>
    <t>Prestar los servicios profesionales como abogado para adelantar las actuaciones administrativas, judiciales y brindar apoyo en los procedimientos jurídicos propios de la Dirección Jurídica</t>
  </si>
  <si>
    <t>Prestar servicios profesionales como abogado para apoyar jurídicamente los asuntos de derecho público y de querellas a cargo de la Dirección Jurídica de la Caja de la Vivienda Popular</t>
  </si>
  <si>
    <t>Prestar servicios profesionales especializados para el acompañamiento jurídico a la Subdirección Administrativa en los temas de su competencia.</t>
  </si>
  <si>
    <t>Prestar servicios profesionales especializados para asesorar jurídicamente a la Dirección General en los asuntos que requiera la Caja de la Vivienda Popular para el desarrollo de sus proyectos misionales.</t>
  </si>
  <si>
    <t>Prestar servicios profesionales especializados en la asesoría, asistencia, acompañamiento y seguimiento desde la Dirección General en todo lo relacionado al cumplimiento de metas de los programas misionales de la Caja de la Vivienda Popular.</t>
  </si>
  <si>
    <t>Prestar servicios profesionales para apoyar la gestión operativa, administrativa, documental (expedientes físicos y virtuales) y contractual de la OAP.</t>
  </si>
  <si>
    <t>Prestar servicios profesionales para apoyar el mantenimiento y mejora de la Gestión Ambiental de la CVP, a través de la implementación, seguimiento, evaluación y retroalimentación del Plan Institucional de Gestión Ambiental (PIGA) 2020-2024 y su respectivo Plan de Acción Anual.</t>
  </si>
  <si>
    <t>Prestar servicios profesionales para apoyar a la OAP en la programación, seguimiento, evaluación y monitoreo de los proyectos de inversión de la CVP, la gestión de los sistemas de información establecidos para tal fin, y la elaboración de informes periódicos.</t>
  </si>
  <si>
    <t>Prestar servicios profesionales para apoyar a la OAP en el monitoreo de las acciones de fortalecimiento y sostenibilidad del SIG; así como la gestión del Plan Anual de Adquisiciones de la CVP en la plataforma SECOP II y el cumplimiento de los lineamientos de transparencia activa y derecho de acceso a la información pública.</t>
  </si>
  <si>
    <t>Prestar servicios profesionales para apoyar a la OAP en las acciones de actualización, seguimiento y mejoramiento del Sistema de Gestión de Calidad y en la implementación de las políticas que hacen parte del Modelo Integrado de Planeación y Gestión de la Caja de la Vivienda Popular</t>
  </si>
  <si>
    <t>Brindar los servicios profesionales apoyando la gestión de actividades relacionadas con cartera, aplicando la normatividad vigente y los procedimientos establecidos por la Subdirección Financiera.</t>
  </si>
  <si>
    <t>Prestación de servicios profesionales a la Subdirección Financiera de la entidad para el desarrollo de las actividades propias del Subproceso de Pagos (planeación, gestión, seguimiento a la ejecución y recomendaciones) de acuerdo con las normas vigentes, los procedimientos y lineamientos internos de la CVP en conjunto con la Secretaria Distrital de Hacienda.</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</si>
  <si>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</si>
  <si>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Prestacion de servicios profesionales y de apoyo a la gestión de la Oficina Asesora de Comunicaciones en la elaboración y ejecución de contenido conforme a las estrategias de comunicación institucional de la Caja de la Vivienda Popular.</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</si>
  <si>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</si>
  <si>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Prestación de servicios profesionales para apoyar la estructuración, planeación y seguimiento de políticas relacionadas con Responsabilidad Social, desarrollo sostenible y servicio al ciudadano a cargo de la Caja de la Vivienda Popular.</t>
  </si>
  <si>
    <t>Prestación de servicios profesionales en comunicación social, para la producción de información en campo, que sirva de base para la divulgación de las políticas y programas de la Caja de la Vivienda Popular hacia la comunidad.</t>
  </si>
  <si>
    <t xml:space="preserve">Prestar servicios profesionales para realizar acompañamiento a la Dirección de Gestión Corporativa, en la implementación, reporte, monitoreo y control de las herramientas de gestión del Modelo Integrado de Gestión y Planeación - MIPG con énfasis en los planes de mejoramiento que se formulan como resultado de los informes generados por los diferentes entes de control y vigilancia y en el seguimiento presupuestal de los rubros a cargo de la DGC. </t>
  </si>
  <si>
    <t>Prestar servicios profesionales a la Dirección de Gestión Corporativa, en todas las actividades relacionadas con los bienes inmuebles y muebles de la Caja de la Vivienda Popular y apoyando los diferentes trámites donde tenga que intervenir la DGC, en las direcciones misionales de la CVP.</t>
  </si>
  <si>
    <t>Prestar servicios profesionales, para la revisión, elaboración, control y articulación en relación con los procesos a cargo de la Dirección de Gestión Corporativa</t>
  </si>
  <si>
    <t>Prestar servicios profesionales para realizar las actividades relacionadas con los trámites en la etapa precontractual, de los pagos de los contratos y del análisis, elaboración, administración, inclusión de la información y control de las bases de datos y de los sistemas de información utilizados por la Dirección de Gestión Corporativa</t>
  </si>
  <si>
    <t>Prestar servicios de apoyo a la gestión a la Dirección de Gestión Corporativa en el monitoreo, ejecución, seguimiento y reporte oportuno de los sistemas de información utilizados por la Dirección</t>
  </si>
  <si>
    <t>Prestar servicios profesionales para implementar las dimensiones y políticas asociadas a la gestión de la Subdirección Administrativa, por medio de estrategias adelantadas bajo el referente del Modelo Integrado de Planeación y Gestión.</t>
  </si>
  <si>
    <t>Contratar los servicios en salud ocupacional en especial lo relacionado con los exámenes médicos ocupacionales y actividades de promoción y prevención para la Caja de la Vivienda Popular.</t>
  </si>
  <si>
    <t>Suministro de elementos de papelería y oficina requeridos por las diferentes dependencias de la Caja de la Vivienda Popular</t>
  </si>
  <si>
    <t>Adquisición de cajas y carpetas para la preservación y conservación de documentos que permitan la ejecución de las actividades de gestión documental en la Caja de la Vivienda Popular.</t>
  </si>
  <si>
    <t>Prestar el servicio público de transporte terrestre automotor especial para la caja de la vivienda popular</t>
  </si>
  <si>
    <t>Prestar el servicio público de transporte terrestre automotor especial en la modalidad de buses, busetas, microbuses y vans para la Caja de la Vivienda Popular.</t>
  </si>
  <si>
    <t>Contratar el arrendamiento de un inmueble para la atención oportuna y de calidad a los ciudadanos de la Caja de la Vivienda Popular</t>
  </si>
  <si>
    <t>Contratar el arrendamiento de una bodega para el archivo de gestión documental de la CVP, según acuerdo No. 049 de 2000 del AGN.</t>
  </si>
  <si>
    <t>EFECTUAR LA AUDITORÍA EXTERNA EN EL MARCO DEL SEGUIMIENTO ANUAL DE LA RENOVACIÓN DE LA CERTIFICACIÓN ICONTEC 2021.</t>
  </si>
  <si>
    <t>Contratar los servicios para la aplicación de la encuesta de batería de riesgo psicolaboral e implementación del plan de riesgo psicolaboral para la Caja de la Vivienda Popular</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</si>
  <si>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</si>
  <si>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 xml:space="preserve">Prestar el servicio de mantenimiento de equipos  para monitoreo de condiciones ambientales de los archivos de gestión, centralizado y central y  control de humedad relativa del archivo central de la Caja de la Vivienda Popular. </t>
  </si>
  <si>
    <t>Contratar la certificación del ascensor de la Caja de Vivienda Popular</t>
  </si>
  <si>
    <t>Prestar servicios profesionales en la Oficina Asesora de Comunicaciones de la Caja de la Vivienda Popular como Administrador de Contenidos de la página web e intranet asociados con las directrices de Gobierno Digital y Gobierno Abierto cumpliendo con estándares y directrices de la información publicada señalada en la Ley de transparencia y de acceso a la información pública, divulgada a la ciudadanía y que exalta la imagen y gestión de la entidad.</t>
  </si>
  <si>
    <t>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t>
  </si>
  <si>
    <t>Prestar los servicios profesionales para apoyar la prestación de los servicios de TI en la Oficina Tic de la Caja de la Vivienda Popular.</t>
  </si>
  <si>
    <t>Prestar servicios profesionales para apoyar la administración y operación de la infraestructura tecnológica y seguridad perimetral que soportan los sistemas de la entidad</t>
  </si>
  <si>
    <t>Prestar servicios profesionales necesarios para llevar a cabo el seguimiento, administración y gestión de la adecuada atención de los servicios de TIC que se presta a los usuarios internos y externos de la Caja de la Vivienda Popular.</t>
  </si>
  <si>
    <t>Prestar los servicios profesionales para orientar y realizar actividades de desarrollo, administración y monitoreo de los componentes de los aplicativos misionales y de apoyo de propiedad de la Caja de la Vivienda Popular.</t>
  </si>
  <si>
    <t>Prestar servicios profesionales para apoyar la administración y monitoreo de los repositorios de datos y base de datos de la Caja de la Vivienda Popular</t>
  </si>
  <si>
    <t>Realizar la renovación del correo electrónico bajo plataforma google</t>
  </si>
  <si>
    <t>Realizar la renovación del licenciamiento para los equipos de Seguridad perimetral el sistema de Detección y respuesta de punto final y la solución De wifi seguro para la caja de la vivienda Popular</t>
  </si>
  <si>
    <t>Renovar el licenciamiento del software Arcview GIS (ArcGIS) para la Caja de la Vivienda Popular</t>
  </si>
  <si>
    <t>Renovación de licenciamiento, mantenimiento y soporte de los Switches marca Cisco de propiedad de la Entidad.</t>
  </si>
  <si>
    <t>Contratar servicios de datacenter externo para alojar sistemas de información institucional, así como canales de comunicación de datos e internet para la sede principal y para las oficinas externas de la Caja de la Vivienda Popular.</t>
  </si>
  <si>
    <t>Contratar el servicio de mantenimiento preventivo y correctivo para los equipos de cómputo, servidores, impresoras y escáner de propiedad de la Caja de la Vivienda Popular.</t>
  </si>
  <si>
    <t>Contratar el servicio de mantenimiento preventivo y correctivo con repuestos para las ups trifásicas marca powersun de propiedad de la Caja de la Vivienda Popular</t>
  </si>
  <si>
    <t>Contratar el servicio de mantenimiento y extensión de garantía con repuestos y soporte técnico para el sistema de telefonía corporativa voz/IP de la CVP conforme a las especificaciones técnicas definidas.</t>
  </si>
  <si>
    <t>Prestar el servicio de mantenimiento preventivo y correctivo del sistema de carteleras digitales de la Caja de la Vivienda Popular</t>
  </si>
  <si>
    <t>Prestar el servicio de mantenimiento preventivo y correctivo del sistema de aire  acondicionado tipo mini-split ubicado en el centro de cómputo de la Caja de la Vivienda Popular</t>
  </si>
  <si>
    <t>Realizar el mantenimiento y soporte al sistema de control de acceso peatonal de la Caja de la Vivienda Popular.</t>
  </si>
  <si>
    <t>Contratar los servicios integrales de un operador logístico que lleve a cabo las actividades que requiera la Caja de la Vivienda Popular y que permita divulgar los avances de los diferentes programas misionales de la entidad.</t>
  </si>
  <si>
    <t>Prestar servicios profesionales financieros a la Dirección de Reasentamientos de la Caja de la Vivienda Popular, en el cierre administrativo y depuración financiera de los procesos, atendiendo lo establecido en los procedimientos adoptados en la CVP y la normatividad vigente que rige la materia.</t>
  </si>
  <si>
    <t xml:space="preserve">Prestar servicios de apoyo tecnico a la gestión del componente administrativo documental del Programa de Reasentamiento de la Dirección de Reasentamientos, en la implementación y seguimiento a las  actividades del Programa de Gestión Documental de la Entidad, teniendo en cuenta el proceso y los procedimientos adoptados en la CVP y la normatividad vigente que rige la materia. </t>
  </si>
  <si>
    <t xml:space="preserve">Prestación de servicios profesionales de abogado a la Dirección de Reasentamientos para la depuración predial de los expedientes que le sean asignados dentro del proceso de reasentamiento de acuerdo con  los procedimientos y la normatividad vigente que rige la materia. </t>
  </si>
  <si>
    <t xml:space="preserve">Prestación de servicios profesionales a la gestión del componente social de la Direccion de Reasentamientos,  en la distribución, seguimiento, desarrollo y acompañamiento de las actividades sociales establecidas en el proceso y los procedimientos adoptados en la CVP y la normatividad vigente que rige la materia. </t>
  </si>
  <si>
    <t xml:space="preserve">Prestar  servicios técnicos a la gestión del componente administrativo del Programa de Reasentamiento de la Direccion de Reasentamientos de la Caja de la Vivienda Popular,  para realizar el levantamiento y actualización de la información del Programa dentro del  Sistemas de Información de la Dirección de Reasentamientos Humanos de acuerdo con las actividades establecidas en el proceso y  los procedimientos adoptados en la CVP y la normatividad vigente que rige la materia. </t>
  </si>
  <si>
    <t>Prestar servicios profesionales especializados a la gestión del componente financiero del Programa de Reasentamiento de la Dirección de Reasentamientos de la Caja de la Vivienda Popular, en la formulación de estrategías y lineamientos financieros, seguimiento, acompañamiento y orientación de las actividades de cierre administrativo y depuración financiera de los procesos, atendiendo lo establecido en los procedimientos adoptados en la CVP y la normatividad vigente que rige la materia.</t>
  </si>
  <si>
    <t>Prestación de servicios profesionales a la Dirección de Reasentamientos, en la atención al ciudadano y en el acompañamiento de las actividades establecidas en el proceso y los procedimientos adoptados para el programa de Reasentamientos, de acuerdo a la normatividad vigente que rige la materia.</t>
  </si>
  <si>
    <t>Prestar servicios profesionales a la gestión técnica de la Dirección de Reasentamientos, en lo referente a los cierres administrativos, al saneamiento predial y a la atención de los PQRS de acuerdo a las actividades establecidas en el proceso y los procedimientos adoptados en la CVP y la normatividad vigente que rige la materia, de los expedientes que le sean asignados.</t>
  </si>
  <si>
    <t xml:space="preserve">Prestar  servicios profesionales a la gestión del componente administrativo del Programa de Reasentamiento de la Direccion de Reasentamientos de la Caja de la Vivienda Popular,  para analizar, capacitar, desarrollar y realizar tareas de soporte y mantenimiento de los Sistemas de Información de la Dirección de Reasentamientos de acuerdo con las actividades establecidas en el proceso y  los procedimientos adoptados en la CVP y la normatividad vigente que rige la materia. </t>
  </si>
  <si>
    <t>Prestación de servicios profesionales a la gestión social de la Direccion de Reasentamientos, apoyando la formulación de estrategías y lineamientos sociales, seguimiento y acompañamiento a las actuaciones de las etapas establecidas en el proceso de Reasentamiento, en especial en los cierres administrativos de los expedientes que le sean asignados de acuerdo con los procedimientos y la normatividad vigente que rige la materia.</t>
  </si>
  <si>
    <t>Prestación de servicios profesionales de abogado a la Direccion de Reasentamientos, en la revisión, sustanciación, conceptualización, validación de información y acompañamiento en las etapas de verificación, prefactibilidad, factibilidad y ejecución establecidas en el proceso y los procedimientos adoptados para el programa de Reasentamientos, de acuerdo con la normatividad vigente que rige la materia.</t>
  </si>
  <si>
    <t>Prestación de servicios profesionales de abogado a la Dirección de Reasentamientos para la depuración predial de los expedientes que le sean asignados dentro del proceso de reasentamiento de acuerdo con los procedimientos y la normatividad vigente que rige la materia.</t>
  </si>
  <si>
    <t>Prestación de servicios técnicos administrativos a la Direccion de Reasentamientos , en el desarrollo de actividades de cierre administrativo y depuración financiera de los procesos, atendiendo lo establecido en los procedimientos adoptados en la CVP y la normatividad vigente que rige la materia.</t>
  </si>
  <si>
    <t>Prestar servicios profesionales de arquitecto a la Dirección de Reasentamientos, apoyando la formulación de estrategías y lineamientos en la gestión técnica para la depuración predial y en la elaboración de avalúos que se requieran en el proceso de Reasentamiento de acuerdo con los procedimientos adoptados en la CVP y la normatividad vigente que rige la materia.</t>
  </si>
  <si>
    <t>Prestación de servicios profesionales de abogado a la Dirección de Reasentamientos para acompañar la defensa judicial, extrajudicial y administrativa que deba efectuar la Dirección de Reasentamientos y la Caja de la Vivienda Popular, ante las instancias competentes y atender las peticiones, quejas, reclamos y requerimientos de los expedientes que le sean asignados dentro del proceso de reasentamiento de acuerdo con los procedimientos y la normatividad vigente que rige la materia.</t>
  </si>
  <si>
    <t>Prestación de servicios profesionales especializados para brindar asesoría y acompañamiento a la gestión de la Dirección de Reasentamiento apoyando al Despacho en la formulación, implementación, distribución y seguimiento de las actividades establecidas en el proceso y los procedimientos adoptados en la CVP y la normatividad vigente que rige la materia, con el fin de dar cumplimiento a los objetivos y metas establecidas a la Dirección.</t>
  </si>
  <si>
    <t>Prestar servicios técnicos de apoyo a la gestión de la Direccion de Reasentamientos, para realizar actividades operativas y de seguimiento a los PQRS, de acuerdo con los procedimientos adoptados en la CVP y la normatividad vigente que rige la materia.</t>
  </si>
  <si>
    <t>Prestar servicios profesionales especializados financieros a la Dirección de Reasentamientos, apoyando la formulación de estrategías y lineamientos financieros, así como realizar el seguimiento y control a la ejecución de los recursos presupuestales de acuerdo con las etapas establecidas en el proceso de Reasentamiento, atendiendo lo establecido en el proceso y los procedimientos adoptados en la CVP y la normatividad vigente que rige la materia.</t>
  </si>
  <si>
    <t xml:space="preserve">Prestación de  servicios de apoyo a la gestión administrativa de la Dirección de Reasentamiento en el manejo del Orfeo y Call center. </t>
  </si>
  <si>
    <t>Adquirir elementos de protección personal - EPP y elementos de Bioseguridad.</t>
  </si>
  <si>
    <t>Prestar los servicios profesionales Liderando proceso de implementación de la estrategia social para la ejecución de los proyectos definidos en el marco del proyecto piloto del "Plan Terrazas", a través de los instrumentos del Plan de Gestión Social y el Manual de gestión social de CVP de conformidad con las modalidades de intervención para los programas de mejoramiento de vivienda</t>
  </si>
  <si>
    <t>Prestar los servicios profesionales para la implementación del Plan de Gestión Social de acuerdo al MGS de CVP en los territorios en donde se desarrolle el Plan Terrazas y los programas de mejoramiento de vivienda liderando la implementación de las herramientas tecnológicas necesarias para su desarrollo</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</si>
  <si>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t>
  </si>
  <si>
    <t>Prestar los servicios profesionales como arquitecto en la etapa prefactibilidad de mejoramiento de vivienda del Plan Terrazas, elaborando los insumos técnicos requeridos para la postulación ante la Secretaría Distrital del Hábitat, como también apoyar la radicación de los proyectos potenciales para el mejoramiento de vivienda en la modalidad de progresividad en los sistemas misionales de gestión con los que cuente la entidad.</t>
  </si>
  <si>
    <t>Prestar los servicios profesionales para la atención y respuesta a los requerimientos presentados por los usuarios relacionados con los programas de la Dirección de Mejoramiento de Vivienda, en el marco del Plan Terrazas</t>
  </si>
  <si>
    <t>Prestar los servicios profesionales para apoyar las actividades requeridas en el proceso de implementación del Plan de Gestión Social en las etapas de prefactibilidad, factibilidad y ejecución en los territorios donde se desarrolle el Plan terrazas y los programas de mejoramiento de vivienda de acuerdo a los lineamientos del MGS-CVP</t>
  </si>
  <si>
    <t>Prestar los servicios técnicos para realizar las actividades requeridas en el proceso de implementación del Plan de Gestión Social en el marco del Plan Terrazas, de conformidad con las modalidades de intervención para los programas de mejoramiento de vivienda</t>
  </si>
  <si>
    <t>Prestar los servicios apoyando las actividades de gestión requeridas en el proceso de implementación del Plan de Gestión Social en el marco del Plan Terrazas, de conformidad con las modalidades de intervención para los programas de mejoramiento de vivienda</t>
  </si>
  <si>
    <t>Prestar los servicios profesionales en el componente jurídico para apoyar y acompañar en la ejecución e implementación del Banco de Materiales y del Fideicomiso, como instrumentos establecidos por la Dirección de Mejoramiento de Vivienda en el marco del programa del Plan Terrazas.</t>
  </si>
  <si>
    <t>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t>
  </si>
  <si>
    <t>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vigentes.</t>
  </si>
  <si>
    <t>Prestar los servicios profesionales como abogado, con el fin de elaborar los análisis requeridos en cada uno de los predios objeto de postulación para los proyectos de mejoramiento de vivienda definidos en el marco del Plan Terrazas.</t>
  </si>
  <si>
    <t>Prestar los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t>
  </si>
  <si>
    <t>Prestar los servicios profesionales en la etapa de prefactibilidad del Plan Terrazas liderando la gestión, el seguimiento y control de los predios postulados a los diferentes programas de mejoramiento de vivienda, como también, brindar soporte técnico a los mismos</t>
  </si>
  <si>
    <t>Prestar los servicios profesionales como arquitecto para la estructuración de las actividades requeridas en el componente técnico, como en la elaboración de los insumos de la prefactibilidad de los proyectos de mejora de vivienda que se ejecutan dentro del marco del Plan Terrazas, asimismo, brindar soporte técnico en las diferentes etapas requeridas para la ejecución del mismo.</t>
  </si>
  <si>
    <t>Prestar los servicios profesionales como arquitecto para elaborar la estructuración de los insumos del componente técnico para la prefactibilidad para los proyectos potenciales en mejoramiento de vivienda progresiva - Plan terrazas, mediante las herramientas tecnológicas que soportan dicha labor.</t>
  </si>
  <si>
    <t>Prestar los servicios profesionales como arquitecto para desarrollar las actividades requeridas en el componente técnico para la estructuración de los predios potenciales asociados al Plan Terrazas, mediante las herramientas tecnológicas que soportan el análisis de las postulaciones para el mejoramiento de vivienda.</t>
  </si>
  <si>
    <t>Prestar los servicios profesionales como arquitecto en la elaboración de insumos del componente técnico para la prefactibilidad para los proyectos potenciales en mejoramiento de vivienda progresiva en el marco del Plan terrazas.</t>
  </si>
  <si>
    <t>Prestar los servicios profesionales para coordinar el ejercicio de factibilidad de cada uno de los paquetes de viviendas que se originen en el desarrollo de la ejecución del Plan Terrazas y los demás proyectos de mejoramiento de vivienda, de conformidad con el marco normativo y los instrumentos técnicos y financieros vigentes.</t>
  </si>
  <si>
    <t>Prestar los servicios profesionales para la elaboración de presupuestos, análisis de precios unitarios, actualización de insumos y fichas presupuestales para cada una de las modalidades de intervención de los proyectos del programa plan terrazas en el desarrollo de la misionalidad de la Dirección de Mejoramiento de Vivienda.</t>
  </si>
  <si>
    <t>Prestar los servicios profesionales para el apoyo en la elaboración de presupuestos, análisis de precios unitarios, actualización de insumos y fichas presupuestales utilizando herramientas de modelación en construcción (BIM) o otras metodologías para cada una de las intervenciones en las viviendas objeto del programa plan terrazas</t>
  </si>
  <si>
    <t>Prestar los servicios profesionales de asistencia técnica aplicada al diagnostico de las viviendas que van a ser objeto de construcción en los territorios definidos en el marco del programa plan terrazas y los programas de mejoramiento de vivienda</t>
  </si>
  <si>
    <t>Prestar los servicios profesionales en la asistencia técnica y elaboración de informes técnicos de las viviendas que van a ser objeto de construcción y radicación ante la Curaduría Pública Social en los territorios definidos en el marco del Plan Terrazas y los programas de mejoramiento de Vivienda</t>
  </si>
  <si>
    <t>Prestar los servicios profesionales para la elaboración y seguimiento a los diseños arquitectónicos y selección de viviendas que se postulen para la obtención de los actos de reconocimiento en sus diversas modalidades y estén acordes a la normatividad vigente y lineamientos del programa plan terrazas de la Dirección de Mejoramiento de Vivienda.</t>
  </si>
  <si>
    <t>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t>
  </si>
  <si>
    <t>Prestar los servicios profesionales en la elaboración y subsanación de los diseños arquitectónicos de las viviendas que van a ser objeto de radicación ante la Curaduría Pública Social en los territorios definidos en el marco del Plan Terrazas y los programas de mejoramiento de Vivienda</t>
  </si>
  <si>
    <t>Prestar los servicios profesionales para el apoyo en la elaboración de presupuestos, fichas de alcance de obra y análisis de precios unitarios, utilizando herramientas de modelación en construcción (BIM) o otras metodologías para cada una de las intervenciones en las viviendas objeto del programa plan terrazas</t>
  </si>
  <si>
    <t>Prestar los servicios profesionales de asistencia técnica aplicada al diagnóstico, estructuración arquitectónica y seguimiento a los procesos de progresividad de las viviendas, que van a ser objeto de construcción en los territorios definidos en el marco del programa plan terrazas y los programas de mejoramiento de vivienda</t>
  </si>
  <si>
    <t>Prestar los servicios profesionales para las actividades estructuración  y apoyo técnico de procesos precontractuales y contractuales de obra  e interventoría, que se adelanten en la Dirección de Mejoramiento de Vivienda en el Marco del programa Plan Terrazas.</t>
  </si>
  <si>
    <t>Prestar los servicios profesionales, realizando seguimiento, control y monitoreo de las obras e interventoría derivadas del plan terrazas y de los proyectos que se desarrollen en  la Caja de la Vivienda Popular, conforme designación del supervisor</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</si>
  <si>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</si>
  <si>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los servicios profesionales como ingeniero civil para desarrollar las actividades requeridas en el componente técnico para la estructuración de los predios potenciales asociados al Plan Terrazas, mediante las herramientas tecnológicas que soportan el análisis de las postulaciones para el mejoramiento de vivienda.</t>
  </si>
  <si>
    <t>Prestar los servicios profesionales para liderar la elaboración y seguimiento en obra de los diseños estructurales y evaluación patológica, aplicando el manual de evaluación y reforzamiento sísmico para reducción de vulnerabilidad en las viviendas dentro del marco de la norma sismorresistente NSR-10 e incluidas en el programa plan terrazas y demás programas asociados a la Dirección de Mejoramiento de vivienda</t>
  </si>
  <si>
    <t>Prestar los servicios profesionales como diseñador estructural, en el marco de la Norma Sismo Resistente NSR-10 para las viviendas que defina la Dirección de Mejoramiento de Vivienda y brindar soporte técnico en cada una de las etapas requeridas para la ejecución de estas.</t>
  </si>
  <si>
    <t>Prestar los servicios profesionales en las actividades propias de la Dirección de Mejoramiento de Vivienda, en el apoyo a la supervisión de contratos y/o convenios que se desarrollen en las actividades propias de ejecución del programa Plan Terrazas.</t>
  </si>
  <si>
    <t>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t>
  </si>
  <si>
    <t>Prestar los servicios profesionales en las actividades propias de la Dirección de Mejoramiento de Vivienda de diseño estructural y asistencia técnica en general que se desarrollen en las actividades propias de ejecución del programa Plan Terrazas.</t>
  </si>
  <si>
    <t>Prestar los servicios profesionales en la estructuración y acompañamiento técnico de proyectos, apoyando técnicamente en las diferentes etapas que sean requeridas en los proyectos priorizados por la Dirección de Mejoramiento de Vivienda, en el marco del plan terrazas.</t>
  </si>
  <si>
    <t>Prestar los servicios profesionales para realizar las acciones de construcción de las herramientas de costos y presupuestos y análisis de mercado de cada uno de los insumos que componen las diferentes modalidades de intervención de los proyectos del programa plan terrazas en el desarrollo de la misionalidad de la Dirección de Mejoramiento de Vivienda.</t>
  </si>
  <si>
    <t>Prestar los servicios profesionales de asistencia técnica aplicada al diagnostico y seguimiento al desarrollo progresivo de las viviendas que van a ser objeto de construcción en los territorios definidos en el marco del programa plan terrazas y los programas de mejoramiento de vivienda</t>
  </si>
  <si>
    <t>Prestar los servicios profesionales en la asistencia técnica y elaboración de informes técnicos de las viviendas que van a ser objeto de construcción y radicación ante la Curaduría Pública Social  en los territorios definidos en el marco del Plan Terrazas y los programas de mejoramiento de Vivienda</t>
  </si>
  <si>
    <t>Prestar los servicios de apoyo a la gestión en las actividades relacionadas con el manejo documental, de acuerdo con los parámetros definidos para la ejecución de los programas de mejoramiento de vivienda en el marco del Plan Terrazas.</t>
  </si>
  <si>
    <t>Prestar los servicios de apoyo a la gestión en atención al ciudadano, de acuerdo a los requerimientos presentados por los usuarios relacionados con los programas de la Dirección de Mejoramiento de Vivienda, en el marco del Plan Terrazas</t>
  </si>
  <si>
    <t>Prestar los servicios profesionales para liderar los procesos organizacionales requeridos para la ejecución de los planes y proyectos relacionados con los componentes de planeación, presupuesto y gestión contractual enmarcados en el Plan Terrazas.</t>
  </si>
  <si>
    <t>Prestar los servicios profesionales para apoyar y acompañar el avance financiero en la ejecución e implementación del Banco de Materiales y del Fideicomiso, como instrumentos establecidos por la Dirección de Mejoramiento de Vivienda en el marco de la ejecución del Plan Terrazas</t>
  </si>
  <si>
    <t>Prestar los servicios profesionales, realizando seguimiento, control y monitoreo del Sistema Integrado de Gestión del proceso de Mejoramiento de Vivienda en el marco del Plan Terrazas.</t>
  </si>
  <si>
    <t>Prestar los servicios profesionales para apoyar en la recolección, preprocesamiento, procesamiento, identificación de información relevante para conformar bases de datos y definir los procesos y procedimientos para el desarrollo de los proyectos de la dirección de mejoramiento de vivienda en el marco del Plan terrazas.</t>
  </si>
  <si>
    <t>Prestar los servicios profesionales para liderar acciones y actividades orientadas a la planificación del manejo documental generado en el desarrollo de los proyectos ejecutados en el marco del Plan Terrazas y articularlo a los procesos, procedimientos y lineamientos establecidos sobre la materia.</t>
  </si>
  <si>
    <t>Prestar los servicios profesionales que soporten los procesos administrativos relacionados con el manejo documental requeridos para la ejecución de los proyectos de mejoramiento de vivienda en desarrollo del Plan Terrazas.</t>
  </si>
  <si>
    <t>Prestar los servicios técnicos, que soporten los procesos administrativos requeridos para la ejecución de los proyectos de mejoramiento de vivienda en desarrollo del Plan Terrazas.</t>
  </si>
  <si>
    <t>Prestar los servicios de apoyo a la gestión jurídica requeridos en el trámite de los requerimientos y respuestas a derechos de petición y seguimiento al sistema de gestión documental ORFEO en el marco de la ejecución de los proyectos del Plan Terrazas</t>
  </si>
  <si>
    <t>Prestar los servicios profesionales para enrutar, analizar y realizar seguimiento a la documentación de la estructuración de las actividades requeridas en la elaboración de la prefactibilidad de los proyectos de mejoramiento de vivienda que se ejecute dentro del marco del Plan Terrazas.</t>
  </si>
  <si>
    <t>Prestar los servicios profesionales en el proceso de trámite y seguimiento a la ruta de información generada en desarrollo de los proyectos estructurados en la fase de factibilidad incluida en el marco del Plan Terrazas y los programas de Mejoramiento de Vivienda.</t>
  </si>
  <si>
    <t>Prestar los servicios profesionales jurídicos en la proyección y trámite de respuestas a derechos de petición y tutelas que se recepción en la dirección de mejoramiento de vivienda, de conformidad con el marco normativo para los programas en el desarrollo del Plan terrazas."</t>
  </si>
  <si>
    <t>Prestar los servicios profesionales en las actividades de apoyo a la supervisión y seguimiento desde el componente jurídico de los contratos y/o convenios que se adelanten del programa Plan Terrazas</t>
  </si>
  <si>
    <t>Prestar los servicios profesionales en las actividades propias de la Dirección de Mejoramiento de Vivienda, en la coordinación y apoyo a la supervisión de contratos y/o convenios que se desarrollen en las actividades propias de ejecución del programa Plan Terrazas.</t>
  </si>
  <si>
    <t>Prestar los servicios profesionales para apoyar la gerencia de los proyectos constructivos a cargo de la Dirección de Mejoramiento de Vivienda, y sus contratos derivados, desarrollando las gestiones y actividades necesarias para la elaboración de documentos técnicos, seguimiento y control de a los cronogramas y presupuestos en los contratos de obra, consultoría e interventoría, y en general las diligencias requeridas para la correcta ejecución de los proyectos, en el marco del plan terrazas.</t>
  </si>
  <si>
    <t>Prestar los servicios profesionales para la elaboración de los procesos precontractuales y postcontractuales y de apoyo a la supervisión de contratos y/o convenios en el marco del Plan Terrazas.</t>
  </si>
  <si>
    <t>Prestar los servicios profesionales en las actividades relacionadas con el seguimiento y de apoyo a la supervisión de contratos y/o convenios en el marco del Plan Terrazas</t>
  </si>
  <si>
    <t>Prestar los servicios profesionales de asistencia técnica al apoyo a la supervisión de los contratos y/o convenios en el marco del Plan Terrazas.</t>
  </si>
  <si>
    <t>Prestar los servicios técnicos en atención al ciudadano, con criterios de oportunidad y calidad de acuerdo a los requerimientos presentados por los usuarios para los trámites relacionados con los programas de mejoramiento teniendo en cuenta los lineamientos técnicos en el marco del Plan Terrazas.</t>
  </si>
  <si>
    <t>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t>
  </si>
  <si>
    <t>Prestar los servicios profesionales soportando jurídicamente a la Dirección de Mejoramiento de Vivienda, en los procesos para la expedición de los actos de reconocimiento y/o licenciamiento que deban ser atendidos a través de la Curaduría Pública Social, así como el desarrollo del proceso de Asistencia Técnica, de conformidad con sus competencias y en el marco del Plan Terrazas.</t>
  </si>
  <si>
    <t>Prestar los servicios profesionales para el análisis y el soporte jurídico requerido en el desarrollo de los tramites radicados en la Curaduría Publica Social, así mismo en el desarrollo del proceso de Apoyo Técnico en el marco del plan terrazas</t>
  </si>
  <si>
    <t>Prestar servicios profesionales como abogado a la Dirección Jurídica y Dirección de Mejoramiento de Vivienda en los trámites administrativos y jurídicos relacionados con las funciones de Curaduría Pública Social asignada a la Caja de la Vivienda Popular.</t>
  </si>
  <si>
    <t>Prestar los servicios profesionales para la asesoría, asistencia, acompañamiento, control y seguimiento en los asuntos relacionados con la función de curaduría pública social y de derecho urbano que requiera la Caja de la Vivienda Popular</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</si>
  <si>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</si>
  <si>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para la evaluación y aprobación técnica de las viviendas, y su diseño urbano arquitectónico, de conformidad con los instrumentos normativos de planeación que regulan la materia, que determine la viabilidad técnica en el trámite de reconocimiento y/o licenciamiento que deban ser atendidos a través de la Curaduría Pública Social.</t>
  </si>
  <si>
    <t>Prestar los servicios profesionales para la Evaluación y Revisión de los proyectos de vivienda de interés social, requeridos para la expedición de los actos de reconocimiento y/o licenciamiento a través de la Curaduría Pública Social, y la verificación de los requisitos exigidos por la ley y su reglamentación en el marco del Plan Terrazas Distrital, y el desarrollo de actividades propias del trámite de apoyo técnico</t>
  </si>
  <si>
    <t>Prestar los servicios profesionales para la evaluación y aprobación técnica de las viviendas, de conformidad con los requisitos sismo resistentes establecidos por la ley, que determine la viabilidad técnica en el trámite del acto de reconocimiento y/o licenciamiento que deban ser atendidos a través de la Curaduría Pública Social y la ejecución de actividades de acuerdo a sus competencias para el desarrollo del proceso de Asistencia Técnica en el marco del Plan Terrazas.</t>
  </si>
  <si>
    <t>Prestar los servicios profesionales para la evaluación y aprobación técnica del diseño estructural de las viviendas, de conformidad con los requisitos sismo resistentes establecidos por la ley, que determine la viabilidad técnica en el trámite del acto de reconocimiento y/o licenciamiento que deban ser atendidos a través de la Curaduría Pública Social.</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</si>
  <si>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</si>
  <si>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Prestar los servicios profesionales especializados para asesorar en Derecho Administrativo y contratación estatal a la Dirección de Mejoramiento de Vivienda en lo relacionado con los programas y proyectos en el marco del Plan terrazas.</t>
  </si>
  <si>
    <t>Prestar los servicios profesionales para apoyar y acompañar en la ejecución e implementación del Banco de Materiales establecidos por la Dirección de Mejoramiento de Vivienda en el marco del programa del Plan Terrazas.</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</si>
  <si>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</si>
  <si>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 xml:space="preserve">Prestar los servicios profesionales para la definición, implementación, mantenimiento y administración de la automatización del sistema de información misional de la Caja de la Vivienda Popular </t>
  </si>
  <si>
    <t>Prestar servicios profesionales para apoyar la etapa de pruebas funcionales y documentación del Sistema Misional que apoya el plan terrazas de la Entidad</t>
  </si>
  <si>
    <t>Prestar los servicios profesionales para el desarrollo, mantenimiento y soporte del Sistema Misional y del Sistema de Gestión Documental e interoperabilidad con los sistemas de información de la Caja de la Vivienda Popular.</t>
  </si>
  <si>
    <t>Prestar los servicios profesionales en el análisis, desarrollo e implementación de software que se requieran en el sistema de información misional que soporta los procesos misionales, en el marco de la implementación del Plan Terrazas.</t>
  </si>
  <si>
    <t>Prestar los servicios profesionales para apoyar el despliegue, escalado y el monitoreo dentro de contenedores de software de los proyectos misionales que soporten la implementación del Plan Terrazas y demás sistemas de información de la Caja de Vivienda Popular.</t>
  </si>
  <si>
    <t>Prestar los servicios profesionales en las actividades propias de la Dirección de Mejoramiento de Vivienda, en el apoyo a la supervisión de contratos y/o convenios desde el componente de ingenieria civil y especialista en estructuras que se desarrollen en las actividades propias de ejecución del programa Plan Terrazas</t>
  </si>
  <si>
    <t>Prestar los servicios de apoyo administartivo y gestión documental para la ejecución de los contratos de mejoramiento de vivienda en desarrollo del Plan Terrazas.</t>
  </si>
  <si>
    <t>Prestar los servicios profesionales en las actividades de apoyo a la supervisión y seguimiento en materia de sistema de gestión, seguridad y salud en el trabajo y medio ambiente en al ejecución de los contratos que se adelanten del programa Plan Terrazas.</t>
  </si>
  <si>
    <t>Prestar los servicios profesionales para organizar y armonizar las acciones complementarias a la estructuracion de proyectos en la etapa de factibilidad, de cada una de las viviendas que se originen en el desarrollo de la ejecución del Plan Terrazas y los demás proyectos de mejoramiento de vivienda.</t>
  </si>
  <si>
    <t>Prestar servicios profesionales para gestionar las actividades sociales en el marco de los programas y/o proyectos de la Dirección de Urbanizaciones y Titulación</t>
  </si>
  <si>
    <t>Prestar los servicios profesionales en el ámbito jurídico para adelantar las actividades, trámites y gestiones necesarias tendientes a ejecutar los procesos y proyectos de titulación que se encuentra estructurando y ejecutando la Dirección de Urbanizaciones y Titulación.</t>
  </si>
  <si>
    <t>Prestar servicios profesionales a la Dirección de Urbanizaciones y Titulación tendientes a la revisión, análisis, construcción y actualización de los estudios técnicos catastrales de los predios objeto de titulación, realizando el proceso de normalización y depuración de las bases de datos mediante el uso de las herramientas gis y registrando la información en el sistema de información misional SIMA</t>
  </si>
  <si>
    <t>Prestar los servicios profesionales para el acompañamiento técnico y de gestión en la elaboración de los avalúos de predios objeto de estudio que le sean asignados por la Dirección de Urbanizaciones y Titulación de conformidad con la normatividad vigente.</t>
  </si>
  <si>
    <t>Prestar servicios profesionales para apoyar en los aspectos financieros y presupuestales de la Dirección de Urbanizaciones y Titulación, haciendo también las veces de contacto entre la dependencia y las demás oficinas que tienen a cargo el manejo del presupuesto de la CVP</t>
  </si>
  <si>
    <t>Prestar servicios profesionales para apoyar desde su profesión las diligencias jurídicas en los trámites que sean requeridos por el desarrollo y cumplimiento de las funciones asignadas a la Dirección de Urbanizaciones y titulación</t>
  </si>
  <si>
    <t>Obras de Infraestructura a Escala Barrial con participación ciudadana.</t>
  </si>
  <si>
    <t>Interventoría de Infraestructura a Escala Barrial con participación ciudadana.</t>
  </si>
  <si>
    <t>Prestar Los Servicios De Apoyo A La Gestión Administrativa En El Manejo De La Información Documental Aplicando Los Parámetros De La Dirección De Mejoramiento De Barrios De Acuerdo Con Los Lineamientos Establecidos Por El Proceso De Gestión Documental De La Caja De Vivienda Popular</t>
  </si>
  <si>
    <t>Prestar los servicios profesional para la adminsitración del Banco de Proyectos, Sistema de Información Geográfica, supervisión de los proyectos y tema relacionado con el Plan de Ordenamiento Territorial.</t>
  </si>
  <si>
    <t>Prestar servicios profesionales de ingeniería para brindar acompañamiento en la formulación, evaluación, ejecución y desarrollo de los proyectos constructivos que lea sean asignados por la CVP en el marco del proyecto de inversión 7703 "Mejoramiento integral de Barrios con Participación Ciudadana".</t>
  </si>
  <si>
    <t>Prestar los servicios profesionales en temas sociales para la gestión del procedimiento de "seguimiento y control a la estabilidad y sostenibilidad de la obra" de la Dirección de Mejoramiento de Barrios de la Caja de Vivienda Popular.</t>
  </si>
  <si>
    <t>Prestar los servicios profesionales para apoyar a la Dirección de Mejoramiento de Barrios de la Caja de Vivienda Popular en la gestión de componente social en el marco del proyecto de inversión 7703 "Mejoramiento Integral de Barrios con Participación Ciudadana</t>
  </si>
  <si>
    <t>Prestar los servicios profesionales en materia social para apoyar la Dirección de Mejoramiento de Barrios de la Caja de La Vivienda Popular para el desarrollo de los procesos sociales de la Dirección de Mejoramiento de Barrios con Participación Ciudadana.</t>
  </si>
  <si>
    <t>Prestar los servicios profesionales en materia social a la Dirección de Mejoramiento de Barrios de la Caja de La Vivienda Popular en el proyecto de intervención física a escala barrial en los contratos suscritos, en el marco del proyecto de inversión 7703 "Mejoramiento Integral de Barrios con Participación Ciudadana".</t>
  </si>
  <si>
    <t>Prestar los servicios profesionales bajo la modalidad de hora cátedra, con autonomía técnica y administrativa, para efectuar capacitación a los usuarios y contratistas de la Caja de la Vivienda Popular en el maraco de la estrategia "Nuevos Afectos Nuevos Territorios"</t>
  </si>
  <si>
    <t>Prestar los servicios profesionales de carácter jurídico en materia de contratación estatal, para apoyar a la Dirección de Mejoramiento de Barrios de la Caja de la Vivienda Popular en el seguimiento a los proyectos de infraestructura, en el marco del proyecto de inversión 7703 "Mejoramiento Integral de Barrios con Participación Ciudadana".</t>
  </si>
  <si>
    <t>Prestar los servicios profesionales jurídicos relacionado con el proceso, trámite de liquidaciones y pago de los contratos interventoria y/o obras a cargo de la direccion de mejoramiento de barrios de la caja de la vivienda popular.</t>
  </si>
  <si>
    <t>Prestar los servicios profesionales a a la Dirección de Mejoramiento de Barrios de la Caja de la Vivienda Popular para apoyar jurídicamente en temas precontractuales y  contractuales para gestionar los contratos que se suscriban en el marco del proyecto de inversión 7703 "Mejoramiento Integral de Barrios con Participación  Ciudadana"</t>
  </si>
  <si>
    <t>Prestar los servicios profesionales en temas administrativos como enlace de planeación y control interno de la dirección de mejoramiento de barrios de la caja de vivienda popular en el marco del proyecto de inversión 7703 "mejoramiento integral de barrios con participación ciudadana".</t>
  </si>
  <si>
    <t>Prestar los servicios profesionales especializados en materia ambiental, seguridad y salud en el trabajo y bioseguridad para realizar el apoyo a la supervisión de la Dirección de Mejoramiento de Barrios de la Caja de la Vivienda Popular en los proyectos de intervención física a escala barrial en el marco del proyecto de inversión 7703 "Mejoramiento Integral de Barrios con Participación Ciudadana"</t>
  </si>
  <si>
    <t>Prestar los servicios profesionales especializados para desarrollar el seguimiento desde el componente SST-MA en el marco de las obras de intervención a escala barrial que realiza la Dirección de Mejoramiento de barrios de la Caja de Vivienda Popular y de apoyo al area de liquidaciones.</t>
  </si>
  <si>
    <t>Prestar los servicios profesionales en materia técnica a la Dirección de Mejoramiento de Barrios de la Caja de la Vivienda Popular, para la formulación estudios y diseños del banco de proyectos.</t>
  </si>
  <si>
    <t>ABRIL</t>
  </si>
  <si>
    <t>MAYO</t>
  </si>
  <si>
    <t>ENERO</t>
  </si>
  <si>
    <t>FEBRERO</t>
  </si>
  <si>
    <t>AGOSTO</t>
  </si>
  <si>
    <t>SEPTIEMBRE</t>
  </si>
  <si>
    <t>JULIO</t>
  </si>
  <si>
    <t>JUNIO</t>
  </si>
  <si>
    <t>NOVIEMBRE</t>
  </si>
  <si>
    <t>DICIEMBRE</t>
  </si>
  <si>
    <t>MARZO</t>
  </si>
  <si>
    <t>OCTUBRE</t>
  </si>
  <si>
    <t>SANDRA MILENA CALDERON RODRIGUEZ</t>
  </si>
  <si>
    <t>YAMILE PATRICIA CASTIBLANCO VENEGAS</t>
  </si>
  <si>
    <t>IRENE  GONZALEZ ARIZA</t>
  </si>
  <si>
    <t>CRISTHIAN CAMILO RODRIGUEZ MELO</t>
  </si>
  <si>
    <t>IVONNE ASTRID BUITRAGO BERNAL</t>
  </si>
  <si>
    <t>BELIA FERNANDA DOUSDEBES AGUDELO</t>
  </si>
  <si>
    <t>LIGIA MERY LOPEZ DE GALLO</t>
  </si>
  <si>
    <t>BIENES RAICES ECA LTDA</t>
  </si>
  <si>
    <t>OLIVERIO  ANIMERO ORTIZ</t>
  </si>
  <si>
    <t>INTELLI NEXT SAS</t>
  </si>
  <si>
    <t>CARLOS MARIO ARAMBURO RAMIREZ</t>
  </si>
  <si>
    <t>LINA MARIA ARIAS ACUÑA</t>
  </si>
  <si>
    <t>ANA ELVIRA PENAGOS LOPEZ</t>
  </si>
  <si>
    <t>ADELINA ISABEL GOMEZ GIOVANNETTY</t>
  </si>
  <si>
    <t>JOHANA ALEXANDRA HERRERA SANCHEZ</t>
  </si>
  <si>
    <t>NELLY YAMILE GOMEZ REYES</t>
  </si>
  <si>
    <t>DIRECCIÓN DE GESTIÓN CORPORATIVA</t>
  </si>
  <si>
    <t>DIRECCIÓN DE REASENTAMIENTOS</t>
  </si>
  <si>
    <t>DIRECCIÓN DE MEJORAMIENTO DE VIVIENDA</t>
  </si>
  <si>
    <t>DIRECCIÓN DE URBANIZACIONES Y TITULACIÓN</t>
  </si>
  <si>
    <t>DIRECCIÓN DE MEJORAMIENTO DE BARRIOS</t>
  </si>
  <si>
    <t>MARÍA MERCEDES MEDINA OROZCO / 7696-19</t>
  </si>
  <si>
    <t>MARÍA MERCEDES MEDINA OROZCO / 7696-21</t>
  </si>
  <si>
    <t>MARÍA MERCEDES MEDINA OROZCO / 7696-22</t>
  </si>
  <si>
    <t>MARÍA MERCEDES MEDINA OROZCO / 7696-23</t>
  </si>
  <si>
    <t>MARÍA MERCEDES MEDINA OROZCO / 7696-24</t>
  </si>
  <si>
    <t>MARÍA MERCEDES MEDINA OROZCO / 7696-25</t>
  </si>
  <si>
    <t>MARÍA MERCEDES MEDINA OROZCO / 7696-26</t>
  </si>
  <si>
    <t>MARÍA MERCEDES MEDINA OROZCO / 7696-27</t>
  </si>
  <si>
    <t>MARÍA MERCEDES MEDINA OROZCO / 7696-28</t>
  </si>
  <si>
    <t>MARÍA MERCEDES MEDINA OROZCO / 7696-29</t>
  </si>
  <si>
    <t>MARÍA MERCEDES MEDINA OROZCO / 7696-30</t>
  </si>
  <si>
    <t>MARÍA MERCEDES MEDINA OROZCO / 7696-31</t>
  </si>
  <si>
    <t>MARÍA MERCEDES MEDINA OROZCO / 7696-33</t>
  </si>
  <si>
    <t>MARÍA MERCEDES MEDINA OROZCO / 7696-34</t>
  </si>
  <si>
    <t>MARÍA MERCEDES MEDINA OROZCO / 7696-35</t>
  </si>
  <si>
    <t>MARÍA MERCEDES MEDINA OROZCO / 7696-36</t>
  </si>
  <si>
    <t>MARÍA MERCEDES MEDINA OROZCO / 7696-37</t>
  </si>
  <si>
    <t>MARÍA MERCEDES MEDINA OROZCO / 7696-38</t>
  </si>
  <si>
    <t>MARÍA MERCEDES MEDINA OROZCO / 7696-39</t>
  </si>
  <si>
    <t>MARÍA MERCEDES MEDINA OROZCO / 7696-40</t>
  </si>
  <si>
    <t>MARÍA MERCEDES MEDINA OROZCO / 7696-41</t>
  </si>
  <si>
    <t>MARÍA MERCEDES MEDINA OROZCO / 7696-43</t>
  </si>
  <si>
    <t>MARÍA MERCEDES MEDINA OROZCO / 7696-45</t>
  </si>
  <si>
    <t>MARÍA MERCEDES MEDINA OROZCO / 7696-46</t>
  </si>
  <si>
    <t>MARÍA MERCEDES MEDINA OROZCO / 7696-47</t>
  </si>
  <si>
    <t>MARÍA MERCEDES MEDINA OROZCO / 7696-49</t>
  </si>
  <si>
    <t>MARÍA MERCEDES MEDINA OROZCO / 7696-52</t>
  </si>
  <si>
    <t>MARÍA MERCEDES MEDINA OROZCO / 7696-56</t>
  </si>
  <si>
    <t>MARÍA MERCEDES MEDINA OROZCO / 7696-58</t>
  </si>
  <si>
    <t>MARÍA MERCEDES MEDINA OROZCO / 7696-59</t>
  </si>
  <si>
    <t>MARÍA MERCEDES MEDINA OROZCO / 7696-60</t>
  </si>
  <si>
    <t>MARÍA MERCEDES MEDINA OROZCO / 7696-61</t>
  </si>
  <si>
    <t>MARÍA MERCEDES MEDINA OROZCO / 7696-62</t>
  </si>
  <si>
    <t>MARÍA MERCEDES MEDINA OROZCO / 7696-65</t>
  </si>
  <si>
    <t>MARÍA MERCEDES MEDINA OROZCO / 7696-66</t>
  </si>
  <si>
    <t>MARÍA MERCEDES MEDINA OROZCO / 7696-67</t>
  </si>
  <si>
    <t>MARÍA MERCEDES MEDINA OROZCO / 7696-68</t>
  </si>
  <si>
    <t>MARÍA MERCEDES MEDINA OROZCO / 7696-69</t>
  </si>
  <si>
    <t>MARÍA MERCEDES MEDINA OROZCO / 7696-70</t>
  </si>
  <si>
    <t>MARÍA MERCEDES MEDINA OROZCO / 7696-71</t>
  </si>
  <si>
    <t>MARÍA MERCEDES MEDINA OROZCO / 7696-76</t>
  </si>
  <si>
    <t>MARÍA MERCEDES MEDINA OROZCO / 7696-78</t>
  </si>
  <si>
    <t>MARÍA MERCEDES MEDINA OROZCO / 7696-81</t>
  </si>
  <si>
    <t>MARÍA MERCEDES MEDINA OROZCO / 7696-82</t>
  </si>
  <si>
    <t>MARÍA MERCEDES MEDINA OROZCO / 7696-84</t>
  </si>
  <si>
    <t>MARÍA MERCEDES MEDINA OROZCO / 7696-85</t>
  </si>
  <si>
    <t>MARÍA MERCEDES MEDINA OROZCO / 7696-86</t>
  </si>
  <si>
    <t>MARÍA MERCEDES MEDINA OROZCO / 7696-87</t>
  </si>
  <si>
    <t>MARÍA MERCEDES MEDINA OROZCO / 7696-90</t>
  </si>
  <si>
    <t>MARÍA MERCEDES MEDINA OROZCO / 7696-91</t>
  </si>
  <si>
    <t>MARÍA MERCEDES MEDINA OROZCO / 7696-92</t>
  </si>
  <si>
    <t>MARÍA MERCEDES MEDINA OROZCO / 7696-98</t>
  </si>
  <si>
    <t>MARÍA MERCEDES MEDINA OROZCO / 7696-101</t>
  </si>
  <si>
    <t>MARÍA MERCEDES MEDINA OROZCO / 7696-102</t>
  </si>
  <si>
    <t>MARÍA MERCEDES MEDINA OROZCO / 7696-104</t>
  </si>
  <si>
    <t>MARÍA MERCEDES MEDINA OROZCO / 7696-106</t>
  </si>
  <si>
    <t>MARÍA MERCEDES MEDINA OROZCO / 7696-107</t>
  </si>
  <si>
    <t>MARÍA MERCEDES MEDINA OROZCO / 7696-108</t>
  </si>
  <si>
    <t>MARÍA MERCEDES MEDINA OROZCO / 7696-109</t>
  </si>
  <si>
    <t>MARÍA MERCEDES MEDINA OROZCO / 7696-110</t>
  </si>
  <si>
    <t>MARÍA MERCEDES MEDINA OROZCO / 7696-111</t>
  </si>
  <si>
    <t>MARÍA MERCEDES MEDINA OROZCO / 7696-112</t>
  </si>
  <si>
    <t>MARÍA MERCEDES MEDINA OROZCO / 7696-113</t>
  </si>
  <si>
    <t>MARÍA MERCEDES MEDINA OROZCO / 7696-114</t>
  </si>
  <si>
    <t>MARÍA MERCEDES MEDINA OROZCO / 7696-115</t>
  </si>
  <si>
    <t>MARÍA MERCEDES MEDINA OROZCO / 7696-116</t>
  </si>
  <si>
    <t>MARÍA MERCEDES MEDINA OROZCO / 7696-117</t>
  </si>
  <si>
    <t>MARÍA MERCEDES MEDINA OROZCO / 7696-118</t>
  </si>
  <si>
    <t>MARÍA MERCEDES MEDINA OROZCO / 7696-119</t>
  </si>
  <si>
    <t>MARÍA MERCEDES MEDINA OROZCO / 7696-120</t>
  </si>
  <si>
    <t>MARÍA MERCEDES MEDINA OROZCO / 7696-121</t>
  </si>
  <si>
    <t>MARÍA MERCEDES MEDINA OROZCO / 7696-122</t>
  </si>
  <si>
    <t>MARÍA MERCEDES MEDINA OROZCO / 7696-123</t>
  </si>
  <si>
    <t>MARÍA MERCEDES MEDINA OROZCO / 7696-124</t>
  </si>
  <si>
    <t>MARÍA MERCEDES MEDINA OROZCO / 7696-125</t>
  </si>
  <si>
    <t>MARÍA MERCEDES MEDINA OROZCO / 7696-126</t>
  </si>
  <si>
    <t>MARÍA MERCEDES MEDINA OROZCO / 7696-127</t>
  </si>
  <si>
    <t>MARÍA MERCEDES MEDINA OROZCO / 7696-131</t>
  </si>
  <si>
    <t>MARÍA MERCEDES MEDINA OROZCO / 7696-132</t>
  </si>
  <si>
    <t>MARÍA MERCEDES MEDINA OROZCO / 7696-133</t>
  </si>
  <si>
    <t>MARÍA MERCEDES MEDINA OROZCO / 7696-134</t>
  </si>
  <si>
    <t>MARÍA MERCEDES MEDINA OROZCO / 7696-135</t>
  </si>
  <si>
    <t>MARÍA MERCEDES MEDINA OROZCO / 7696-136</t>
  </si>
  <si>
    <t>MARÍA MERCEDES MEDINA OROZCO / 7696-137</t>
  </si>
  <si>
    <t>MARÍA MERCEDES MEDINA OROZCO / 7696-138</t>
  </si>
  <si>
    <t>MARÍA MERCEDES MEDINA OROZCO / 7696-139</t>
  </si>
  <si>
    <t>MARÍA MERCEDES MEDINA OROZCO / 7696-140</t>
  </si>
  <si>
    <t>NEIFIS ISABEL ARAUJO LUQUEZ / 7698-5</t>
  </si>
  <si>
    <t>NEIFIS ISABEL ARAUJO LUQUEZ / 7698-6</t>
  </si>
  <si>
    <t>NEIFIS ISABEL ARAUJO LUQUEZ / 7698-7</t>
  </si>
  <si>
    <t>NEIFIS ISABEL ARAUJO LUQUEZ / 7698-22</t>
  </si>
  <si>
    <t>NEIFIS ISABEL ARAUJO LUQUEZ / 7698-23</t>
  </si>
  <si>
    <t>NEIFIS ISABEL ARAUJO LUQUEZ / 7698-24</t>
  </si>
  <si>
    <t>NEIFIS ISABEL ARAUJO LUQUEZ / 7698-25</t>
  </si>
  <si>
    <t>NEIFIS ISABEL ARAUJO LUQUEZ / 7698-26</t>
  </si>
  <si>
    <t>NEIFIS ISABEL ARAUJO LUQUEZ / 7698-27</t>
  </si>
  <si>
    <t>NEIFIS ISABEL ARAUJO LUQUEZ / 7698-32</t>
  </si>
  <si>
    <t>NEIFIS ISABEL ARAUJO LUQUEZ / 7698-33</t>
  </si>
  <si>
    <t>NEIFIS ISABEL ARAUJO LUQUEZ / 7698-34</t>
  </si>
  <si>
    <t>NEIFIS ISABEL ARAUJO LUQUEZ / 7698-35</t>
  </si>
  <si>
    <t>NEIFIS ISABEL ARAUJO LUQUEZ / 7698-36</t>
  </si>
  <si>
    <t>NEIFIS ISABEL ARAUJO LUQUEZ / 7698-37</t>
  </si>
  <si>
    <t>NEIFIS ISABEL ARAUJO LUQUEZ / 7698-38</t>
  </si>
  <si>
    <t>NEIFIS ISABEL ARAUJO LUQUEZ / 7698-39</t>
  </si>
  <si>
    <t>NEIFIS ISABEL ARAUJO LUQUEZ / 7698-40</t>
  </si>
  <si>
    <t>NEIFIS ISABEL ARAUJO LUQUEZ / 7698-41</t>
  </si>
  <si>
    <t>NEIFIS ISABEL ARAUJO LUQUEZ / 7698-42</t>
  </si>
  <si>
    <t>NEIFIS ISABEL ARAUJO LUQUEZ / 7698-43</t>
  </si>
  <si>
    <t>NEIFIS ISABEL ARAUJO LUQUEZ / 7698-44</t>
  </si>
  <si>
    <t>NEIFIS ISABEL ARAUJO LUQUEZ / 7698-45</t>
  </si>
  <si>
    <t>NEIFIS ISABEL ARAUJO LUQUEZ / 7698-46</t>
  </si>
  <si>
    <t>NEIFIS ISABEL ARAUJO LUQUEZ / 7698-47</t>
  </si>
  <si>
    <t>NEIFIS ISABEL ARAUJO LUQUEZ / 7698-48</t>
  </si>
  <si>
    <t>NEIFIS ISABEL ARAUJO LUQUEZ / 7698-49</t>
  </si>
  <si>
    <t>NEIFIS ISABEL ARAUJO LUQUEZ / 7698-50</t>
  </si>
  <si>
    <t>NEIFIS ISABEL ARAUJO LUQUEZ / 7698-51</t>
  </si>
  <si>
    <t>NEIFIS ISABEL ARAUJO LUQUEZ / 7698-52</t>
  </si>
  <si>
    <t>NEIFIS ISABEL ARAUJO LUQUEZ / 7698-53</t>
  </si>
  <si>
    <t>NEIFIS ISABEL ARAUJO LUQUEZ / 7698-54</t>
  </si>
  <si>
    <t>NEIFIS ISABEL ARAUJO LUQUEZ / 7698-55</t>
  </si>
  <si>
    <t>NEIFIS ISABEL ARAUJO LUQUEZ / 7698-56</t>
  </si>
  <si>
    <t>NEIFIS ISABEL ARAUJO LUQUEZ / 7698-57</t>
  </si>
  <si>
    <t>NEIFIS ISABEL ARAUJO LUQUEZ / 7698-58</t>
  </si>
  <si>
    <t>NEIFIS ISABEL ARAUJO LUQUEZ / 7698-59</t>
  </si>
  <si>
    <t>NEIFIS ISABEL ARAUJO LUQUEZ / 7698-60</t>
  </si>
  <si>
    <t>NEIFIS ISABEL ARAUJO LUQUEZ / 7698-61</t>
  </si>
  <si>
    <t>NEIFIS ISABEL ARAUJO LUQUEZ / 7698-62</t>
  </si>
  <si>
    <t>NEIFIS ISABEL ARAUJO LUQUEZ / 7698-63</t>
  </si>
  <si>
    <t>NEIFIS ISABEL ARAUJO LUQUEZ / 7698-64</t>
  </si>
  <si>
    <t>NEIFIS ISABEL ARAUJO LUQUEZ / 7698-66</t>
  </si>
  <si>
    <t>NEIFIS ISABEL ARAUJO LUQUEZ / 7698-68</t>
  </si>
  <si>
    <t>NEIFIS ISABEL ARAUJO LUQUEZ / 7698-69</t>
  </si>
  <si>
    <t>NEIFIS ISABEL ARAUJO LUQUEZ / 7698-70</t>
  </si>
  <si>
    <t>NEIFIS ISABEL ARAUJO LUQUEZ / 7698-71</t>
  </si>
  <si>
    <t>NEIFIS ISABEL ARAUJO LUQUEZ / 7698-72</t>
  </si>
  <si>
    <t>NEIFIS ISABEL ARAUJO LUQUEZ / 7698-73</t>
  </si>
  <si>
    <t>NEIFIS ISABEL ARAUJO LUQUEZ / 7698-74</t>
  </si>
  <si>
    <t>NEIFIS ISABEL ARAUJO LUQUEZ / 7698-75</t>
  </si>
  <si>
    <t>NEIFIS ISABEL ARAUJO LUQUEZ / 7698-76</t>
  </si>
  <si>
    <t>NEIFIS ISABEL ARAUJO LUQUEZ / 7698-77</t>
  </si>
  <si>
    <t>NEIFIS ISABEL ARAUJO LUQUEZ / 7698-79</t>
  </si>
  <si>
    <t>NEIFIS ISABEL ARAUJO LUQUEZ / 7698-80</t>
  </si>
  <si>
    <t>NEIFIS ISABEL ARAUJO LUQUEZ / 7698-81</t>
  </si>
  <si>
    <t>NEIFIS ISABEL ARAUJO LUQUEZ / 7698-82</t>
  </si>
  <si>
    <t>NEIFIS ISABEL ARAUJO LUQUEZ / 7698-83</t>
  </si>
  <si>
    <t>NEIFIS ISABEL ARAUJO LUQUEZ / 7698-84</t>
  </si>
  <si>
    <t>NEIFIS ISABEL ARAUJO LUQUEZ / 7698-85</t>
  </si>
  <si>
    <t>NEIFIS ISABEL ARAUJO LUQUEZ / 7698-86</t>
  </si>
  <si>
    <t>NEIFIS ISABEL ARAUJO LUQUEZ / 7698-87</t>
  </si>
  <si>
    <t>NEIFIS ISABEL ARAUJO LUQUEZ / 7698-88</t>
  </si>
  <si>
    <t>NEIFIS ISABEL ARAUJO LUQUEZ / 7698-89</t>
  </si>
  <si>
    <t>NEIFIS ISABEL ARAUJO LUQUEZ / 7698-90</t>
  </si>
  <si>
    <t>NEIFIS ISABEL ARAUJO LUQUEZ / 7698-92</t>
  </si>
  <si>
    <t>NEIFIS ISABEL ARAUJO LUQUEZ / 7698-93</t>
  </si>
  <si>
    <t>NEIFIS ISABEL ARAUJO LUQUEZ / 7698-94</t>
  </si>
  <si>
    <t>NEIFIS ISABEL ARAUJO LUQUEZ / 7698-95</t>
  </si>
  <si>
    <t>NEIFIS ISABEL ARAUJO LUQUEZ / 7698-96</t>
  </si>
  <si>
    <t>NEIFIS ISABEL ARAUJO LUQUEZ / 7698-97</t>
  </si>
  <si>
    <t>NEIFIS ISABEL ARAUJO LUQUEZ / 7698-98</t>
  </si>
  <si>
    <t>NEIFIS ISABEL ARAUJO LUQUEZ / 7698-99</t>
  </si>
  <si>
    <t>NEIFIS ISABEL ARAUJO LUQUEZ / 7698-100</t>
  </si>
  <si>
    <t>NEIFIS ISABEL ARAUJO LUQUEZ / 7698-102</t>
  </si>
  <si>
    <t>NEIFIS ISABEL ARAUJO LUQUEZ / 7698-103</t>
  </si>
  <si>
    <t>NEIFIS ISABEL ARAUJO LUQUEZ / 7698-104</t>
  </si>
  <si>
    <t>NEIFIS ISABEL ARAUJO LUQUEZ / 7698-105</t>
  </si>
  <si>
    <t>NEIFIS ISABEL ARAUJO LUQUEZ / 7698-106</t>
  </si>
  <si>
    <t>NEIFIS ISABEL ARAUJO LUQUEZ / 7698-107</t>
  </si>
  <si>
    <t>NEIFIS ISABEL ARAUJO LUQUEZ / 7698-108</t>
  </si>
  <si>
    <t>NEIFIS ISABEL ARAUJO LUQUEZ / 7698-109</t>
  </si>
  <si>
    <t>NEIFIS ISABEL ARAUJO LUQUEZ / 7698-111</t>
  </si>
  <si>
    <t>CAMILO BARBOSA MEDINA / 7680-19</t>
  </si>
  <si>
    <t>CAMILO BARBOSA MEDINA / 7680-20</t>
  </si>
  <si>
    <t>CAMILO BARBOSA MEDINA / 7680-21</t>
  </si>
  <si>
    <t>CAMILO BARBOSA MEDINA / 7680-22</t>
  </si>
  <si>
    <t>CAMILO BARBOSA MEDINA / 7680-23</t>
  </si>
  <si>
    <t>CAMILO BARBOSA MEDINA / 7680-24</t>
  </si>
  <si>
    <t>CAMILO BARBOSA MEDINA / 7680-25</t>
  </si>
  <si>
    <t>CAMILO BARBOSA MEDINA / 7680-26</t>
  </si>
  <si>
    <t>CAMILO BARBOSA MEDINA / 7680-27</t>
  </si>
  <si>
    <t>CAMILO BARBOSA MEDINA / 7680-28</t>
  </si>
  <si>
    <t>CAMILO BARBOSA MEDINA / 7680-29</t>
  </si>
  <si>
    <t>CAMILO BARBOSA MEDINA / 7680-30</t>
  </si>
  <si>
    <t>CAMILO BARBOSA MEDINA / 7680-31</t>
  </si>
  <si>
    <t>CAMILO BARBOSA MEDINA / 7680-32</t>
  </si>
  <si>
    <t>CAMILO BARBOSA MEDINA / 7680-33</t>
  </si>
  <si>
    <t>CAMILO BARBOSA MEDINA / 7680-38</t>
  </si>
  <si>
    <t>CAMILO BARBOSA MEDINA / 7680-39</t>
  </si>
  <si>
    <t>CAMILO BARBOSA MEDINA / 7680-40</t>
  </si>
  <si>
    <t>CAMILO BARBOSA MEDINA / 7680-41</t>
  </si>
  <si>
    <t>CAMILO BARBOSA MEDINA / 7680-42</t>
  </si>
  <si>
    <t>CAMILO BARBOSA MEDINA / 7680-43</t>
  </si>
  <si>
    <t>CAMILO BARBOSA MEDINA / 7680-44</t>
  </si>
  <si>
    <t>CAMILO BARBOSA MEDINA / 7680-45</t>
  </si>
  <si>
    <t>CAMILO BARBOSA MEDINA / 7680-46</t>
  </si>
  <si>
    <t>CAMILO BARBOSA MEDINA / 7680-47</t>
  </si>
  <si>
    <t>CAMILO BARBOSA MEDINA / 7680-48</t>
  </si>
  <si>
    <t>CAMILO BARBOSA MEDINA / 7680-49</t>
  </si>
  <si>
    <t>CAMILO BARBOSA MEDINA / 7680-50</t>
  </si>
  <si>
    <t>CAMILO BARBOSA MEDINA / 7680-51</t>
  </si>
  <si>
    <t>CAMILO BARBOSA MEDINA / 7680-53</t>
  </si>
  <si>
    <t>CAMILO BARBOSA MEDINA / 7680-54</t>
  </si>
  <si>
    <t>CAMILO BARBOSA MEDINA / 7680-55</t>
  </si>
  <si>
    <t>CAMILO BARBOSA MEDINA / 7680-56</t>
  </si>
  <si>
    <t>CAMILO BARBOSA MEDINA / 7680-58</t>
  </si>
  <si>
    <t>CAMILO BARBOSA MEDINA / 7680-59</t>
  </si>
  <si>
    <t>CAMILO BARBOSA MEDINA / 7680-60</t>
  </si>
  <si>
    <t>CAMILO BARBOSA MEDINA / 7680-61</t>
  </si>
  <si>
    <t>CAMILO BARBOSA MEDINA / 7680-62</t>
  </si>
  <si>
    <t>CAMILO BARBOSA MEDINA / 7680-63</t>
  </si>
  <si>
    <t>CAMILO BARBOSA MEDINA / 7680-64</t>
  </si>
  <si>
    <t>CAMILO BARBOSA MEDINA / 7680-65</t>
  </si>
  <si>
    <t>CAMILO BARBOSA MEDINA / 7680-66</t>
  </si>
  <si>
    <t>CAMILO BARBOSA MEDINA / 7680-67</t>
  </si>
  <si>
    <t>CAMILO BARBOSA MEDINA / 7680-68</t>
  </si>
  <si>
    <t>CAMILO BARBOSA MEDINA / 7680-69</t>
  </si>
  <si>
    <t>CAMILO BARBOSA MEDINA / 7680-70</t>
  </si>
  <si>
    <t>CAMILO BARBOSA MEDINA / 7680-71</t>
  </si>
  <si>
    <t>CAMILO BARBOSA MEDINA / 7680-72</t>
  </si>
  <si>
    <t>CAMILO BARBOSA MEDINA / 7680-73</t>
  </si>
  <si>
    <t>CAMILO BARBOSA MEDINA / 7680-74</t>
  </si>
  <si>
    <t>CAMILO BARBOSA MEDINA / 7680-75</t>
  </si>
  <si>
    <t>CAMILO BARBOSA MEDINA / 7680-77</t>
  </si>
  <si>
    <t>CAMILO BARBOSA MEDINA / 7680-78</t>
  </si>
  <si>
    <t>CAMILO BARBOSA MEDINA / 7680-79</t>
  </si>
  <si>
    <t>CAMILO BARBOSA MEDINA / 7680-80</t>
  </si>
  <si>
    <t>CAMILO BARBOSA MEDINA / 7680-81</t>
  </si>
  <si>
    <t>CAMILO BARBOSA MEDINA / 7680-82</t>
  </si>
  <si>
    <t>CAMILO BARBOSA MEDINA / 7680-83</t>
  </si>
  <si>
    <t>CAMILO BARBOSA MEDINA / 7680-84</t>
  </si>
  <si>
    <t>CAMILO BARBOSA MEDINA / 7680-85</t>
  </si>
  <si>
    <t>CAMILO BARBOSA MEDINA / 7680-86</t>
  </si>
  <si>
    <t>CAMILO BARBOSA MEDINA / 7680-87</t>
  </si>
  <si>
    <t>CAMILO BARBOSA MEDINA / 7680-88</t>
  </si>
  <si>
    <t>CAMILO BARBOSA MEDINA / 7680-89</t>
  </si>
  <si>
    <t>CAMILO BARBOSA MEDINA / 7680-90</t>
  </si>
  <si>
    <t>CAMILO BARBOSA MEDINA / 7680-91</t>
  </si>
  <si>
    <t>CAMILO BARBOSA MEDINA / 7680-92</t>
  </si>
  <si>
    <t>CAMILO BARBOSA MEDINA / 7680-93</t>
  </si>
  <si>
    <t>CAMILO BARBOSA MEDINA / 7680-94</t>
  </si>
  <si>
    <t>CAMILO BARBOSA MEDINA / 7680-95</t>
  </si>
  <si>
    <t>CAMILO BARBOSA MEDINA / 7680-96</t>
  </si>
  <si>
    <t>CAMILO BARBOSA MEDINA / 7680-97</t>
  </si>
  <si>
    <t>CAMILO BARBOSA MEDINA / 7680-98</t>
  </si>
  <si>
    <t>CAMILO BARBOSA MEDINA / 7680-99</t>
  </si>
  <si>
    <t>CAMILO BARBOSA MEDINA / 7680-100</t>
  </si>
  <si>
    <t>CAMILO BARBOSA MEDINA / 7680-102</t>
  </si>
  <si>
    <t>CAMILO BARBOSA MEDINA / 7680-103</t>
  </si>
  <si>
    <t>CAMILO BARBOSA MEDINA / 7680-104</t>
  </si>
  <si>
    <t>CAMILO BARBOSA MEDINA / 7680-105</t>
  </si>
  <si>
    <t>CAMILO BARBOSA MEDINA / 7680-106</t>
  </si>
  <si>
    <t>CAMILO BARBOSA MEDINA / 7680-107</t>
  </si>
  <si>
    <t>CAMILO BARBOSA MEDINA / 7680-108</t>
  </si>
  <si>
    <t>CAMILO BARBOSA MEDINA / 7680-109</t>
  </si>
  <si>
    <t>CAMILO BARBOSA MEDINA / 7680-110</t>
  </si>
  <si>
    <t>CAMILO BARBOSA MEDINA / 7680-111</t>
  </si>
  <si>
    <t>CAMILO BARBOSA MEDINA / 7680-112</t>
  </si>
  <si>
    <t>CAMILO BARBOSA MEDINA / 7680-113</t>
  </si>
  <si>
    <t>CAMILO BARBOSA MEDINA / 7680-114</t>
  </si>
  <si>
    <t>CAMILO BARBOSA MEDINA / 7680-115</t>
  </si>
  <si>
    <t>CAMILO BARBOSA MEDINA / 7680-116</t>
  </si>
  <si>
    <t>CAMILO BARBOSA MEDINA / 7680-117</t>
  </si>
  <si>
    <t>CAMILO BARBOSA MEDINA / 7680-118</t>
  </si>
  <si>
    <t>CAMILO BARBOSA MEDINA / 7680-119</t>
  </si>
  <si>
    <t>CAMILO BARBOSA MEDINA / 7680-120</t>
  </si>
  <si>
    <t>CAMILO BARBOSA MEDINA / 7680-121</t>
  </si>
  <si>
    <t>CAMILO BARBOSA MEDINA / 7680-122</t>
  </si>
  <si>
    <t>CAMILO BARBOSA MEDINA / 7680-123</t>
  </si>
  <si>
    <t>CAMILO BARBOSA MEDINA / 7680-124</t>
  </si>
  <si>
    <t>CAMILO BARBOSA MEDINA / 7680-125</t>
  </si>
  <si>
    <t>CAMILO BARBOSA MEDINA / 7680-126</t>
  </si>
  <si>
    <t>CAMILO BARBOSA MEDINA / 7680-129</t>
  </si>
  <si>
    <t>CAMILO BARBOSA MEDINA / 7680-130</t>
  </si>
  <si>
    <t>CAMILO BARBOSA MEDINA / 7680-131</t>
  </si>
  <si>
    <t>CAMILO BARBOSA MEDINA / 7680-132</t>
  </si>
  <si>
    <t>CAMILO BARBOSA MEDINA / 7680-135</t>
  </si>
  <si>
    <t>CAMILO BARBOSA MEDINA / 7680-136</t>
  </si>
  <si>
    <t>CAMILO BARBOSA MEDINA / 7680-137</t>
  </si>
  <si>
    <t>CAMILO BARBOSA MEDINA / 7680-138</t>
  </si>
  <si>
    <t>CAMILO BARBOSA MEDINA / 7680-139</t>
  </si>
  <si>
    <t>CAMILO BARBOSA MEDINA / 7680-140</t>
  </si>
  <si>
    <t>CAMILO BARBOSA MEDINA / 7680-141</t>
  </si>
  <si>
    <t>CAMILO BARBOSA MEDINA / 7680-142</t>
  </si>
  <si>
    <t>CAMILO BARBOSA MEDINA / 7680-143</t>
  </si>
  <si>
    <t>CAMILO BARBOSA MEDINA / 7680-144</t>
  </si>
  <si>
    <t>CAMILO BARBOSA MEDINA / 7680-145</t>
  </si>
  <si>
    <t>CAMILO BARBOSA MEDINA / 7680-146</t>
  </si>
  <si>
    <t>CAMILO BARBOSA MEDINA / 7680-147</t>
  </si>
  <si>
    <t>CAMILO BARBOSA MEDINA / 7680-148</t>
  </si>
  <si>
    <t>CAMILO BARBOSA MEDINA / 7680-149</t>
  </si>
  <si>
    <t>CAMILO BARBOSA MEDINA / 7680-150</t>
  </si>
  <si>
    <t>CAMILO BARBOSA MEDINA / 7680-151</t>
  </si>
  <si>
    <t>CAMILO BARBOSA MEDINA / 7680-152</t>
  </si>
  <si>
    <t>CAMILO BARBOSA MEDINA / 7680-153</t>
  </si>
  <si>
    <t>CAMILO BARBOSA MEDINA / 7680-154</t>
  </si>
  <si>
    <t>CAMILO BARBOSA MEDINA / 7680-155</t>
  </si>
  <si>
    <t>CAMILO BARBOSA MEDINA / 7680-175</t>
  </si>
  <si>
    <t>CAMILO BARBOSA MEDINA / 7680-176</t>
  </si>
  <si>
    <t>CAMILO BARBOSA MEDINA / 7680-177</t>
  </si>
  <si>
    <t>CAMILO BARBOSA MEDINA / 7680-178</t>
  </si>
  <si>
    <t>CAMILO BARBOSA MEDINA / 7680-179</t>
  </si>
  <si>
    <t>CAMILO BARBOSA MEDINA / 7680-180</t>
  </si>
  <si>
    <t>CAMILO BARBOSA MEDINA / 7680-181</t>
  </si>
  <si>
    <t>CAMILO BARBOSA MEDINA / 7680-182</t>
  </si>
  <si>
    <t>CAMILO BARBOSA MEDINA / 7680-183</t>
  </si>
  <si>
    <t>CAMILO BARBOSA MEDINA / 7680-184</t>
  </si>
  <si>
    <t>CAMILO BARBOSA MEDINA / 7680-185</t>
  </si>
  <si>
    <t>CAMILO BARBOSA MEDINA / 7680-186</t>
  </si>
  <si>
    <t>CAMILO BARBOSA MEDINA / 7680-188</t>
  </si>
  <si>
    <t>CAMILO BARBOSA MEDINA / 7680-189</t>
  </si>
  <si>
    <t>CAMILO BARBOSA MEDINA / 7680-190</t>
  </si>
  <si>
    <t>CAMILO BARBOSA MEDINA / 7680-191</t>
  </si>
  <si>
    <t>CAMILO BARBOSA MEDINA / 7680-192</t>
  </si>
  <si>
    <t>CAMILO BARBOSA MEDINA / 7680-193</t>
  </si>
  <si>
    <t>CAMILO BARBOSA MEDINA / 7680-194</t>
  </si>
  <si>
    <t>CAMILO BARBOSA MEDINA / 7680-201</t>
  </si>
  <si>
    <t>CAMILO BARBOSA MEDINA / 7680-203</t>
  </si>
  <si>
    <t>CAMILO BARBOSA MEDINA / 7680-205</t>
  </si>
  <si>
    <t>CAMILO BARBOSA MEDINA / 7680-206</t>
  </si>
  <si>
    <t>CAMILO BARBOSA MEDINA / 7680-207</t>
  </si>
  <si>
    <t>CAMILO BARBOSA MEDINA / 7680-208</t>
  </si>
  <si>
    <t>CAMILO BARBOSA MEDINA / 7680-209</t>
  </si>
  <si>
    <t>CAMILO BARBOSA MEDINA / 7680-210</t>
  </si>
  <si>
    <t>CAMILO BARBOSA MEDINA / 7680-211</t>
  </si>
  <si>
    <t>CAMILO BARBOSA MEDINA / 7680-212</t>
  </si>
  <si>
    <t>CAMILO BARBOSA MEDINA / 7680-213</t>
  </si>
  <si>
    <t>CAMILO BARBOSA MEDINA / 7680-214</t>
  </si>
  <si>
    <t>CAMILO BARBOSA MEDINA / 7680-215</t>
  </si>
  <si>
    <t>CAMILO BARBOSA MEDINA / 7680-216</t>
  </si>
  <si>
    <t>CAMILO BARBOSA MEDINA / 7680-217</t>
  </si>
  <si>
    <t>CAMILO BARBOSA MEDINA / 7680-219</t>
  </si>
  <si>
    <t>CAMILO BARBOSA MEDINA / 7680-220</t>
  </si>
  <si>
    <t>CAMILO BARBOSA MEDINA / 7680-221</t>
  </si>
  <si>
    <t>CAMILO BARBOSA MEDINA / 7680-222</t>
  </si>
  <si>
    <t>CAMILO BARBOSA MEDINA / 7680-223</t>
  </si>
  <si>
    <t>CAMILO BARBOSA MEDINA / 7680-224</t>
  </si>
  <si>
    <t>CAMILO BARBOSA MEDINA / 7680-225</t>
  </si>
  <si>
    <t>CAMILO BARBOSA MEDINA / 7680-226</t>
  </si>
  <si>
    <t>CAMILO BARBOSA MEDINA / 7680-227</t>
  </si>
  <si>
    <t>CAMILO BARBOSA MEDINA / 7680-228</t>
  </si>
  <si>
    <t>CAMILO BARBOSA MEDINA / 7680-229</t>
  </si>
  <si>
    <t>CAMILO BARBOSA MEDINA / 7680-231</t>
  </si>
  <si>
    <t>LUZ DARY LEÓN SÁNCHEZ / 7684-2</t>
  </si>
  <si>
    <t>LUZ DARY LEÓN SÁNCHEZ / 7684-3</t>
  </si>
  <si>
    <t>LUZ DARY LEÓN SÁNCHEZ / 7684-4</t>
  </si>
  <si>
    <t>LUZ DARY LEÓN SÁNCHEZ / 7684-5</t>
  </si>
  <si>
    <t>LUZ DARY LEÓN SÁNCHEZ / 7684-6</t>
  </si>
  <si>
    <t>LUZ DARY LEÓN SÁNCHEZ / 7684-7</t>
  </si>
  <si>
    <t>LUZ DARY LEÓN SÁNCHEZ / 7684-8</t>
  </si>
  <si>
    <t>LUZ DARY LEÓN SÁNCHEZ / 7684-10</t>
  </si>
  <si>
    <t>LUZ DARY LEÓN SÁNCHEZ / 7684-11</t>
  </si>
  <si>
    <t>LUZ DARY LEÓN SÁNCHEZ / 7684-13</t>
  </si>
  <si>
    <t>LUZ DARY LEÓN SÁNCHEZ / 7684-14</t>
  </si>
  <si>
    <t>LUZ DARY LEÓN SÁNCHEZ / 7684-15</t>
  </si>
  <si>
    <t>LUZ DARY LEÓN SÁNCHEZ / 7684-16</t>
  </si>
  <si>
    <t>LUZ DARY LEÓN SÁNCHEZ / 7684-18</t>
  </si>
  <si>
    <t>LUZ DARY LEÓN SÁNCHEZ / 7684-19</t>
  </si>
  <si>
    <t>LUZ DARY LEÓN SÁNCHEZ / 7684-20</t>
  </si>
  <si>
    <t>LUZ DARY LEÓN SÁNCHEZ / 7684-21</t>
  </si>
  <si>
    <t>LUZ DARY LEÓN SÁNCHEZ / 7684-22</t>
  </si>
  <si>
    <t>LUZ DARY LEÓN SÁNCHEZ / 7684-23</t>
  </si>
  <si>
    <t>LUZ DARY LEÓN SÁNCHEZ / 7684-24</t>
  </si>
  <si>
    <t>LUZ DARY LEÓN SÁNCHEZ / 7684-25</t>
  </si>
  <si>
    <t>LUZ DARY LEÓN SÁNCHEZ / 7684-26</t>
  </si>
  <si>
    <t>LUZ DARY LEÓN SÁNCHEZ / 7684-27</t>
  </si>
  <si>
    <t>LUZ DARY LEÓN SÁNCHEZ / 7684-28</t>
  </si>
  <si>
    <t>LUZ DARY LEÓN SÁNCHEZ / 7684-29</t>
  </si>
  <si>
    <t>LUZ DARY LEÓN SÁNCHEZ / 7684-30</t>
  </si>
  <si>
    <t>LUZ DARY LEÓN SÁNCHEZ / 7684-35</t>
  </si>
  <si>
    <t>LUZ DARY LEÓN SÁNCHEZ / 7684-36</t>
  </si>
  <si>
    <t>LUZ DARY LEÓN SÁNCHEZ / 7684-39</t>
  </si>
  <si>
    <t>LUZ DARY LEÓN SÁNCHEZ / 7684-40</t>
  </si>
  <si>
    <t>LUZ DARY LEÓN SÁNCHEZ / 7684-41</t>
  </si>
  <si>
    <t>LUZ DARY LEÓN SÁNCHEZ / 7684-42</t>
  </si>
  <si>
    <t>LUZ DARY LEÓN SÁNCHEZ / 7684-43</t>
  </si>
  <si>
    <t>LAURA MARCELA SANGUINO GUTIÉRREZ / 7703-1</t>
  </si>
  <si>
    <t>LAURA MARCELA SANGUINO GUTIÉRREZ / 7703-2</t>
  </si>
  <si>
    <t>LAURA MARCELA SANGUINO GUTIÉRREZ / 7703-4</t>
  </si>
  <si>
    <t>LAURA MARCELA SANGUINO GUTIÉRREZ / 7703-5</t>
  </si>
  <si>
    <t>LAURA MARCELA SANGUINO GUTIÉRREZ / 7703-6</t>
  </si>
  <si>
    <t>LAURA MARCELA SANGUINO GUTIÉRREZ / 7703-7</t>
  </si>
  <si>
    <t>LAURA MARCELA SANGUINO GUTIÉRREZ / 7703-8</t>
  </si>
  <si>
    <t>LAURA MARCELA SANGUINO GUTIÉRREZ / 7703-9</t>
  </si>
  <si>
    <t>LAURA MARCELA SANGUINO GUTIÉRREZ / 7703-10</t>
  </si>
  <si>
    <t>LAURA MARCELA SANGUINO GUTIÉRREZ / 7703-11</t>
  </si>
  <si>
    <t>LAURA MARCELA SANGUINO GUTIÉRREZ / 7703-12</t>
  </si>
  <si>
    <t>LAURA MARCELA SANGUINO GUTIÉRREZ / 7703-13</t>
  </si>
  <si>
    <t>LAURA MARCELA SANGUINO GUTIÉRREZ / 7703-14</t>
  </si>
  <si>
    <t>LAURA MARCELA SANGUINO GUTIÉRREZ / 7703-15</t>
  </si>
  <si>
    <t>LAURA MARCELA SANGUINO GUTIÉRREZ / 7703-17</t>
  </si>
  <si>
    <t>LAURA MARCELA SANGUINO GUTIÉRREZ / 7703-19</t>
  </si>
  <si>
    <t>LAURA MARCELA SANGUINO GUTIÉRREZ / 7703-20</t>
  </si>
  <si>
    <t>LAURA MARCELA SANGUINO GUTIÉRREZ / 7703-21</t>
  </si>
  <si>
    <t>LAURA MARCELA SANGUINO GUTIÉRREZ / 7703-23</t>
  </si>
  <si>
    <t>LAURA MARCELA SANGUINO GUTIÉRREZ / 7703-24</t>
  </si>
  <si>
    <t>LAURA MARCELA SANGUINO GUTIÉRREZ / 7703-25</t>
  </si>
  <si>
    <t>LAURA MARCELA SANGUINO GUTIÉRREZ / 7703-26</t>
  </si>
  <si>
    <t>LAURA MARCELA SANGUINO GUTIÉRREZ / 7703-28</t>
  </si>
  <si>
    <t>LAURA MARCELA SANGUINO GUTIÉRREZ / 7703-29</t>
  </si>
  <si>
    <t>LAURA MARCELA SANGUINO GUTIÉRREZ / 7703-30</t>
  </si>
  <si>
    <t>LAURA MARCELA SANGUINO GUTIÉRREZ / 7703-31</t>
  </si>
  <si>
    <t>LAURA MARCELA SANGUINO GUTIÉRREZ / 7703-32</t>
  </si>
  <si>
    <t>LAURA MARCELA SANGUINO GUTIÉRREZ / 7703-33</t>
  </si>
  <si>
    <t>LAURA MARCELA SANGUINO GUTIÉRREZ / 7703-34</t>
  </si>
  <si>
    <t>LAURA MARCELA SANGUINO GUTIÉRREZ / 7703-35</t>
  </si>
  <si>
    <t>LAURA MARCELA SANGUINO GUTIÉRREZ / 7703-36</t>
  </si>
  <si>
    <t>LAURA MARCELA SANGUINO GUTIÉRREZ / 7703-37</t>
  </si>
  <si>
    <t>LAURA MARCELA SANGUINO GUTIÉRREZ / 7703-38</t>
  </si>
  <si>
    <t>LAURA MARCELA SANGUINO GUTIÉRREZ / 7703-40</t>
  </si>
  <si>
    <t>LAURA MARCELA SANGUINO GUTIÉRREZ / 7703-41</t>
  </si>
  <si>
    <t>LAURA MARCELA SANGUINO GUTIÉRREZ / 7703-42</t>
  </si>
  <si>
    <t>LAURA MARCELA SANGUINO GUTIÉRREZ / 7703-43</t>
  </si>
  <si>
    <t>LAURA MARCELA SANGUINO GUTIÉRREZ / 7703-45</t>
  </si>
  <si>
    <t>LAURA MARCELA SANGUINO GUTIÉRREZ / 7703-50</t>
  </si>
  <si>
    <t>LAURA MARCELA SANGUINO GUTIÉRREZ / 7703-53</t>
  </si>
  <si>
    <t>LAURA MARCELA SANGUINO GUTIÉRREZ / 7703-54</t>
  </si>
  <si>
    <t>LAURA MARCELA SANGUINO GUTIÉRREZ / 7703-55</t>
  </si>
  <si>
    <t>LAURA MARCELA SANGUINO GUTIÉRREZ / 7703-58</t>
  </si>
  <si>
    <t>LAURA MARCELA SANGUINO GUTIÉRREZ / 7703-77</t>
  </si>
  <si>
    <t>LAURA MARCELA SANGUINO GUTIÉRREZ / 7703-79</t>
  </si>
  <si>
    <t>LAURA MARCELA SANGUINO GUTIÉRREZ / 7703-85</t>
  </si>
  <si>
    <t>mmedinao@cajaviviendapopular.gov.co</t>
  </si>
  <si>
    <t>naraujol@cajaviviendapopular.gov.co</t>
  </si>
  <si>
    <t>cbarbosam@cajaviviendapopular.gov.co</t>
  </si>
  <si>
    <t>lleons@cajaviviendapopular.gov.co</t>
  </si>
  <si>
    <t>lsanguinog@cajaviviendapopular.gov.co</t>
  </si>
  <si>
    <t>84131500;84131600</t>
  </si>
  <si>
    <t>ANGELA MARCELA TOVAR BETANCOURT</t>
  </si>
  <si>
    <t>NIKOLAY MAURICIO SUAREZ KOZOV</t>
  </si>
  <si>
    <t>YANDHY TATIANA ROBELTO GARRIDO</t>
  </si>
  <si>
    <t>SANDRA PATRICIA GAVILAN ACEVEDO</t>
  </si>
  <si>
    <t>HECTOR ALFONSO ESCOBAR FLOREZ</t>
  </si>
  <si>
    <t>ALVARO CAMILO BRAVO LOPEZ</t>
  </si>
  <si>
    <t>CAROLL EDITH CHAVES BLANCO</t>
  </si>
  <si>
    <t>NATALIA MARIA BOCANEGRA TOVAR</t>
  </si>
  <si>
    <t>006-2023</t>
  </si>
  <si>
    <t>VIVIANA MARCELA LIBREROS</t>
  </si>
  <si>
    <t>LAURA DIOCITA ALEJANDRA SANCHEZ FORERO</t>
  </si>
  <si>
    <t>MONICA ANDREA ZIPAQUIRA DIAZ</t>
  </si>
  <si>
    <t>JOSE DAVID CUBILLOS PARRA</t>
  </si>
  <si>
    <t>LUNA LIZETH NIÑO REINA</t>
  </si>
  <si>
    <t>ANA MARIA BERMUDEZ ANDRADE</t>
  </si>
  <si>
    <r>
      <t xml:space="preserve"> /  Ana Bermúdez 54 /  Caroll Chaves 26 /  Diocita Sánchez 32 /  Héctor Escobar 21 /  Jairo Gámez 15 /  Jholman Ulloa 14 /  Joaquín Perdomo 38 /  José cubillos 41 /  Karen Muñoz 28 /  Luna Niño 53 /  Línea 11 a 78 /  Línea 20 a 79 /  Línea 41 a 77 /  Nikolay Suárez 11 /  Sandra Gavilán 20 /  Sergio Gómez 7 /  Silfredo Mercado 19 /  Zolangie Jurídica 33 / Alvaro Bravo 23 / Angela Tovar 9 /  Érika Castro 24 / Natalia Bocanegra 29 </t>
    </r>
    <r>
      <rPr>
        <b/>
        <sz val="11"/>
        <color theme="1"/>
        <rFont val="Calibri"/>
        <family val="2"/>
        <scheme val="minor"/>
      </rPr>
      <t>(22 modificaciones)</t>
    </r>
  </si>
  <si>
    <r>
      <t xml:space="preserve">Se modificaron diferentes campos de la siguientes líneas:
7684-55
7684-54
7684-53
7684-52
7684-51
7684-50
7684-49
7684-48
7684-47
7684-43
7684-20
7684-16
7684-14
7684-13
7684-11
7684-10
</t>
    </r>
    <r>
      <rPr>
        <b/>
        <sz val="11"/>
        <color theme="1"/>
        <rFont val="Calibri"/>
        <family val="2"/>
        <scheme val="minor"/>
      </rPr>
      <t>(16 modificaciones)</t>
    </r>
  </si>
  <si>
    <r>
      <t xml:space="preserve">1. Línea 7698-23: Descripción objeto contractual.
2. Línea 7698-59: Descripción objeto contractual.
3. Línea 7698-60: Descripción objeto contractual, Valor programado y Valor Unitario.
4. Línea 7698-62: Descripción objeto contractual, Plazo, Valor programado y Valor Unitario.
5. Línea  7698-63: Descripción objeto contractual, Plazo, Valor programado y Valor Unitario
6. Línea 7698-68: Descripción objeto contractual.
7. Línea 7698-70:  Descripción objeto contractual, Plazo, Valor programado y Valor Unitario.
8. Línea 7698-71:  Descripción objeto contractual,
9. Línea 7698-72: Descripción objeto contractual, Plazo, Valor programado y Valor Unitario.
10. Línea 7698-74: Valor programado.
11. Línea 7698-76: Descripción objeto contractual, Plazo, Valor programado y Valor Unitario.
12. Línea 7698-82: Descripción objeto contractual.
13. Línea 7698-89: Descripción objeto contractual.
14. Línea 7698-92:  Descripción objeto contractual, Valor programado y Valor Unitario
15. Línea 7698-109: Plazo, Valor programado y Valor Unitario.
16. Línea 7698-83:  Plazo, Valor programado, Valor Unitario, Fecha estimada inicio del proceso y Fecha Estimada de presentación de ofertas.
</t>
    </r>
    <r>
      <rPr>
        <b/>
        <sz val="11"/>
        <color theme="1"/>
        <rFont val="Calibri"/>
        <family val="2"/>
        <scheme val="minor"/>
      </rPr>
      <t>(15 modificaciones)</t>
    </r>
  </si>
  <si>
    <r>
      <t xml:space="preserve">1. Línea 7696-19: Descripción objeto contractual.
2. Línea 7696-102: Descripción objeto contractual.
3 Línea 7696-51: Descripción objeto contractual.
4. Línea 7696-33: Plazo, Valor programado y Valor Unitario.
5. Línea 7696-34: Plazo, Valor programado y Valor Unitario.
</t>
    </r>
    <r>
      <rPr>
        <b/>
        <sz val="11"/>
        <color theme="1"/>
        <rFont val="Calibri"/>
        <family val="2"/>
        <scheme val="minor"/>
      </rPr>
      <t>(5 modificaciones)</t>
    </r>
  </si>
  <si>
    <r>
      <t xml:space="preserve">Línea 7698-83: Descripción objeto contractual,  Clasificador De Bienes Y Servicios ONU, Fecha Estimada De Inicio Del Proceso, Fecha Estimada De Presentación De Ofertas.
</t>
    </r>
    <r>
      <rPr>
        <b/>
        <sz val="11"/>
        <color theme="1"/>
        <rFont val="Calibri"/>
        <family val="2"/>
        <scheme val="minor"/>
      </rPr>
      <t>(1 modificación)</t>
    </r>
  </si>
  <si>
    <r>
      <t xml:space="preserve">Se modificó la totalidad del PAA del proyecto 7680
</t>
    </r>
    <r>
      <rPr>
        <b/>
        <sz val="11"/>
        <color theme="1"/>
        <rFont val="Calibri"/>
        <family val="2"/>
        <scheme val="minor"/>
      </rPr>
      <t>(180 modificaciones)</t>
    </r>
  </si>
  <si>
    <r>
      <t xml:space="preserve">Línea 13. Modificar código de Naciones Unidas
Linea 25  Modificar código de Naciones Unidas
Línea 43: Modificar código de Naciones Unidas
</t>
    </r>
    <r>
      <rPr>
        <b/>
        <sz val="11"/>
        <color theme="1"/>
        <rFont val="Calibri"/>
        <family val="2"/>
        <scheme val="minor"/>
      </rPr>
      <t>(3 modificaciones)</t>
    </r>
  </si>
  <si>
    <r>
      <t xml:space="preserve">Se requiere la modificación de la Descripción (Objeto),Valor programado,Plazo, Valor mensual;en el Plan Anual de Adquisiciones para continuar con el tramite contractual del proceso.
</t>
    </r>
    <r>
      <rPr>
        <b/>
        <sz val="11"/>
        <color theme="1"/>
        <rFont val="Calibri"/>
        <family val="2"/>
        <scheme val="minor"/>
      </rPr>
      <t>(1 modificación)</t>
    </r>
  </si>
  <si>
    <t>Caja de la Vivienda Popular</t>
  </si>
  <si>
    <t>Calle 54 No. 13 -30</t>
  </si>
  <si>
    <t>PBX: (+60) 1 349 4520</t>
  </si>
  <si>
    <t>www.cajaviviendapopular.gov.co</t>
  </si>
  <si>
    <t>La Caja de la Vivienda Popular tiene como misión transformar y mejorar la vivienda, el hábitat y las condiciones de vida la población de estratos 1 y 2 de Bogotá Región, a través de la implementación de los programas de Reasentamientos, Titulación de Predios y Mejoramiento de Vivienda y de Barrios, en cuyo marco desarrolla intervenciones integrales y sostenibles que reconocen las particularidades del hábitat popular. La CVP promueve el ejercicio de los derechos ciudadanos, la participación activa de la ciudadanía y el goce efectivo de la ciudad, contribuyendo a la disminución de la segregación socio espacial de la ciudad y a la mitigación de los impactos ambientales que genera la ocupación del territorio de la ciudad y su región.</t>
  </si>
  <si>
    <t>Prestar servicios de apoyo a la gestión mediante el equipo administrativo-gestión documental, en el proceso, procedimiento y lineamientos previstos en la normatividad vigente para el manejo documental de los expedientes en medio físico y digital, de los contratos en custodia de la dirección de mejoramiento de barrios de la caja de vivienda popular en el marco del proyecto de inversión 7703 "mejoramiento integral de barrios con participación ciudadana"</t>
  </si>
  <si>
    <t>Prestación de servicios de apoyo a la gestión documental para el fortalecimiento del proceso de gestión documental y administración de archivo de la Subdirección Administrativa</t>
  </si>
  <si>
    <t>Prestación de servicios profesionales para el soporte y mesa de ayuda en el marco de la implementación y gestión del documento electrónico</t>
  </si>
  <si>
    <t>Prestación de servicios profesionales para liderar el fortalecimiento del proceso de gestión documental y administración de archivo de la Subdirección Administrativa</t>
  </si>
  <si>
    <t>Prestar los servicios técnicos para el desarrollo de los procesos y procedimientos financieros y contables establecidos por la Caja de Vivienda Popular, aplicando la normatividad vigente.</t>
  </si>
  <si>
    <t>Prestar los servicios técnicos, en el proceso de depuración contable permanente y sostenible, para el desarrollo de los procesos y procedimientos financieros y contables de la Caja de Vivienda Popular, aplicando la normatividad vigente</t>
  </si>
  <si>
    <t>Prestar los servicios de apoyo en actividades relacionadas con el proceso financiero que permitan el registro oportuno y con calidad de las transacciones del proceso de tesorería de la Subdirección Financiera.</t>
  </si>
  <si>
    <t>Prestar servicios profesionales como abogado en el apoyo y acompañamiento en las gestiones jurídicas en materia penal y de derecho público en defensa de los intereses de la Caja de la Vivienda Popular</t>
  </si>
  <si>
    <t>Prestar servicios profesionales en derecho a la Dirección Jurídica, en el ejercicio de las actividades propias de los actos administrativos, actuaciones administrativas y representación judicial y extrajudicial en materia laboral y civil.</t>
  </si>
  <si>
    <t>PRESTAR LOS SERVICIOS PROFESIONALES ESPECIALIZADOS EN DERECHO A LA DIRECCIÓN JURÍDICA EN EL DESARROLLO Y SEGUIMIENTO DE LAS ACTIVIDADES JURÍDICAS EN MATERIA CIVIL, ADMINISTRATIVA Y COMERCIAL QUE SE REQUIERAN EN EL ÁREA.</t>
  </si>
  <si>
    <t>Prestación de servicios profesionales para apoyar a la Dirección Jurídica en el desarrollo y seguimiento de las actividades jurídicas y administrativas, así como la representación judicial y extrajudicial de la entidad en los procesos que le sean asignados.</t>
  </si>
  <si>
    <t>Prestar los servicios de apoyo a la gestion para ejecutar las actividades de gestión documental y apoyo administrativo según los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</si>
  <si>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Prestar los servicios profesionales en ingeniería civil a la Caja de la Vivienda Popular para apoyar la supervisión de los contratos suscritos en el proyecto de inversión 7703 "Mejoramiento Integral de Barrios con Participación Ciudadana</t>
  </si>
  <si>
    <t>Prestar los servicios profesionales especializados a la Dirección de Mejoramiento de Barrios como apoyo técnico en el campo de ingeniería de estructuras, en presupuestos y seguimiento de obra como equipo transversal de los proyectos en ejecución en marco del proyecto de inversión 7703"Mejoramiento Integral de Barrios con Participación Ciudadana" acorde con el Plan de Ordenamiento Territorial</t>
  </si>
  <si>
    <t>Prestar los servicios de apoyo a la gestión del proyecto de inversión 7703 "Mejoramiento Integral de Barrios con Participación Ciudadana) para realizar el acompañamiento al procedimiento "seguimiento y control a la estabilidad y sostenibilidad de la obra".</t>
  </si>
  <si>
    <t>Prestar los servicios profesionales de carácter jurídico para apoyar la Dirección de Mejoramiento de Barrios de la Caja de La Vivienda Popular.</t>
  </si>
  <si>
    <t>PRESTAR SERVICIOS PROFESIONALES EN LAS ACTIVIDADES ADMINISTRATIVAS RELACIONADAS CON LOS PROCESOS A CARGO DE LA DIRECCIÓN DE GESTIÓN CORPORATIVA</t>
  </si>
  <si>
    <t>Prestar servicios profesionales en derecho a la Dirección Jurídica, en el ejercicio de las actividades de apoyo al proceso de prevención de daño antijurídico y ejercer la representación judicial y extrajudicial en los procesos asignados</t>
  </si>
  <si>
    <t>PRESTAR SERVICIOS PROFESIONALES EN LA DIRECCIÓN JURÍDICA, PARA ADELANTAR LAS GESTIONES CONTRACTUALES Y DE DERECHO ADMINISTRATIVO QUE SE REQUIERAN EN LA DEPENDENCIA</t>
  </si>
  <si>
    <t>PRESTAR LOS SERVICIOS PROFESIONALES RELACIONADOS CON LA REPRESENTACIÓN JUDICIAL Y ADMINISTRATIVA EN QUERELLAS POLICIVAS EN LAS CUALES HACE PARTE LA CAJA DE LA VIVIENDA POPULAR.</t>
  </si>
  <si>
    <t>Prestar los servicios técnicos profesionales en materia de ingeniería civil a la Dirección de Mejoramiento de Barrios de la Caja de Vivienda Popular en el marco del Proyecto de Inversión 7703 "Mejoramiento Integral de Barrios con Participación Ciudadana"</t>
  </si>
  <si>
    <t xml:space="preserve"> Prestación de servicios profesionales de apoyo a la supervisión, formulación, gestión técnica y administrativa a la Dirección de Mejoramiento deBarrios de la Caja de Vivienda popular en el marco del Proyecto de Inversión 7703 "Mejoramiento Integral de Barrios con Participación Ciudadana"</t>
  </si>
  <si>
    <t>Prestacion de servicios profesionales a la direccion de mejoramiento de barrios de la caja de la vivienda popular en materia tecnica, en el proyecto deintervencion de los territorios priorizados en ellmarco del proyecto de inversión 7703 "Mejoramiento Integral de Barrios con Participación Ciudadana"</t>
  </si>
  <si>
    <t>Prestar los servicios profesionales especializados para apoyar técnicamente a la Dirección de Mejoramiento de Barrios de la caja de la vivienda popular que se requiera en el territorio de Caracolí junto con el seguimiento del proyecto de inversión 7703 “Mejoramiento integral de Barrios con participación ciudadana”</t>
  </si>
  <si>
    <t>Prestar servicios profesionales de carácter jurídico para apoyar las actividades inherentes al proceso de titulación y formalización predial a cargo de la Dirección de Urbanizaciones y Titulación, analizando, verificando y conceptuando respecto de los procesos y trámites asignados</t>
  </si>
  <si>
    <t>Prestar los servicios profesionales para acompañar el desarrollo y ejecución de las gestiones administrativas, financieras y contractuales requeridas para el desarrollo de las funciones y competencias asignadas a la Dirección de Urbanizaciones y Titulación.</t>
  </si>
  <si>
    <t xml:space="preserve">Prestar los servicios de apoyo en las actividades y trámites necesarios para el cumplimiento de las funciones de la Dirección de Urbanizaciones y Titulación  en el marco de los proyectos y/o programas a  su cargo.  </t>
  </si>
  <si>
    <t>Prestar servicios profesionales para apoyar en los trámites y actividades de carácter financiero con el fin de dar cumplimiento a las funciones de la Dirección de Urbanizaciones y Titulación de conformidad con los procesos y procedimientos establecidos.</t>
  </si>
  <si>
    <t xml:space="preserve">Prestación de servicios profesionales especializados de abogado a la Direccion de Reasentamientos, apoyando la formulación de estrategías y lineamientos jurídicos, seguimiento y acompañamiento a las actuaciones de las etapas establecidas en el proceso de Reasentamiento y de la depuración predial, de acuerdo con el proceso, los procedimientos adoptados y la normatividad vigente que rige la materia.. </t>
  </si>
  <si>
    <t xml:space="preserve">Prestar los servicios profesionales para apoyar a la Subdirección Financiera en el desarrollo de las actividades de la gestión  de Tesorería (planeación, gestión, seguimiento a la ejecución y recomendaciones) de acuerdo con las normas vigentes, los procedimientos y los lineamientos internos de la CVP, garantizando oportunidad y confiabilidad de la información   </t>
  </si>
  <si>
    <t>Prestar los servicios técnicos y de apoyo a la gestión a la Subdirección Financiera de la Caja de la Vivienda Popular, relacionados con la depuración, análisis y registro de la información de los deudores y de los archivos existentes, resultado del cobro persuasivo, de la organización y filtro de las bases de datos, de manera que se mantenga actualizada la información de cartera, así como apoyo a las actividades requeridas en la gestión del proceso Financiero de la entidad.</t>
  </si>
  <si>
    <t>Prestación de servicios como apoyo técnico a la Subdirección Financiera, en el desarrollo de las actividades propias del subproceso de Tesorería - Pagos (planeación, gestión, seguimiento a la ejecución y recomendaciones) de acuerdo con las normas vigentes, los procedimientos, los sistemas operativos (Bogdata, Sicapital,) y los lineamientos internos de la CVP y la Secretaria Distrital de Hacienda.</t>
  </si>
  <si>
    <t>Prestación de servicios profesionales para analizar, registrar, consolidar y presentar información contable, tributaria y financiera de la Caja de la Vivienda Popular, acatando lo establecido en el marco normativo contable para entidades de gobierno expedido por la Contaduría General de la Nación.</t>
  </si>
  <si>
    <t>Prestar los servicios técnicos en la Subdirección Financiera desarrollando las actividades propias del área; en los módulos Pagogt-Limay -Preddis-y Daft Ssf del sistema financiero Si capital, así mismo ejercer autocontrol con el fin de generar información confiable y oportuna, cumpliendo con los procedimientos y lineamientos de la CVP.</t>
  </si>
  <si>
    <t>Prestar servicios profesionales a subdirección financiera para realizar actividades de planeación, gestión, seguimiento y control asociadas con ejecución presupuestal, indicadores de metas, actualización y formulación de procedimientos, auditorías internas y externas, implementación de MIPG, formulación de planes de mejoramiento y entrega de informes requeridos por los entes de control.</t>
  </si>
  <si>
    <t>Prestar los servicios profesionales en materia de ingeniería civil a la Dirección de Mejoramiento de Barrios de la Caja de Vivienda Popular en el marco del Proyecto de Inversión 7703 "Mejoramiento Integral de Barrios con Participación Ciudadana" en el territorio de La Flora y Liquidaciones de contratos suscritos.</t>
  </si>
  <si>
    <t>Prestar los servicios profesionales a la Dirección de Mejoramiento de Barrios de la Caja de Vivienda Popular para apoyar la supervisión de lasintervenciones que se realicen en el territorio zona sur grupo 2 en el marco del proyecto de inversión 7703 "Mejoramiento Integral de Barrios con ParticipaciónCiudadana"</t>
  </si>
  <si>
    <t>Prestar los servicios técnicos profesionales en materia de ingeniería civil a la Dirección de Mejoramiento de Barrios de la Caja de Vivienda Popularpara realizar el seguimiento y liquidación a las intervenciones realizadas en el marco del Proyecto de Inversión 7703 "Mejoramiento Integral de Barrios con Participación Ciudadana" San Cristóbal - Santafe.</t>
  </si>
  <si>
    <t>Prestar los servicios técnicos profesionales en materia de ingeniería civil a la Dirección de Mejoramiento de Barrios de la Caja de Vivienda Popular en el marco del Proyecto de Inversión 7703 "Mejoramiento Integral de Barrios con Participación Ciudadana" en los contratos suscritos de la Dirección.</t>
  </si>
  <si>
    <t>Prestar los servicios profesionales a la Dirección de Mejoramiento de Barrios de la Caja de la Vivienda Popular para gestionar los proyectos de infraestructura en el marco del proyecto de inversión 7703 "Mejoramiento Integral de Barrios con Participación Ciudadana"</t>
  </si>
  <si>
    <t>Prestar los servicios profesionales especializados a la Dirección de Mejoramiento de Barrios de la Caja de Vivienda Popular para apoyar técnicamente en la proyección, revisión de presupuestos de infraestructua para la ejecución del proyecto de Inversión 7703 "Mejoramiento Integral de Barrios Con Participacion Ciudadana"</t>
  </si>
  <si>
    <t>Prestar los servicios profesionales como Ingeniero Civil, Especialista en geotécnia para desarrollar el apoyo técnico en los proyectos de intervención de la Dirección de Mejoramiento de Barrios y de la Caja de Vivienda Popular</t>
  </si>
  <si>
    <t>Prestar los servicios profesionales en las actividades relacionadas con trámites financieros y de control presupuestal en el marco del proyecto de inversión 7703 "mejoramiento integral de barrios con participación ciudadana".</t>
  </si>
  <si>
    <t>Prestar los servicios profesionales a la Dirección de Mejoramiento de Barrios de la Caja de Vivienda Popular como Especialista en Hidrología e Hidráulica, brindando apoyo y acompañamiento a la Supervisión Técnica en las actividades que son objeto de revisión por parte de la Empresa de Acueducto de Bogotá en los diferentes contratos de Consultoría y de Obra de la Dirección, en el marco de la ejecución del proyecto 7703 "Mejoramiento Integral de Barrios con Participación Ciudadana"</t>
  </si>
  <si>
    <t>Prestar servicios profesionales para apoyar a la OAP en la formulación, seguimiento y retroalimentación de la estrategia de Rendición permanente de Cuentas de la CVP y, en particular, en el desarrollo de las fases establecidas para la realización de la Audiencia de Rendición de Cuentas de la vigencia 2022.</t>
  </si>
  <si>
    <t>Prestar servicios profesionales en la planeación, gestión, seguimiento, ejecución y evaluación e informes del proceso de Servicio al Ciudadano.</t>
  </si>
  <si>
    <t>Prestar servicios profesionales para soportar, diseñar, construir, probar y documentar los desarrollos de software para los sistemas de apoyo a la gestion, que cumplan con los requerimientos funcionales del área solicitante, y siga los lineamientos de seguridad y arquitectura de la Oficina TIC de la Caja de la Vivienda Popular.</t>
  </si>
  <si>
    <t>Prestar servicios profesionales para apoyar la gestión de proyectos de TI y gestión de los procesos contractuales de la oficina TIC del a Caja de la Vivienda</t>
  </si>
  <si>
    <t>Prestación de servicios profesionales para apoyar las actividades, configuración, soporte de las aplicaciones que inter operen con el sistema de información misional de la Caja de la Vivienda Popular</t>
  </si>
  <si>
    <t>Prestación de servicios profesionales para apoyar la definición y seguimiento de indicadores de procesos y planes de mejoramiento derivados de auditorias internas y externas, así como la actualización de los documentos del proceso de Tecnologías de la información y las comunicaciones y en las actividades de gestión, monitoreo y seguimiento, dentro del marco legal vigente, para Seguridad Digital y Protección de Datos.</t>
  </si>
  <si>
    <t>Prestación de servicios de apoyo técnico a la gestión para el acompañamiento en el uso de las herramientas tecnológicas y el soporte de los requerimientos registrados por los usuarios finales de la Caja de la Vivienda Popular.</t>
  </si>
  <si>
    <t>Prestar servicios profesionales para el soporte, gestión, desarrollo y monitoreo del Sistemas de Gestión Documental - ORFEO en la Caja de la Vivienda Popular.</t>
  </si>
  <si>
    <t>Realizar la renovación del licenciamiento Forms and Reports en nube para la plataforma Oracle - si capital</t>
  </si>
  <si>
    <t>Renovación de Software Administración y control de Impresoras para la Caja de la Vivienda Popular</t>
  </si>
  <si>
    <t>Realizar la Renovacion del licenciamiento de la herramienta Microsoft office ®M365 Apps for Enterprise Open</t>
  </si>
  <si>
    <t>Realizar la renovación de soporte y garantia de switches de borde para las redes de comunicación Lan y Wan de la Caja de la Vivienda Popular.</t>
  </si>
  <si>
    <t>ADQUISICIÓN DE CERTIFICADOS DIGITALES SERVIDOR SEGURO SSL PARA MULTIPLES SUBDOMINIOS DE FUNCIÓN PÚBLICA, DE CONFORMIDAD CON LAS CARACTERÍSTICAS ESTABLECIDAS POR LA CAJA DE LA VIVIENDA POPULAR</t>
  </si>
  <si>
    <t>Servicios de copia y reproducción (Contratar la prestación del servicio de fotocopiado, anillado y fotoplanos que requiere la Caja de la Vivienda Popular, de acuerdo con las especificaciones técnicas)</t>
  </si>
  <si>
    <t>Adquirir la dotación de vestido labor y calzado para servidores públicos de la Caja de la Vivienda Popular.</t>
  </si>
  <si>
    <t>Contratar el suministro de combustible para los vehículos de propiedad de la CVP</t>
  </si>
  <si>
    <t>Prestación de Servicio de Mensajería y servicio Motorizado para la recolección, transporte y entrega de la correspondencia de la Caja de la Vivienda Popular.</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</si>
  <si>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</si>
  <si>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Contratar con una compañía de seguros legalmente autorizada para funcionar en el país, la póliza de Responsabilidad Civil para Servidores Públicos requerida para la adecuada protección de los intereses patrimoniales de La Caja de Vivienda Popular.</t>
  </si>
  <si>
    <t>Prestación del servicio integral de aseo y cafetería para las diferentes sedes de la Caja de la Vivienda Popular</t>
  </si>
  <si>
    <t>Prestar el servicio de mantenimiento preventivo y correctivo con suministro de repuestos y mano de obra para el vehículo de propiedad de la Caja de la Vivienda Popular</t>
  </si>
  <si>
    <t>Prestar el servicio de mantenimiento preventivo y correctivo para el sistema de bombeo de la Caja de la Vivienda Popular.</t>
  </si>
  <si>
    <t>Contratar la prestación del servicio de mantenimiento preventivo y correctivo con suministro de repuestos para el elevador de la caja de la vivienda popular</t>
  </si>
  <si>
    <t>Contratar la adquisición de elementos de ferretería para la Caja de la Vivienda Popular</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</si>
  <si>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</si>
  <si>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</si>
  <si>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 xml:space="preserve">Suministro de tonner, cintas y demás elementos requeridos para equipos de impresión de la Caja de la Vivienda Popular. </t>
  </si>
  <si>
    <t xml:space="preserve">Suscripción para acceder a la solución empresarial y académica especializada en el campo jurídico de LEGIS - MULTILEGIS, mediante las obras físicas, electrónicas, consultados a través de la dirección IP de la entidad para mejorar la eficiencia y productividad de las dependencias y los servidores públicos de la Caja de la Vivienda Popular. </t>
  </si>
  <si>
    <t>PRESTAR SERVICIOS DE APOYO A LA GESTIÓN EN LAS ACTIVIDADES TÉCNICAS REQUERIDAS A CARGO DE LA DIRECCIÓN DE GESTIÓN CORPORATIVA</t>
  </si>
  <si>
    <t>PRESTAR LOS SERVICIOS PARA APOYAR EN LAS ACTIVIDADES ADMINISTRATIVAS Y OPERATIVAS DE LA OFICINA DE CONTROL DISCIPLINARIO INTERNO.</t>
  </si>
  <si>
    <t>Prestación de servicios profesionales para la Dirección de Gestión Corporativa, en relación con las gestiones tendientes al cumplimiento de los lineamientos que reglan la atención y prestación del servicio a la ciudadanía, a cargo de la Caja de la Vivienda Popular.</t>
  </si>
  <si>
    <t>Prestación de servicios profesionales a la Dirección de Gestión Corporativa, para la implementación de las acciones necesarias en el fortalecimiento de servicio al ciudadano de la CVP, en temas relacionados con la operación de aplicativos y/o sistemas de información.</t>
  </si>
  <si>
    <t>Apoyar a la Dirección de Gestión Corporativa en la ejecución de las actividades técnicas requeridas para la gestión y trámite de las comunicaciones oficiales desde la Ventanilla única y a través del Sistema de Gestión de Documentos Electrónicos de Archivo SIGDEA.</t>
  </si>
  <si>
    <t>Prestar servicios de apoyo en las actividades de servicio al ciudadano y en las relacionadas con el registro de  información en el Sistema de Gestión Documental Orfeo, en asistencia  de las gestiones que realiza la Dirección de Gestión Corporativa para la mejora de la atención al ciudadano.</t>
  </si>
  <si>
    <t>Prestar servicios de apoyo a la gestión en las actividades, administrativas y operativas relacionadas con los procesos a cargo de la Dirección de Gestión Corporativa</t>
  </si>
  <si>
    <t>PRESTAR SERVICIOS PROFESIONALES EN LAS ACTIVIDADES ADMINISTRATIVAS Y FINANCIERAS RELACIONADAS CON LOS PROCESOS A CARGO DE LA DIRECCIÓN DE GESTIÓN CORPORATIVA</t>
  </si>
  <si>
    <t>Prestar servicios profesionales para fortalecer el proceso de Servicio al Ciudadano de la Dirección de Gestión Corporativa, relacionado con la atención al ciudadano a través de los diferentes canales de comunicación y los servicios de interpretación para personas con discapacidad</t>
  </si>
  <si>
    <t>Prestar servicios de apoyo para la realización de actividades técnicas, de soporte y mantenimiento, en el marco del proceso de gestión administrativa y de gestión documental a cargo de la Subdirección Administrativa</t>
  </si>
  <si>
    <t>Prestar los servicios como dependiente judicial, adelantando las actuaciones administrativas y de apoyo jurídico que requiera la Dirección Jurídica.</t>
  </si>
  <si>
    <t>Prestar servicios profesionales para apoyar a la OAP en la actualización, seguimiento y reporte de los planes de acción institucional, sectorial y distrital de Participación Ciudadana; en la implementación de las acciones de transparencia y acceso a la información pública, articuladas al Programa de Gobierno Digital; así como en la actualización, seguimiento y reporte de metas y compromisos de la CVP en el marco de la implementación de políticas públicas del sector, transversales y poblacionales.</t>
  </si>
  <si>
    <t>Prestar servicios profesionales para apoyar a la OAP en las acciones de formulación, implementación, seguimiento, reporte y mejoramiento del Modelo Integrado de Planeación y Gestión de la CVP; en la actualización, ejecución y seguimiento de la Política y herramientas de Gestión del Riesgo; así como en la consolidación de avances y monitoreo del PAAC de la vigencia.</t>
  </si>
  <si>
    <t>Prestar servicios profesionales en la ejecución de auditorias, segumientos y evaluaciones definidas en el Plan Anual de Auditorías aprobado por el Comité ICCI que aporten en al mejoramiento continuo de los prcesos de la Caja de la Vivienda Popular y con énfasis en la atencion de Entes de control Externo.</t>
  </si>
  <si>
    <t>Prestar servicios profesionales en la ejecución de las auditorías, seguimientos y evaluaciones del Plan Anual de Auditorías de la vigencia aprobado por el Comité ICCI que aporten en el mejoramiento continuo de los procesos de la Caja de la Vivienda Popular y ser el referente contractual del proceso de evaluación de la gestión en los trámites administrativos.</t>
  </si>
  <si>
    <t>Prestar servicios profesionales en la ejecución de las auditorías, seguimientos y evaluaciones del Plan Anual de Auditorías de la vigencia aprobado por el Comité ICCI que aporten en el mejoramiento continuo de los procesos de la Caja de la Vivienda Popular, con énfasis en temas de índole técnico y de gestión según su conocimiento y experiencia.</t>
  </si>
  <si>
    <t>Prestar servicios profesionales en la ejecución de las auditorías, seguimientos y evaluaciones del Plan Anual de Auditorías de la vigencia aprobado por el Comité ICCI que aporten en el mejoramiento continuo de los procesos de la Caja de la Vivienda Popular, con énfasis en temas de carácter Jurídico, Legal y Contractual.</t>
  </si>
  <si>
    <t>Prestar servicios profesionales a la Subdirección Financiera en el subproceso de Presupuesto llevando a cabo actividades de registro y seguimiento de información, así como de planeación, gestión, seguimiento a la ejecución y demás recomendaciones por parte de la CVP</t>
  </si>
  <si>
    <t>Prestación de servicios profesionales como apoyo al proceso de gestión del talento humano, así como acompañamiento y seguimiento en todo lo relacionado a la medición, creación y promoción de un clima organizacional de la Subdirección Administrativa.</t>
  </si>
  <si>
    <t>Prestar servicios profesionales para la realización de acciones y análisis necesarios en el fortalecimiento de la Dirección de Gestión Corporativa - Proceso de Servicio al Ciudadano de la CVP.</t>
  </si>
  <si>
    <t>Prestar servicios profesionales a la Dirección de Mejoramiento de Barrios de reconocimiento territorial, inspección de condiciones técnicas y físicas,consolidación, análisis, registro y proyección de la información desde el campo de la ingeniería civil y la topografía, para la estructuración, formulación yseguimiento de las intervenciones de espacio público a escala barrial en el marco del proyecto de inversión 7703.</t>
  </si>
  <si>
    <t>Prestación de Servicios profesionales para apoyar a la Dirección de Mejoramiento de Barrios de la Caja de Vivienda Popular en los proyectos deintervención física a escala barrial que en materia técnica se requiera.</t>
  </si>
  <si>
    <t>Prestar los servicios profesionales especializados en materia ambiental, de seguridad y salud en el trabajo para apoyar la Dirección de Mejoramiento de Barrios de la Caja de La Vivienda Popular en los proyectos de intervención física a escala barrial en los proyectos que se encuentran suscritos en la Dirección de Mejoramiento de Barrios, en el marco del proyecto de inversión 7703 "Mejoramiento Integral de Barrios con Participación Ciudadana"</t>
  </si>
  <si>
    <t>Prestar los servicios profesionales en las actividades administrativas y contractuales a cargo de la dirección en el Marco del Proyecto de Inversión 7703 “Mejoramiento Integral de Barrios con Participación Ciudadana”.</t>
  </si>
  <si>
    <t>Prestar los servicios profesionales especializados a la Dirección de Mejoramiento de Barrios de la Caja de la Vivienda Popular para realizar actividades de diseño y revisión de estructura de pavimento en el marco de la ejecución del proyecto inversión 7703 "Mejoramiento Integral de Barrios con Participación Ciudadana".</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</si>
  <si>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t>
  </si>
  <si>
    <t>Prestar los servicios profesionales para apoyar la implementación del Plan de Gestión social en la etapa de ejecución en los territorios donde se desarrolle el Plan terrazas y los programas de mejoramiento de vivienda de acuerdo con los lineamientos del MGS-CVP</t>
  </si>
  <si>
    <t>Prestar los servicios profesionales para el análisis espacial y cartográfico en las diferentes etapas del proceso de la prefactibilidad definidos en el marco del Plan Terrazas de conformidad con los requisitos técnicos establecidos en la estrategia territorial.</t>
  </si>
  <si>
    <t>Prestar servicios profesionales para la realización de las actividades sociales requeridas en la ejecución de los programas y proyectos que se encuentran a cargo de la Dirección de Urbanizaciones y Titulación de conformidad con los procesos y procedimientos vigentes.</t>
  </si>
  <si>
    <t>Prestar servicios profesionales dentro del proceso social requerido para el normal desarrollo de las funciones de titulación, urbanizaciones y atención al ciudadano a cargo de la Dirección de Urbanizaciones y Titulación de la entidad.</t>
  </si>
  <si>
    <t>Prestación de servicios profesionales para adelantar las gestiones sociales y levantamiento de información relativas a los usuarios de los proyectos y/o programas de la Dirección de Urbanizaciones y Titulación</t>
  </si>
  <si>
    <t>Prestar servicios profesionales relacionados con el componente social y comunitario en la ejecución de los procesos de titulación y urbanización a cargo de la Dirección de Urbanizaciones y Titulación.</t>
  </si>
  <si>
    <t>Prestar servicios profesionales especializados para la gestión, trámite, implementación y seguimiento de los procesos y procedimientos establecidos para la legalización y/o saneamiento de la tenencia liderada por la Dirección de Urbanizaciones y Titulación predial de conformidad con las normas vigentes.</t>
  </si>
  <si>
    <t>Prestar servicios profesionales especializados a la Dirección de Urbanizaciones y Titulación en la elaboración, gestión e implementación a las acciones relacionadas con los procesos de legalización y/o saneamiento de la tenencia, acorde con las normas vigentes.</t>
  </si>
  <si>
    <t>Prestar los servicios profesionales especializados en la estructuración, ejecución y supervisión de las actividades catastral, predial, de información espacial y geográfica adelantadas por la Dirección de Urbanizaciones y Titulación, aplicando en todas las etapas del proceso los estándares de calidad y manejo de información cartográfica y alfanumérica que sean pertinentes.</t>
  </si>
  <si>
    <t>Prestar los servicios de publicación en periódicos de amplia circulación nacional o local, de los edictos y demás documentos o información que requieran ser publicados en el trámite de las actuaciones administrativas adelantadas por la CVP en el desarrollo de los procesos de titulación con el fin de dar cumplimiento de las normas aplicables.</t>
  </si>
  <si>
    <t>Prestar servicios de apoyo a la gestión para el manejo, control y distribución de expedientes, correspondencia y del archivo documental, así como de los demás procesos operativos adelantados por la Dirección de Urbanizaciones y Titulación.</t>
  </si>
  <si>
    <t>Prestar servicios de apoyo a la gestión documental, correspondencia y trámites derivados, como resultado de los procesos adelantados por la Dirección de Urbanizaciones y Titulación.</t>
  </si>
  <si>
    <t>Prestar servicios profesionales de apoyo desde el ámbito de su experticia, para adelantar las actuaciones contables y financieras que contribuyan al cumplimiento de las funciones a cargo de la Dirección de Urbanizaciones y Titulación.</t>
  </si>
  <si>
    <t>Prestar servicios de apoyo en la ejecución de los trámites administrativos y de correspondencia necesarios para el desarrollo de las obligaciones a cargo de la Dirección de Urbanizaciones y Titulación</t>
  </si>
  <si>
    <t>Prestación de servicios profesionales desde el ámbito de su experticia, para dar soporte jurídico a las actuaciones y trámites efectuados dentro de los programas y proyectos ejecutados por la Dirección de Urbanizaciones y Titulación.</t>
  </si>
  <si>
    <t>Prestar servicios profesionales para gestionar las actividades jurídicas y trámites necesarios en el marco de los proyectos de legalización, adquisición y/o saneamiento de predios ejecutados por la Dirección de Urbanizaciones y Titulación en sus diferentes etapas</t>
  </si>
  <si>
    <t>Prestar servicios profesionales para apoyar desde el área jurídica los proyectos adelantados por la Dirección de Urbanizaciones y Titulación Predial en el marco de los proyectos constructivos destinados a vivienda nueva</t>
  </si>
  <si>
    <t>Prestar servicios profesionales especializados para realizar acompañamiento desde su profesión en la gestión técnica de los predios que conforman proyectos de vivienda e inventario, que lidere la Dirección de Urbanizaciones y Titulación</t>
  </si>
  <si>
    <t>Prestar servicios especializados desde el ámbito técnico para apoyar los procesos y procedimientos implementados por la entidad en el marco del desarrollo de urbanizaciones, proyectos de vivienda nueva y trámites derivados, adelantados por la Dirección de Urbanizaciones y Titulación.</t>
  </si>
  <si>
    <t>Prestar servicios profesionales especializados para realizar acompañamiento desde su profesión en la gestión técnica de los proyectos de vivienda nueva que se encuentren en estructuración y en curso, liderados por la Caja de la Vivienda Popular.</t>
  </si>
  <si>
    <t>Prestar servicios profesionales para efectuar la consolidación, seguimiento y control a las actividades relacionadas con proyectos constructivos y de titulación, que se encuentran a cargo de la Dirección de Urbanizaciones y Titulación</t>
  </si>
  <si>
    <t>Prestar servicios profesionales especializados de carácter técnico para apoyar el proceso de estructuración, ejecución y liquidación de los contratos suscritos en el marco de los proyectos de vivienda adelantados por la Caja de la Vivienda Popular.</t>
  </si>
  <si>
    <t>Prestar servicios profesionales para el acompañamiento, seguimiento y control jurídico a la Dirección Urbanizaciones y Titulación en las actividades relacionadas con los procesos y procedimientos adelantados en el marco de los proyectos de vivienda nueva a cargo de la Caja de la Vivienda Popular.</t>
  </si>
  <si>
    <t>Prestar servicios profesionales en el acompañamiento de los procesos de gestión de los servicios públicos de los predios propiedad de la CVP ante cada una de las empresas prestadoras de servicios públicos domiciliados, identificación en campo y demás actividades requeridas en esta materia.</t>
  </si>
  <si>
    <t>Prestar servicios profesionales de carácter técnico para la elaboración de los estudios catastrales y topográficos de los predios o sectores que se prioricen en los proyectos liderados por la Dirección de Urbanizaciones y titulación, acorde con las normas técnicas vigentes.</t>
  </si>
  <si>
    <t>Prestar los servicios profesionales jurídicos necesarios para el seguimiento, impulso procesal y representación judicial dentro de los procesos judiciales de pertenencia admitidos por los jueces civiles de Bogotá, que estén a cargo o sean coadyuvados por la Caja de la Vivienda Popular y que le sean asignadas por el supervisor del contrato</t>
  </si>
  <si>
    <t>Prestar servicios profesionales especializados para la realización de las actividades sociales requeridas en la ejecución de los programas y proyectos que se encuentran a cargo de la Dirección de Urbanizaciones y Titulación de conformidad con los procesos y procedimientos vigentes.</t>
  </si>
  <si>
    <t>Prestar servicios profesionales para la realización de las actividades sociales y de atención al ciudadano requeridas en la ejecución de los programas y proyectos que se encuentran a cargo de la Dirección de Urbanizaciones y Titulación de conformidad con los procesos y procedimientos vigentes.</t>
  </si>
  <si>
    <t>Prestar servicios profesionales relacionados con la gestión, promoción y difusión de los programas y/o proyectos de la Dirección de Urbanizaciones y Titulación</t>
  </si>
  <si>
    <t>Prestar servicios profesionales especializados para la coordinación, seguimiento e implementación de las actividades del componente sociual y comunitario que se requieran en el marco de los programas y/o proyectos de la Dirección de Urbanizaciones y Titulación.</t>
  </si>
  <si>
    <t>Prestar servicios de apoyo a la gestión para realizar las actividades administrativas requeridas para el cumplimiento de las funciones de la Dirección de Urbanizaciones y Titulación.</t>
  </si>
  <si>
    <t>Prestar servicios de apoyo en las actividades administrativas, documentales, de archivo y de gestión ejecutadas por la Dirección deUrbanizaciones y Titulación en el ejercicio de sus funciones ycompetencias</t>
  </si>
  <si>
    <t>Prestar servicios profesionales para el desarrollo e implementación de actividades jurídicas relacionadas con gestión y/o saneamiento de activos priorizados por la Dirección de Urbanizaciones y Titulación, acorde con la normatividad vigente.</t>
  </si>
  <si>
    <t>Prestar servicios profesionales para el acompañamiento y estructuración de documentos requeridos en procesos de legalización de la tenencia especialmente relacionados con procesos de pertenencia.</t>
  </si>
  <si>
    <t>Prestar servicios profesionales para la consolidación, seguimiento y apoyo en las diferentes fases de procesos de legalización, saneamiento y/o gestión de predios priorizados por la Dirección de Urbanizaciones y Titulación en el marco de sus competencias.</t>
  </si>
  <si>
    <t>Prestar servicios profesionales para el acompañamiento jurídicos y trámites necesarios en los diferentes proyectos priorizados por la Dirección de Urbanizaciones y Titulación en el marco de sus competencias.</t>
  </si>
  <si>
    <t>Prestar servicios profesionales en la elaboración de insumos técnicos que se requieren para los diferentes procesos de legalización y/o saneamiento de la tenencia, en los proyectos priorizados por la Dirección de Urbanizaciones y Titulación.</t>
  </si>
  <si>
    <t>Prestar servicios profesionales para la realización de estudios prediales, catastrales y urbanísticos que se requieran en los proyectos priorizados por la Dirección de Urbanizaciones y Titulación.</t>
  </si>
  <si>
    <t>Contratar por el sistema de precios unitarios fijos sin formula de reajuste, los trabajos requeridos para la intervención del predio Calvo Sur - La Gallera localidad San Cristóbal, ejecutando las obras civiles de suministro e instalación de los materiales y mano de obra requeridas para el adecuado manejo de las aguas residuales.</t>
  </si>
  <si>
    <t>Prestar el servicio público de transporte terrestre automotor especial para la Caja de la Vivienda Popular</t>
  </si>
  <si>
    <t>Prestar servicios profesionales para el acompañamiento y gestión social en campo y atención al ciudadano en los programas y proyectos que se encuentran a cargo de la Dirección de Urbanizaciones y Titulación de conformidad con los procesos y procedimientos vigentes.</t>
  </si>
  <si>
    <t>Prestar servicios profesionales para apoyar las gestiones y trámites indispensables para efectuar la titulación de predios, de conformidad con las funciones asignadas a la Dirección de Urbanizaciones y Titulación.</t>
  </si>
  <si>
    <t>Prestar el servicio público de transporte terrestre automotor especial para la Caja de la Vivienda Popular.</t>
  </si>
  <si>
    <t>Prestación de servicios profesionales a la gestión social de la Dirección de Reasentamientos, en la gestión de las etapas de verificación, prefactibilidad, factibilidad y ejecución establecidas en el proceso y los procedimientos del programa de Reasentamientos, así como en el desarrollo y acompañamiento de las actividades sociales establecidas en la fase de resiliencia y sostenibilidad del Plan de Gestión Social.</t>
  </si>
  <si>
    <t>Prestar servicios profesionales a la gestión técnica de la Dirección de Reasentamientos, en  las etapas de ingreso, prefactibilidad, factibilidad y ejecución establecidas en el proceso y los procedimientos adoptados en la CVP y la normatividad vigente que rige la materia, y en la identificación de la oferta de vivienda en el mercado dentro y fuera del Distrito Capital.</t>
  </si>
  <si>
    <t>Prestar servicios profesionales a la gestión técnica de la Dirección de Reasentamientos, en la elaboración de avalúos y en las actividades técnicas de las etapas de ingreso, prefactibilidad,  factibilidad y ejecución que se requieran en el proceso de Reasentamiento de acuerdo con los procedimientos adoptados en la CVP y la normatividad vigente que rige la materia.</t>
  </si>
  <si>
    <t>Prestar servicios profesionales a la gestión técnica de la Dirección de Reasentamientos, en las etapas de ingreso, prefactibilidad, factibilidad y ejecución establecidas en el proceso y los procedimientos adoptados en la CVP y la normatividad vigente que rige la materia, de los expedientes que le sean asignados.</t>
  </si>
  <si>
    <t>Prestar servicios profesionales a la gestión del componente técnico del Programa de Reasentamiento de la Dirección de Reasentamientos de la Caja de la Vivienda Popular, para realizar las actividades de patologia de obras, estructuras o de construcción, requeridas en el Programa de Reasentamientos, atendiendo lo establecido en el proceso y los procedimientos adoptados en la CVP y la normatividad vigente que rige la materia.</t>
  </si>
  <si>
    <t>Prestar servicios profesionales a la gestión administrativa documental de la Dirección de Reasentamientos de la Caja de la Vivienda Popular, en el seguimiento e implementación de las actividades del programa de Gestión Documental de la entidad, teniendo en cuenta el proceso y los procedimientos adoptados en la CVP y la normatividad vigente que rige la materia.</t>
  </si>
  <si>
    <t>Prestación de servicios profesionales de abogado a la Dirección de Reasentamientos para la depuración predial de los expedientes que le sean asignados dentro del proceso de reasentamiento de acuerdo con  los procedimientos y la normatividad vigente que rige la materia.</t>
  </si>
  <si>
    <t>Prestar servicios profesionales a la gestión del componente administrativo del Programa de Reasentamiento de la Dirección de Reasentamientos de la Caja de la Vivienda Popular, para realizar las actividades contractuales y apoyar en la gestión de los cierres administrativos que le sean asignados, atendiendo lo establecido en los procedimientos adoptados en la CVP y la normatividad vigente que rige la materia.</t>
  </si>
  <si>
    <t>Prestación de servicios profesionales de abogado a la Dirección de Reasentamientos en la gestión de las etapas de verificación, prefactibilidad, factibilidad y ejecución establecidas en el proceso y los procedimientos del programa de Reasentamientos, de acuerdo con la normatividad vigente que rige la materia.</t>
  </si>
  <si>
    <t>Prestar servicios de apoyo técnico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</si>
  <si>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Prestación de servicios profesionales a la gestión social de la Dirección de Reasentamientos, en la gestión de las etapas de verificación, prefactibilidad, factibilidad y ejecución establecidas en el proceso y los procedimientos del programa de Reasentamientos, de acuerdo con la normatividad vigente que rige la materia.</t>
  </si>
  <si>
    <t>Prestar servicios técnicos a la gestión del componente administrativo de la Dirección de Reasentamientos, para realizar el levantamiento y actualización de la información de los expedientes que le sean asignados de acuerdo con los procedimientos adoptados en la CVP.</t>
  </si>
  <si>
    <t>Prestación de servicios profesionales a la gestión social de la Dirección de Reasentamientos, en la gestión de los cierres administrativos de los expedientes que le sean asignados de acuerdo con los procedimientos y la normatividad vigente que rige la materia.</t>
  </si>
  <si>
    <t>Prestar servicios de apoyo técnico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</si>
  <si>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Prestar servicios profesionales a la gestión técnica de la Dirección de Reasentamientos, en la revisión, sustanciación, conceptualización, validación de información y acompañamiento en  las etapas de verificación, prefactibilidad,  factibilidad y ejecución establecidas en el proceso y los procedimientos adoptados para el programa de Reasentamientos, así como para realizar las actividades catastrales requeridas de acuerdo y la normatividad vigente que rige la materia.</t>
  </si>
  <si>
    <t>Prestación de servicios profesionales a la gestión social de la Dirección de Reasentamientos, en la gestión de los cierres administrativos de los expedientes que le sean asignados  de acuerdo con  los procedimientos y la normatividad vigente que rige la materia.</t>
  </si>
  <si>
    <t>Prestar servicios profesionales a la gestión técnica de la Dirección de Reasentamientos, en lo referente a la verificación en campo de la información requerida para la depuración predial de los expedientes que le sean asignados dentro del proceso de reasentamiento de acuerdo con los procedimientos y la normatividad vigente que rige la materia.</t>
  </si>
  <si>
    <t>Prestación de servicios profesionales de abogado a la Dirección de Reasentamientos para realizar la atención de las peticiones, quejas, reclamos y requerimientos de los expedientes que le sean asignados dentro del proceso de reasentamiento de acuerdo con los procedimientos y la normatividad vigente que rige la materia.</t>
  </si>
  <si>
    <t>Prestación de servicios profesionales de abogado a la Dirección de Reasentamientos para la gestión de los cierres administrativos y depuración de los procesos que le sean asignados atendiendo lo establecido en los procedimientos adoptados en la CVP de acuerdo con la normatividad vigente que rige la materia.</t>
  </si>
  <si>
    <t>Prestar servicios de apoyo auxiliar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</si>
  <si>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Prestar servicios profesionales a la Dirección de Reasentamientos, para analizar, capacitar, desarrollar y realizar tareas de soporte y mantenimiento de los Sistemas de Información de la Dirección de Reasentamientos de acuerdo con las actividades establecidas en el proceso y  los procedimientos adoptados en la CVP y la normatividad vigente que rige la materia.</t>
  </si>
  <si>
    <t>Prestar servicios profesionales para la planeación Institucional  del proyecto de inversión a cargo de la Dirección de Reasentamientos, realizando actividades de seguimiento, consolidación y actualización de información a través de las herramientas de seguimiento a las metas de la Dirección.</t>
  </si>
  <si>
    <t>Prestar servicios profesionales a la gestión técnica de la Dirección de Reasentamientos, en lo referente a los cierres administrativos, al saneamiento predial y a la atención de los PQRS de acuerdo a las actividades  establecidas en el proceso y los procedimientos adoptados en la CVP y la normatividad vigente que rige la materia, de los expedientes que le sean asignados.</t>
  </si>
  <si>
    <t>Prestación de servicios profesionales de abogado a la Dirección de Reasentamientos, en la revisión, sustanciación, conceptualización, validación de información y acompañamiento en las etapas de verificación, prefactibilidad, factibilidad y ejecución establecidas en el proceso y los procedimientos adoptados para el programa de Reasentamientos, de acuerdo con la normatividad vigente que rige la materia.</t>
  </si>
  <si>
    <t>Prestar servicios profesionales de arquitecto a la Dirección de Reasentamientos, apoyando la formulación de estrategias y lineamientos en la gestión técnica para la depuración predial y en la elaboración de avalúos que se requieran en el proceso de Reasentamiento de acuerdo con los procedimientos adoptados en la CVP y la normatividad vigente que rige la materia.</t>
  </si>
  <si>
    <t>Prestar servicios profesionales tendientes a apoyar, acompañar y asesorar el diseño e implementación del sistema de información misional de la Caja de Vivienda Popular que soporta el proceso misional de Reasentamientos.</t>
  </si>
  <si>
    <t>Prestar los Servicios Profesionales de asesoría a la Dirección de Reasentamientos en el levantamiento de diagnósticos y en la formulación normativa que requiera el programa de reasentamiento de familias en alto riesgo no mitigable de acuerdo con las directrices y niveles de prioridad determinados para tal fin.</t>
  </si>
  <si>
    <t>Prestar servicios profesionales para el desarrollo y modelamiento de los nuevos componentes de software del sistema de información misional que soporte el proceso de Reasentamientos de la Entidad y el mantenimiento de los sistemas en producción.</t>
  </si>
  <si>
    <t>Prestar servicios profesionales para organizar y constituir la representación legal de la URBANIZACIÓN ARBOLEDA SANTA TERESITA SECTOR 2, conforme a lo establecido en el Reglamento de Propiedad Horizontal, la Constitución Política de Colombia, la Ley 675 de 2001 y las demás normas concordantes sobre la materia y las funciones o facultades especiales que le otorgue la Caja de la Vivienda Popular, en el marco del Programa de Reasentamiento de familias.</t>
  </si>
  <si>
    <t>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t>
  </si>
  <si>
    <t>Prestar los servicios profesionales en la asistencia tecnica y elaboracion de informes tecnicos de las viviendas que van a ser objeto de construccion y radicación ante la Curaduría Pública Social en los territorios definidos en el marco del Plan Terrazas y los programas de mejoramiento de Vivienda.</t>
  </si>
  <si>
    <t>Prestar los servicios profesionales para la evaluación y aprobación técnica de las viviendas y su diseño urbano arquitectónico, de conformidad conlos instrumentos normativos de planeación que regulan la materia, que determine la viabilidad técnica en el trámite de reconocimiento y/o licenciamiento que deban ser atendidos a través de la Curaduría Pública Social.</t>
  </si>
  <si>
    <t>Prestar los servicios profesionales desde el área social a la Dirección de Mejoramiento de Barrios de la Caja de La Vivienda Popular en el proyecto de intervención física a escala barrial en los contratos suscritos, en el marco del proyecto de inversión 7703 "Mejoramiento Integral de Barrios con Participación Ciudadana"</t>
  </si>
  <si>
    <t>Prestar los servicios profesionales en materia social apoyando la supervisión de contratos de obra e interventoría suscritos por la Direción de Mejoramiento de Barrios de la Caja de la Vivienda Popular en el marco de la ejecución del proyecto de inversión 7703 "Mejoramiento Integral de Barrios con Participación Ciudadana</t>
  </si>
  <si>
    <t>Prestar servicios de apoyo a la gestión a la Dirección de Mejoramiento de Barrios de la Caja de Vivienda Popular, apoyando la creación de contenido, campañas y productos audiovisuales en el marco del proyecto de inversión 7703 "Mejoramiento Integral de Barrios con Participación Ciudadana"</t>
  </si>
  <si>
    <t>Adquisición de certificados firma digital de función pública, de conformidad con las características establecidas por la Caja de la Vivienda Popular</t>
  </si>
  <si>
    <t>Prestar los servicios profesionales para orientar los proyectos de desarrollo, administración y monitoreo de los componentes de software de los sistemas de información misional de la Caja de la Vivienda Popular</t>
  </si>
  <si>
    <t>Prestar servicios de apoyo en las actividades de tipo administrativo y en los trámites efectuados en el marco de las competencias asignadas a la Dirección de Urbanizaciones y titulación</t>
  </si>
  <si>
    <t>Prestar servicios profesionales para apoyar los procesos administrativos y revisión de carácter jurídico de la Subdirección Administrativa</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</si>
  <si>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</si>
  <si>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Prestación de servicios profesionales para analizar y registrar en el sistema contable los hechos económicos de la Caja de la Vivienda Popular, acatando lo establecido en el marco normativo contable para entidades de gobierno expedido por la Contaduría General de la Nación.</t>
  </si>
  <si>
    <t>Prestar servicios profesionales en la gestión de los procesos a cargo de la Subdirección Administrativa, especialmente los relacionados con la gestión administrativa.</t>
  </si>
  <si>
    <t>Prestar los servicios profesionales de Abogado a la Oficina de Control Disciplinario Interno de la Caja de Vivienda Popular para el impulso y la sustanciación de los procesos disciplinarios que le sean asignados, con el respectivo seguimiento, así como realizar las actuaciones administrativas de competencia de ésta oficina.</t>
  </si>
  <si>
    <t>80111607</t>
  </si>
  <si>
    <t>80111600</t>
  </si>
  <si>
    <t>80111617</t>
  </si>
  <si>
    <t>81101500</t>
  </si>
  <si>
    <t>72141000;72141100;72141600</t>
  </si>
  <si>
    <t>81101500;81101600;81102200</t>
  </si>
  <si>
    <t>93141500</t>
  </si>
  <si>
    <t>80121700</t>
  </si>
  <si>
    <t>77101700</t>
  </si>
  <si>
    <t>80111605</t>
  </si>
  <si>
    <t>80111614</t>
  </si>
  <si>
    <t>80111601</t>
  </si>
  <si>
    <t>84111700</t>
  </si>
  <si>
    <t>80121703</t>
  </si>
  <si>
    <t>93141506</t>
  </si>
  <si>
    <t>80131500</t>
  </si>
  <si>
    <t>81101508</t>
  </si>
  <si>
    <t>80161504</t>
  </si>
  <si>
    <t>43231513</t>
  </si>
  <si>
    <t>81161600</t>
  </si>
  <si>
    <t>43232100</t>
  </si>
  <si>
    <t>43233200</t>
  </si>
  <si>
    <t>43232605</t>
  </si>
  <si>
    <t>81112100</t>
  </si>
  <si>
    <t>43233400</t>
  </si>
  <si>
    <t>43222612</t>
  </si>
  <si>
    <t>81111801</t>
  </si>
  <si>
    <t>81112300</t>
  </si>
  <si>
    <t>39121004</t>
  </si>
  <si>
    <t>81161708</t>
  </si>
  <si>
    <t>81112215</t>
  </si>
  <si>
    <t>72151207</t>
  </si>
  <si>
    <t>72151701</t>
  </si>
  <si>
    <t>82121700</t>
  </si>
  <si>
    <t>14111500;44121600;44121700;44121800;44121900</t>
  </si>
  <si>
    <t>53101604;53101702;53101704;53101802;53101804;53101902;53101904;53102002;53101502;53101504;53111601;53111602;53101602;53102710</t>
  </si>
  <si>
    <t>78181701</t>
  </si>
  <si>
    <t>78102201</t>
  </si>
  <si>
    <t>92101501;92121701;92121502;92121503;92121504</t>
  </si>
  <si>
    <t>76111500;76111501;76111504;76111505;76111506;76111604;76101500;76101502;76101503;50201706;50201708;50201709;50201712</t>
  </si>
  <si>
    <t>78181500;78181505;78181507</t>
  </si>
  <si>
    <t>20121421;72154022</t>
  </si>
  <si>
    <t>72101506;72154010</t>
  </si>
  <si>
    <t>39121700;31162800</t>
  </si>
  <si>
    <t>86101808;86111604;86132000;86101705;86101600;86101700</t>
  </si>
  <si>
    <t>93141506;80111504;80141624;80141625</t>
  </si>
  <si>
    <t>44103103</t>
  </si>
  <si>
    <t>55111513;55101531</t>
  </si>
  <si>
    <t>80101604</t>
  </si>
  <si>
    <t>85121800;93141808</t>
  </si>
  <si>
    <t>44111515;44122003</t>
  </si>
  <si>
    <t>78111800</t>
  </si>
  <si>
    <t>78111802;78111803</t>
  </si>
  <si>
    <t>84111603</t>
  </si>
  <si>
    <t>41114214;85122201;85121608;85121701</t>
  </si>
  <si>
    <t>92121504;92121503;92121502;92121701;92101501</t>
  </si>
  <si>
    <t>70111703;72102902</t>
  </si>
  <si>
    <t>72154010</t>
  </si>
  <si>
    <t>81141601</t>
  </si>
  <si>
    <t>46181804;42132205;42131606;76111501</t>
  </si>
  <si>
    <t>81101512</t>
  </si>
  <si>
    <t>82101501</t>
  </si>
  <si>
    <t>80161500</t>
  </si>
  <si>
    <t>80111621</t>
  </si>
  <si>
    <t>82101504</t>
  </si>
  <si>
    <t>72141100</t>
  </si>
  <si>
    <t>80131803</t>
  </si>
  <si>
    <t>80101700</t>
  </si>
  <si>
    <t>GERMAN DARIO CAMACHO SANCHEZ</t>
  </si>
  <si>
    <t>LAURA FERNANDA GUERRA JIMENEZ</t>
  </si>
  <si>
    <t>ERIKA JOHANA BORBON VEGA</t>
  </si>
  <si>
    <t>HEBER DAVID VILLAMIL ARTEAGA</t>
  </si>
  <si>
    <t>GISELA MARIA ISAZA ZULUAGA</t>
  </si>
  <si>
    <t>JHOLMAN ALEXIS ULLOA AVILA</t>
  </si>
  <si>
    <t>SILFREDO  MERCADO CORREA</t>
  </si>
  <si>
    <t>ERIKA YANETH CASTRO PEREZ</t>
  </si>
  <si>
    <t>MARIA ALEJANDRA HUERTAS ZAMBRANO</t>
  </si>
  <si>
    <t>LUIS ALIRIO CASTRO PEÑA</t>
  </si>
  <si>
    <t>KELLY NATALIA GONZALEZ ARTUNDUAGA</t>
  </si>
  <si>
    <t>HERNAN MAURICIO RINCON BEDOYA</t>
  </si>
  <si>
    <t>JOSE NAPOLEON STRUSBERG OROZCO</t>
  </si>
  <si>
    <t>GUILLERMO ANDRES MURILLO HOYOS</t>
  </si>
  <si>
    <t>FREDY OMAR ALVAREZ ARRIETA</t>
  </si>
  <si>
    <t>MARIA ALEJANDRA CASTELLANOS GARCIA</t>
  </si>
  <si>
    <t>DIEGO MAURICIO BARON RINCON</t>
  </si>
  <si>
    <t>LAURA MARCELA HERNANDEZ DUARTE</t>
  </si>
  <si>
    <t>YEIMY YOLANDA MARIN BARRERO</t>
  </si>
  <si>
    <t>MANUEL ALFONSO DURAN RIVERA</t>
  </si>
  <si>
    <t>MAYRA MARCELA VALLEJO VALLEJO</t>
  </si>
  <si>
    <t>CARLOS MAURICIO GOMEZ MACIAS</t>
  </si>
  <si>
    <t>JOSE LUIS ALDANA ROMERO</t>
  </si>
  <si>
    <t>MYRIAM SILDANA ESPITIA CASTELLANOS</t>
  </si>
  <si>
    <t>FRANCISCO JAVIER GUTIERREZ FORERO</t>
  </si>
  <si>
    <t>CLAUDIA PATRICIA QUINTERO DUQUE</t>
  </si>
  <si>
    <t>SERGIO ALEJANDRO GOMEZ SOSA</t>
  </si>
  <si>
    <t>MARIA TERESA CAICEDO SAENZ</t>
  </si>
  <si>
    <t>OLIVER  BAEZ SANTIAGO</t>
  </si>
  <si>
    <t>JAIRO ISAAC GAMEZ BARRERO</t>
  </si>
  <si>
    <t>KAREN NATHALY MUÑOZ SANCHEZ</t>
  </si>
  <si>
    <t>JOAQUIN EDUARDO PERDOMO ARTUNDUAGA</t>
  </si>
  <si>
    <t>ANDREA LILIANA DIAZ RINCON</t>
  </si>
  <si>
    <t>MARIO HERNANDO CORDOBA ARCILA</t>
  </si>
  <si>
    <t>JOSE ANTONIO RAMIREZ OROZCO</t>
  </si>
  <si>
    <t>ROBERTO CARLOS NARVAEZ CORTES</t>
  </si>
  <si>
    <t>WILMAR  DIAZ RODRIGUEZ</t>
  </si>
  <si>
    <t>ORACLE COLOMBIA LIMITADA</t>
  </si>
  <si>
    <t>VIRGINIA  SUAREZ NIÑO</t>
  </si>
  <si>
    <t>JUAN ESTEBAN BETANCOURT SANCHEZ</t>
  </si>
  <si>
    <t>HENRY ANDRES CUESTA SANCHEZ</t>
  </si>
  <si>
    <t>DAVID FERNANDO LOPEZ VARGAS</t>
  </si>
  <si>
    <t>YENNY FARITH BEJARANO CORREA</t>
  </si>
  <si>
    <t>INGRID DALILA MARIÑO MORALES</t>
  </si>
  <si>
    <t>ALEJANDRA LORENA MARIÑO RONDEROS</t>
  </si>
  <si>
    <t>ALVARO  DAVILA REMOLINA</t>
  </si>
  <si>
    <t>JUAN DAVID SOLANO ROJAS</t>
  </si>
  <si>
    <t>MANUEL LEONARDO TELLEZ BELTRAN</t>
  </si>
  <si>
    <t>EDWIN JAVIER ESPITIA ESPITIA</t>
  </si>
  <si>
    <t>JEIMY TATIANA CRUZ BEJARANO</t>
  </si>
  <si>
    <t>MARIA DEL MAR GONZALEZ PASCUAS</t>
  </si>
  <si>
    <t>DACCY ELENA BELEÑO CAAMAÑO</t>
  </si>
  <si>
    <t>MARITZA  SANCHEZ OCHOA</t>
  </si>
  <si>
    <t>YURY SOFIA ALVAREZ LOPEZ</t>
  </si>
  <si>
    <t>DIANNA SOPHIA GOMEZ ANTONIO</t>
  </si>
  <si>
    <t>DIANA CAROLINA CHAVARRIAGA VALENCIA</t>
  </si>
  <si>
    <t>CIRO ANDRES CASTRO SALGADO</t>
  </si>
  <si>
    <t>DIANA CAROLINA GOMEZ GARAY</t>
  </si>
  <si>
    <t>OLGA LUCIA ESPITIA GARZON</t>
  </si>
  <si>
    <t>LUIS ENRIQUE BONILLA HERNANDEZ</t>
  </si>
  <si>
    <t>JHONNY STEVEN LANDINEZ LEON</t>
  </si>
  <si>
    <t>CRISTIAN RICARDO BERMUDEZ HORTUA</t>
  </si>
  <si>
    <t>ADALIA  SERRANO RODRIGUEZ</t>
  </si>
  <si>
    <t>LAURA KAMILA PARADA SANCHEZ</t>
  </si>
  <si>
    <t>JUAN SEBASTIAN GOMEZ CABEZAS</t>
  </si>
  <si>
    <t>LAURA ISABEL RINCON LOPEZ</t>
  </si>
  <si>
    <t>JESSICA  ALARCON ISAZA</t>
  </si>
  <si>
    <t>JUAN FELIPE GONZALEZ BUSTOS</t>
  </si>
  <si>
    <t>RAMIRO EDUARDO PACHON VEGA</t>
  </si>
  <si>
    <t>DIEGO ALVEIRO NARVAEZ SANCHEZ</t>
  </si>
  <si>
    <t>EDGAR ANDRES PASTRAN CHAUX</t>
  </si>
  <si>
    <t>LEONARDO ALBERTO NUNEZ PRIETO</t>
  </si>
  <si>
    <t>PABLO ANDRES PEDREROS CANO</t>
  </si>
  <si>
    <t>LILIANA CAROLINA CASTRO CELIS</t>
  </si>
  <si>
    <t>RAUL IVAN ARIAS RODRIGUEZ</t>
  </si>
  <si>
    <t>LEONEL STEVEN SOLANO MORENO</t>
  </si>
  <si>
    <t>ALBERTO  QUINTERO PARIAS</t>
  </si>
  <si>
    <t>NATHALY JULIETH RUIZ HERNANDEZ</t>
  </si>
  <si>
    <t>YULY ALEXANDRA AGUIRRE CASTRILLON</t>
  </si>
  <si>
    <t>JOHANA PATRICIA ANDRADE HERNANDEZ</t>
  </si>
  <si>
    <t>ALEJANDRO  HURTADO GALLEGO</t>
  </si>
  <si>
    <t>NATALIA ANDREA SAENZ CARMONA</t>
  </si>
  <si>
    <t>DAYANA  LANCHEROS BUITRAGO</t>
  </si>
  <si>
    <t>JOHANNA  GOMEZ CANCHON</t>
  </si>
  <si>
    <t>EDGAR HERNAN CARDOZO VARGAS</t>
  </si>
  <si>
    <t>RAFAEL ANDRES CAMACHO NAVARRO</t>
  </si>
  <si>
    <t>NICOLAS  HERNANDEZ LEAÑO</t>
  </si>
  <si>
    <t>MARTHA JEANNETH AMAYA TORRES</t>
  </si>
  <si>
    <t>JOSE DAVID SEPULVEDA HENAO</t>
  </si>
  <si>
    <t>CARLOS EDUARDO ROMERO RANGEL</t>
  </si>
  <si>
    <t>MARIA MERCEDES CAÑON TACUMA</t>
  </si>
  <si>
    <t>ANDREA CAROLINA BETANCOURT QUIROGA</t>
  </si>
  <si>
    <t>LIZETH MARGARITA BERMUDEZ DIAZ</t>
  </si>
  <si>
    <t>GIOVANNY ANDRES MARIN SILVA</t>
  </si>
  <si>
    <t>ANGELICA VANESSA MONSALVE PEDRAZA</t>
  </si>
  <si>
    <t>JULIAN FERNANDO BAEZ LAGUADO</t>
  </si>
  <si>
    <t>JUAN PABLO VILLATE DIAZ</t>
  </si>
  <si>
    <t>ANGELA PATRICIA HERNANDEZ NARANJO</t>
  </si>
  <si>
    <t>ELSA MARIELA MEDINA HIGUERA</t>
  </si>
  <si>
    <t>LADY TATIANA PAEZ FONSECA</t>
  </si>
  <si>
    <t>MARIA NIDIA ELIS SALGADO SUBIETA</t>
  </si>
  <si>
    <t>EDITH  MENDOZA CARDENAS</t>
  </si>
  <si>
    <t>LUZ STELLA CARDENAS LAVERDE</t>
  </si>
  <si>
    <t>ALEJANDRA  MARTINEZ TABORDA</t>
  </si>
  <si>
    <t>ANGELA VIVIANA CUEVAS ABRIL</t>
  </si>
  <si>
    <t>JAIRO ALBERTO NIÑO BARBOSA</t>
  </si>
  <si>
    <t>JUAN PABLO LUGO BOTELLO</t>
  </si>
  <si>
    <t>SONIA ESPERANZA AREVALO SILVA</t>
  </si>
  <si>
    <t>MICHEL ANGEL ORTIZ ACEVEDO</t>
  </si>
  <si>
    <t>JAQUELINE  MUÑOZ CAICEDO</t>
  </si>
  <si>
    <t>DIANA CAROLINA GUEVARA TRIANA</t>
  </si>
  <si>
    <t>EDUARDO  SIERRA ZAMORA</t>
  </si>
  <si>
    <t>MYRIAN SIRLEY OLARTE AVILA</t>
  </si>
  <si>
    <t>PAOLA ANDREA MARTINEZ RODRIGUEZ</t>
  </si>
  <si>
    <t>MIGUEL DAVID PERDOMO DURAN</t>
  </si>
  <si>
    <t>LIZETH PAOLA LOPEZ BARRERA</t>
  </si>
  <si>
    <t>HERNANDO MANUEL MANJARRES ALTAHONA</t>
  </si>
  <si>
    <t>MARÍA MERCEDES MEDINA OROZCO / FUN-54</t>
  </si>
  <si>
    <t>MARÍA MERCEDES MEDINA OROZCO / FUN-56</t>
  </si>
  <si>
    <t>MARÍA MERCEDES MEDINA OROZCO / FUN-57</t>
  </si>
  <si>
    <t>MARÍA MERCEDES MEDINA OROZCO / FUN-58</t>
  </si>
  <si>
    <t>MARÍA MERCEDES MEDINA OROZCO / FUN-59</t>
  </si>
  <si>
    <t>MARÍA MERCEDES MEDINA OROZCO / FUN-60</t>
  </si>
  <si>
    <t>MARÍA MERCEDES MEDINA OROZCO / FUN-66</t>
  </si>
  <si>
    <t>MARÍA MERCEDES MEDINA OROZCO / FUN-67</t>
  </si>
  <si>
    <t>MARÍA MERCEDES MEDINA OROZCO / FUN-68</t>
  </si>
  <si>
    <t>MARÍA MERCEDES MEDINA OROZCO / FUN-69</t>
  </si>
  <si>
    <t>MARÍA MERCEDES MEDINA OROZCO / FUN-75</t>
  </si>
  <si>
    <t>MARÍA MERCEDES MEDINA OROZCO / FUN-77</t>
  </si>
  <si>
    <t>MARÍA MERCEDES MEDINA OROZCO / FUN-78</t>
  </si>
  <si>
    <t>MARÍA MERCEDES MEDINA OROZCO / FUN-79</t>
  </si>
  <si>
    <t>MARÍA MERCEDES MEDINA OROZCO / FUN-49</t>
  </si>
  <si>
    <t>MARÍA MERCEDES MEDINA OROZCO / FUN-74</t>
  </si>
  <si>
    <t>MARÍA MERCEDES MEDINA OROZCO / FUN-76</t>
  </si>
  <si>
    <t>MARÍA MERCEDES MEDINA OROZCO / FUN-80</t>
  </si>
  <si>
    <t>MARÍA MERCEDES MEDINA OROZCO / FUN-51</t>
  </si>
  <si>
    <t>MARÍA MERCEDES MEDINA OROZCO / FUN-55</t>
  </si>
  <si>
    <t>MARÍA MERCEDES MEDINA OROZCO / FUN-62</t>
  </si>
  <si>
    <t>MARÍA MERCEDES MEDINA OROZCO / FUN-63</t>
  </si>
  <si>
    <t>MARÍA MERCEDES MEDINA OROZCO / FUN-64</t>
  </si>
  <si>
    <t>MARÍA MERCEDES MEDINA OROZCO / FUN-65</t>
  </si>
  <si>
    <t>MARÍA MERCEDES MEDINA OROZCO / FUN-71</t>
  </si>
  <si>
    <t>MARÍA MERCEDES MEDINA OROZCO / FUN-72</t>
  </si>
  <si>
    <t>MARÍA MERCEDES MEDINA OROZCO / FUN-14</t>
  </si>
  <si>
    <t>MARÍA MERCEDES MEDINA OROZCO / FUN-15</t>
  </si>
  <si>
    <t>MARÍA MERCEDES MEDINA OROZCO / FUN-16</t>
  </si>
  <si>
    <t>MARÍA MERCEDES MEDINA OROZCO / FUN-17</t>
  </si>
  <si>
    <t>MARÍA MERCEDES MEDINA OROZCO / FUN-18</t>
  </si>
  <si>
    <t>MARÍA MERCEDES MEDINA OROZCO / FUN-19</t>
  </si>
  <si>
    <t>MARÍA MERCEDES MEDINA OROZCO / FUN-20</t>
  </si>
  <si>
    <t>MARÍA MERCEDES MEDINA OROZCO / FUN-21</t>
  </si>
  <si>
    <t>MARÍA MERCEDES MEDINA OROZCO / FUN-22</t>
  </si>
  <si>
    <t>MARÍA MERCEDES MEDINA OROZCO / FUN-23</t>
  </si>
  <si>
    <t>MARÍA MERCEDES MEDINA OROZCO / FUN-24</t>
  </si>
  <si>
    <t>MARÍA MERCEDES MEDINA OROZCO / FUN-25</t>
  </si>
  <si>
    <t>MARÍA MERCEDES MEDINA OROZCO / FUN-26</t>
  </si>
  <si>
    <t>MARÍA MERCEDES MEDINA OROZCO / FUN-27</t>
  </si>
  <si>
    <t>MARÍA MERCEDES MEDINA OROZCO / FUN-28</t>
  </si>
  <si>
    <t>MARÍA MERCEDES MEDINA OROZCO / FUN-29</t>
  </si>
  <si>
    <t>MARÍA MERCEDES MEDINA OROZCO / FUN-30</t>
  </si>
  <si>
    <t>MARÍA MERCEDES MEDINA OROZCO / FUN-32</t>
  </si>
  <si>
    <t>MARÍA MERCEDES MEDINA OROZCO / FUN-33</t>
  </si>
  <si>
    <t>MARÍA MERCEDES MEDINA OROZCO / FUN-34</t>
  </si>
  <si>
    <t>MARÍA MERCEDES MEDINA OROZCO / FUN-35</t>
  </si>
  <si>
    <t>MARÍA MERCEDES MEDINA OROZCO / FUN-39</t>
  </si>
  <si>
    <t>MARÍA MERCEDES MEDINA OROZCO / FUN-40</t>
  </si>
  <si>
    <t>MARÍA MERCEDES MEDINA OROZCO / FUN-41</t>
  </si>
  <si>
    <t>MARÍA MERCEDES MEDINA OROZCO / FUN-42</t>
  </si>
  <si>
    <t>MARÍA MERCEDES MEDINA OROZCO / FUN-43</t>
  </si>
  <si>
    <t>MARÍA MERCEDES MEDINA OROZCO / FUN-44</t>
  </si>
  <si>
    <t>MARÍA MERCEDES MEDINA OROZCO / FUN-45</t>
  </si>
  <si>
    <t>MARÍA MERCEDES MEDINA OROZCO / FUN-46</t>
  </si>
  <si>
    <t>MARÍA MERCEDES MEDINA OROZCO / FUN-47</t>
  </si>
  <si>
    <t>MARÍA MERCEDES MEDINA OROZCO / FUN-48</t>
  </si>
  <si>
    <t>MARÍA MERCEDES MEDINA OROZCO / FUN-50</t>
  </si>
  <si>
    <t>MARÍA MERCEDES MEDINA OROZCO / FUN-52</t>
  </si>
  <si>
    <t>LUZ DARY LEÓN SÁNCHEZ / 7684-17</t>
  </si>
  <si>
    <t>LUZ DARY LEÓN SÁNCHEZ / 7684-54</t>
  </si>
  <si>
    <t>LUZ DARY LEÓN SÁNCHEZ / 7684-59</t>
  </si>
  <si>
    <t>LUZ DARY LEÓN SÁNCHEZ / 7684-62</t>
  </si>
  <si>
    <t>LUZ DARY LEÓN SÁNCHEZ / 7684-68</t>
  </si>
  <si>
    <t>LUZ DARY LEÓN SÁNCHEZ / 7684-77</t>
  </si>
  <si>
    <t>LUZ DARY LEÓN SÁNCHEZ / 7684-80</t>
  </si>
  <si>
    <t>LUZ DARY LEÓN SÁNCHEZ / 7684-92</t>
  </si>
  <si>
    <t>LUZ DARY LEÓN SÁNCHEZ / 7684-94</t>
  </si>
  <si>
    <t>LUZ DARY LEÓN SÁNCHEZ / 7684-96</t>
  </si>
  <si>
    <t>LUZ DARY LEÓN SÁNCHEZ / 7684-98</t>
  </si>
  <si>
    <t>LUZ DARY LEÓN SÁNCHEZ / 7684-100</t>
  </si>
  <si>
    <t>LUZ DARY LEÓN SÁNCHEZ / 7684-102</t>
  </si>
  <si>
    <t>LUZ DARY LEÓN SÁNCHEZ / 7684-104</t>
  </si>
  <si>
    <t>LUZ DARY LEÓN SÁNCHEZ / 7684-106</t>
  </si>
  <si>
    <t>LUZ DARY LEÓN SÁNCHEZ / 7684-108</t>
  </si>
  <si>
    <t>LUZ DARY LEÓN SÁNCHEZ / 7684-110</t>
  </si>
  <si>
    <t>LUZ DARY LEÓN SÁNCHEZ / 7684-111</t>
  </si>
  <si>
    <t>LUZ DARY LEÓN SÁNCHEZ / 7684-112</t>
  </si>
  <si>
    <t>LUZ DARY LEÓN SÁNCHEZ / 7684-114</t>
  </si>
  <si>
    <t>NEIFIS ISABEL ARAUJO LUQUEZ / 7698-114</t>
  </si>
  <si>
    <t>NEIFIS ISABEL ARAUJO LUQUEZ / 7698-115</t>
  </si>
  <si>
    <t>NEIFIS ISABEL ARAUJO LUQUEZ / 7698-116</t>
  </si>
  <si>
    <t>NEIFIS ISABEL ARAUJO LUQUEZ / 7698-118</t>
  </si>
  <si>
    <t>NEIFIS ISABEL ARAUJO LUQUEZ / 7698-120</t>
  </si>
  <si>
    <t>NEIFIS ISABEL ARAUJO LUQUEZ / 7698-121</t>
  </si>
  <si>
    <t>NEIFIS ISABEL ARAUJO LUQUEZ / 7698-122</t>
  </si>
  <si>
    <t>NEIFIS ISABEL ARAUJO LUQUEZ / 7698-123</t>
  </si>
  <si>
    <t>NEIFIS ISABEL ARAUJO LUQUEZ / 7698-124</t>
  </si>
  <si>
    <t>NEIFIS ISABEL ARAUJO LUQUEZ / 7698-126</t>
  </si>
  <si>
    <t>NEIFIS ISABEL ARAUJO LUQUEZ / 7698-128</t>
  </si>
  <si>
    <t>NEIFIS ISABEL ARAUJO LUQUEZ / 7698-129</t>
  </si>
  <si>
    <t>NEIFIS ISABEL ARAUJO LUQUEZ / 7698-130</t>
  </si>
  <si>
    <t>NEIFIS ISABEL ARAUJO LUQUEZ / 7698-131</t>
  </si>
  <si>
    <t>NEIFIS ISABEL ARAUJO LUQUEZ / 7698-132</t>
  </si>
  <si>
    <t>CAMILO BARBOSA MEDINA / 7680-232</t>
  </si>
  <si>
    <t>CAMILO BARBOSA MEDINA / 7680-233</t>
  </si>
  <si>
    <t>CAMILO BARBOSA MEDINA / 7680-234</t>
  </si>
  <si>
    <t>LAURA MARCELA SANGUINO GUTIÉRREZ / 7703-87</t>
  </si>
  <si>
    <t>LAURA MARCELA SANGUINO GUTIÉRREZ / 7703-90</t>
  </si>
  <si>
    <t>LAURA MARCELA SANGUINO GUTIÉRREZ / 7703-91</t>
  </si>
  <si>
    <t>MARÍA MERCEDES MEDINA OROZCO / 7696-144</t>
  </si>
  <si>
    <t>MARÍA MERCEDES MEDINA OROZCO / 7696-145</t>
  </si>
  <si>
    <t>CAMILO BARBOSA MEDINA / 7680-235</t>
  </si>
  <si>
    <t>CAMILO BARBOSA MEDINA / 7680-236</t>
  </si>
  <si>
    <t>LUZ DARY LEÓN SÁNCHEZ / 7684-116</t>
  </si>
  <si>
    <t>MARÍA MERCEDES MEDINA OROZCO / 7696-148</t>
  </si>
  <si>
    <t>MARÍA MERCEDES MEDINA OROZCO / 7696-151</t>
  </si>
  <si>
    <t>MARÍA MERCEDES MEDINA OROZCO / FUN-81</t>
  </si>
  <si>
    <t>MARÍA MERCEDES MEDINA OROZCO / FUN-82</t>
  </si>
  <si>
    <t>NEIFIS ISABEL ARAUJO LUQUEZ / 7698-136</t>
  </si>
  <si>
    <t>MARIA MERCEDES MEDINA OROZCO / FUN-83</t>
  </si>
  <si>
    <r>
      <t xml:space="preserve">1. Línea 7696-30: Descripción objeto contractual, Fecha estimada inicio del proceso y Fecha estimada de presentación de ofertas.
2. Línea 7696-44: Descripción objeto contractual, Fecha estimada inicio del proceso y Fecha estimada de presentación de ofertas.
3. Línea 7696-45: Descripción objeto contractual, Fecha estimada inicio del proceso y Fecha estimada de presentación de ofertas.
4. Línea 7696-46: Descripción objeto contractual, Fecha estimada inicio del proceso y Fecha estimada de presentación de ofertas.
5. Línea 7696-47: Descripción objeto contractual, Fecha estimada inicio del proceso y Fecha estimada de presentación de ofertas
6. Línea 7696-48: Descripción objeto contractual, Fecha estimada inicio del proceso y Fecha estimada de presentación de ofertas
7. Línea 7696-49: Descripción objeto contractual, Fecha estimada inicio del proceso y Fecha estimada de presentación de ofertas
8. Línea 7696-65: Descripción objeto contractual, Fecha estimada inicio del proceso y Fecha estimada de presentación de ofertas
9. Línea 7696-101: Descripción objeto contractual, Valor programado, plazo, valor unitario, Fecha estimada inicio del proceso y Fecha estimada de presentación de ofertas.
10 Línea 7696-104: Descripción objeto contractual, Fecha estimada inicio del proceso y Fecha estimada de presentación de ofertas
11. Línea 7696-106: Descripción objeto contractual, plazo, Fecha estimada inicio del proceso y Fecha estimada de presentación de ofertas
12. Línea 7696-107: Descripción objeto contractual, plazo, Fecha estimada inicio del proceso y Fecha estimada de presentación de ofertas
13. Línea 7696-110: Descripción objeto contractual, plazo, Fecha estimada inicio del proceso y Fecha estimada de presentación de ofertas
14. Línea 7696-113: Descripción objeto contractual, Valor programado, plazo, valor unitario, Fecha estimada inicio del proceso y Fecha estimada de presentación de ofertas.
15. Línea 7696-114: Descripción objeto contractual, plazo, Fecha estimada inicio del proceso y Fecha estimada de presentación de ofertas
16. Línea 7696-116: Descripción objeto contractual, plazo, Fecha estimada inicio del proceso y Fecha estimada de presentación de ofertas
17. Línea 7696-117: Descripción objeto contractual, Valor programado, plazo, valor unitario, Fecha estimada inicio del proceso y Fecha estimada de presentación de ofertas.
18. Línea 7696-120: Fecha estimada inicio del proceso y Fecha estimada de presentación de ofertas
19. Línea 7696-121: Fecha estimada inicio del proceso y Fecha estimada de presentación de ofertas
20. Línea 7696-122: Descripción objeto contractual.
21. Línea 7696-123: Fecha estimada inicio del proceso y Fecha estimada de presentación de ofertas
22. Línea 7696-125: Descripción objeto contractual.
23. Línea 7696-126: Fecha estimada inicio del proceso y Fecha estimada de presentación de ofertas  
24. Línea 7696-131: Descripción objeto contractual.
25. Línea 7696-132: Fecha estimada inicio del proceso y Fecha estimada de presentación de ofertas
26.Línea 7696-133: Valor programado y Valor Unitario.
27.Línea 7696-134: Descripción objeto contractual, Modalidad de selección, Valor programado, plazo, valor unitario, Fecha estimada inicio del proceso y Fecha estimada de presentación de ofertas.
28.Plazo. Línea 7696-138:Plazo
29.Plazo. Línea 7696-139:Plazo
</t>
    </r>
    <r>
      <rPr>
        <b/>
        <sz val="11"/>
        <color theme="1"/>
        <rFont val="Calibri"/>
        <family val="2"/>
        <scheme val="minor"/>
      </rPr>
      <t>(29 modificaciones)</t>
    </r>
    <r>
      <rPr>
        <sz val="11"/>
        <color theme="1"/>
        <rFont val="Calibri"/>
        <family val="2"/>
        <scheme val="minor"/>
      </rPr>
      <t xml:space="preserve">
</t>
    </r>
  </si>
  <si>
    <r>
      <t xml:space="preserve">Línea 4 Disminuir en $1.332.968 y trasladarlos a la línea nueva 7703-84
Línea 4 Cambiar el plazo y el valor total programado
línea 7703-34 Disminuir el valor de $2.624.960 y trasladarlos a la línea 7703-33
línea 7703-33 Modificar objeto, plazo, valor mensual, valor total
Linea7703-42 Disminuir el valor programado en $37.419.900 y trasladarlos a la línea 7703-77
línea 7703-77 Modificar el objeto, valor mensual, valor programado, y las fechas estimadas de presentación, compromiso, e inicio de giros.
línea 7703-56 Disminuir el valor de $6.418.840 y trasladarlos a la línea 7703-55.
línea 7703-55 Modificar el plazo de ejecución del contrato, valor programado, descripción programación (objeto contractual)
línea 7703-22 Disminuir el valor de $42.451.800 y trasladarlos a la línea 7703-79
línea 7703-79 Modificar el plazo de ejecución del contrato, valor programado, descripción programación (objeto contractual) y las fechas estimadas de presentación, compromiso, e inicio de giros.
Línea 13 modificación de valor y plazo programado.
la línea 7703-01 Disminuir en $29.824.503 y trasladarlos a la línea 7703-34.
línea 7703-34. Modificar el plazo de ejecución del contrato, valor mensual, valor programado, descripción programación (objeto contractual)
línea 7703-57 Disminuir en $7.377.066 y trasladarlos a la línea 7703-58
línea 7703-58 Modificar plazo de ejecución, valor programado y valor mensual.
línea 7703-30 Disminuir en $25.819.731 y trasladarlos a la línea nueva 7703-87
Línea 7703-30: Modificar código naciones unidas, plazo, valor programado
Línea 7703-12 Disminuir el valor programado en $7.552.503 y trasladarlo a la línea 88 y Modificar descripción programación (objeto contractual), y valor mensual, plazo de ejecución del contrato, valor programado
Disminuir de la línea 7703-27 en $11.562.934 y trasladarlos a la línea nueva 7703-89
Disminuir de la línea 7703-87 en $6.879.731 y trasladarlos a la línea nueva 7703-89
Disminuir la línea 7703-1 en $28.000.000 y trasladarlos a la línea nueva 7703-90  
línea 7703-1 Disminuir en $49.015.553 y trasladarlos a la línea 7703-30
línea 7703-30 Modificar el plazo de ejecución y Valor programado.
Disminuir de la línea 7703-56 en $6.414.840 y trasladarlos a la línea 7703-55
línea 7703-55 Modificar plazo de ejecución, Valor programado y descripción programación (objeto contractual)
Disminuir la línea 7703-44 en $19.191.668 y trasladarlos a la línea 7703-43
línea 7703-43 Modificar Valor programado
Disminuir de la línea 7703-86 $6.414.840 y trasladarlos a la línea 7703-13.
Disminuir de la línea 7703-78 $8.553.120 y trasladarlos a la línea 7703-13.
línea 7703-13 Modificar plazo de ejecución, Valor programado y valor mensual
Disminuir la línea 7703-52 en $20.713.932 y trasladarlos a la línea nueva 7703-91
Línea 7703-91 Crear línea nueva Línea
Línea 7703-90 Crear línea nueva Línea
Línea 7703-89 Crear línea nueva Línea
Línea 7703-88 Crear línea nueva Línea
línea 7703-87 Crear línea nueva Línea
Creación de las líneas 85 y 86
Creación de las líneas 84
</t>
    </r>
    <r>
      <rPr>
        <b/>
        <sz val="11"/>
        <color theme="1"/>
        <rFont val="Calibri"/>
        <family val="2"/>
        <scheme val="minor"/>
      </rPr>
      <t>(40 modificaciones)</t>
    </r>
  </si>
  <si>
    <r>
      <t xml:space="preserve">Línea 86 Modificar la descripción programación (objeto), y la meta del PI.
Línea 44 Modificar el valor mensual y el plazo.
Línea 32 Modificar el Objeto, el valor mensual, el plazo
Línea 87 Modificar el objeto
Línea 104 El valor mensual, el valor programado
Línea 107; Disminuir el valor programado en $23.522.000 Modificar el valor mensual y el plazo.
Disminuir en $72.700.500 la línea 128, valor que será trasladado a la nueva línea 232
línea 232 Crear nueva línea
Disminuir en $29.989.700 la línea 128, valor que será trasladado a la nueva línea 233
línea 233 Crear nueva línea
Disminuir en $29.989.700 la línea 128, valor que será trasladado a la nueva línea 234
línea 234 Crear nueva línea
Línea 27 Modificar la descripción programación (objeto) y código de clasificación.
Línea 191 disminuir el objeto, el clasificador de bienes, el valor mensual, el plazo y el valor programado
Línea 181 Modificar el valor mensual
</t>
    </r>
    <r>
      <rPr>
        <b/>
        <sz val="11"/>
        <color theme="1"/>
        <rFont val="Calibri"/>
        <family val="2"/>
        <scheme val="minor"/>
      </rPr>
      <t>(16 modificaciones)</t>
    </r>
  </si>
  <si>
    <r>
      <t xml:space="preserve">Se modifica todo el PAA excepto las líneas viabilizadas
</t>
    </r>
    <r>
      <rPr>
        <b/>
        <sz val="11"/>
        <color theme="1"/>
        <rFont val="Calibri"/>
        <family val="2"/>
        <scheme val="minor"/>
      </rPr>
      <t>(70 modificaciones)</t>
    </r>
  </si>
  <si>
    <r>
      <t xml:space="preserve">Se modifica todo el PAA excepto las líneas viabilizadas
</t>
    </r>
    <r>
      <rPr>
        <b/>
        <sz val="11"/>
        <color theme="1"/>
        <rFont val="Calibri"/>
        <family val="2"/>
        <scheme val="minor"/>
      </rPr>
      <t>(111 modificaciones)</t>
    </r>
  </si>
  <si>
    <r>
      <t xml:space="preserve">3 líneas modificadas de acuerdo a los memorandos de 2023
</t>
    </r>
    <r>
      <rPr>
        <b/>
        <sz val="11"/>
        <color theme="1"/>
        <rFont val="Calibri"/>
        <family val="2"/>
        <scheme val="minor"/>
      </rPr>
      <t>(3 modificaciones)</t>
    </r>
  </si>
  <si>
    <t>Funcionamiento</t>
  </si>
  <si>
    <r>
      <t xml:space="preserve">1. Línea 7696-50: Descripción objeto contractual, Plazo, Valor programado, Valor Unitario, Fecha estimada inicio del proceso y Fecha estimada de presentación de ofertas.
2. Línea 7696-113: Plazo
3. Línea 7696-36: Descripción objeto contractual, Plazo, Valor programado, Valor Unitario, Fecha estimada inicio del proceso y Fecha estimada de presentación de ofertas.
4. Línea 7696-41: Descripción objeto contractual, Plazo, Valor programado, Valor Unitario, Fecha estimada inicio del proceso y Fecha estimada de presentación de ofertas.
5. Línea 7696-56: Descripción objeto contractual, Clasificador ONU, Plazo, Valor programado, Valor Unitario, Fecha estimada inicio del proceso y Fecha estimada de presentación de ofertas.
</t>
    </r>
    <r>
      <rPr>
        <b/>
        <sz val="11"/>
        <color theme="1"/>
        <rFont val="Calibri"/>
        <family val="2"/>
        <scheme val="minor"/>
      </rPr>
      <t>(5 modificaciones)</t>
    </r>
  </si>
  <si>
    <r>
      <t xml:space="preserve">línea 39 Disminuir en $36,256,500 y de la línea 29 disminuir en $15.743.500, y Crear nueva línea 235
línea 128 Disminuir en $37,632,000 y crear nueva línea 236
</t>
    </r>
    <r>
      <rPr>
        <b/>
        <sz val="11"/>
        <color theme="1"/>
        <rFont val="Calibri"/>
        <family val="2"/>
        <scheme val="minor"/>
      </rPr>
      <t>(2 modificaciones)</t>
    </r>
  </si>
  <si>
    <r>
      <t xml:space="preserve">Línea 68 Modificación del valor mensual y plazo
Línea 112 Modificación del valor mensual y plazo
Creación de la línea 116 (Falta por determinar de dónde se trasladan los recursos para la creación de esta nueva línea)
</t>
    </r>
    <r>
      <rPr>
        <b/>
        <sz val="11"/>
        <color theme="1"/>
        <rFont val="Calibri"/>
        <family val="2"/>
        <scheme val="minor"/>
      </rPr>
      <t>(3 modificaciones)</t>
    </r>
  </si>
  <si>
    <r>
      <t xml:space="preserve">
1. Línea 7698-51: Valor programado y valor unitario.
2 Línea 7698-127: Eliminar la línea.
</t>
    </r>
    <r>
      <rPr>
        <b/>
        <sz val="11"/>
        <color theme="1"/>
        <rFont val="Calibri"/>
        <family val="2"/>
        <scheme val="minor"/>
      </rPr>
      <t>(2 modificaciones)</t>
    </r>
  </si>
  <si>
    <r>
      <t xml:space="preserve">1. Línea 7698-5: Descripción objeto contractual, Valor programado, Valor Unitario, Fecha estimada inicio del proceso y Fecha estimada de presentación de ofertas.
2. Línea 7698-51: Valor programado y Valor unitario.
3 Línea 7698-110: Valor programado, Valor unitario, Fecha estimada inicio del proceso y Fecha estimada de presentación de ofertas.
4 Línea 7698-136: Valor programado, Valor unitario, Fecha estimada inicio del proceso y Fecha estimada de presentación de ofertas.
5. Línea 7698-136: Con traslado de la línea 7696-51, por valor de $31.753.458
</t>
    </r>
    <r>
      <rPr>
        <b/>
        <sz val="11"/>
        <color theme="1"/>
        <rFont val="Calibri"/>
        <family val="2"/>
        <scheme val="minor"/>
      </rPr>
      <t xml:space="preserve">(5 modificaciones)
</t>
    </r>
  </si>
  <si>
    <r>
      <t xml:space="preserve">4 lineas nuevas de Funcionamientos
</t>
    </r>
    <r>
      <rPr>
        <b/>
        <sz val="11"/>
        <color theme="1"/>
        <rFont val="Calibri"/>
        <family val="2"/>
        <scheme val="minor"/>
      </rPr>
      <t>(4 modificaciones)</t>
    </r>
  </si>
  <si>
    <t>Prestar los servicios profesionales en materia financiera para apoyar a la Dirección de Barrios de la Caja de Vivienda Popular en el trámite de liquidación, depuración , liberación y pago para de contratos suscritos por la Dirección de Barrios de la Caja de Vivienda Popular</t>
  </si>
  <si>
    <t>Prestar los servicios profesionales especializados en materia jurídica y administrativa a la dirección de mejoramiento de barrios de la caja de vivienda popular en el marco de la ejecución del proyecto de inversión 7703 “mejoramiento integral de barrios con participación ciudadana”</t>
  </si>
  <si>
    <t>Prestar servicios profesionales altamente calificados para la asesoría, acompañamiento, control y seguimiento jurídico a la Dirección General en temas transversales y misionales de la Entidad.</t>
  </si>
  <si>
    <t>Prestar los servicios profesionales en materia urbanista para asesorar a la Dirección de Mejoramiento de Barrios de la Caja de la Vivienda Popular en la ejecución del proyecto de inversión 7703 "Mejoramiento Integral de Barrios con Participación Ciudadana"</t>
  </si>
  <si>
    <t>Prestar los servicios profesionales a la Dirección de Mejoramiento de Barrios de la Caja de Vivienda Popular para desarrollar el componente de comunicación del proyecto de inversión 7703 "Mejoramiento Integral de Barrios con Participación Ciudadana"</t>
  </si>
  <si>
    <t>Prestar los servicios profesionales para proyectar, gestionar, coordinar y elaborar el modelo de autogestion de construccion de viviendas, por parte de los beneficiarios, seleccionados en el marco de la ejecuccion del programa Plan Terrazas y los programas de mejoramiento de Vivienda</t>
  </si>
  <si>
    <t>Prestar los servicios profesionales para apoyar el análisis espacial y cartográfico de los predios priorizados en las diferentes etapas del proceso de la prefactibilidad dentro del marco del Plan Terrazas de conformidad con los requisitos técnicos establecidos en la estrategia territorial.</t>
  </si>
  <si>
    <t>Prestar los servicios de apoyo a la gestión que soporten los procesos administrativos relacionados con el manejo documental requeridos para la ejecución de los proyectos de mejoramiento de vivienda en desarrollo del Plan Terrazas.</t>
  </si>
  <si>
    <t>Prestar los servicios profesionales para realizar revisión, actualización, seguimiento y las acciones necesarias para garantizar la calidad del manejo documental que se genera en el desarrollo del Plan terrazas.</t>
  </si>
  <si>
    <t>Prestar servicios profesionales para el trámite de pqrs y acompañamiento jurídico en los asuntos, gestiones, trámites y procesos relacionados con las funciones de curaduría pública social</t>
  </si>
  <si>
    <t>Prestar servicios de apoyo para la realización de estudios prediales, catastrales y urbanísticos que se requieran en los proyectos priorizados por la Dirección de Urbanizaciones y Titulación</t>
  </si>
  <si>
    <t>Prestar los servicios de apoyo a la gestión a la Dirección de Mejoramiento de Barrios de la Caja de la Vivienda Popular para realizar actividades técnicas y sociales en el cumplimiento de las necesidades de la ciudadanía mediante los contratos suscritos en el marco del proyecto de inversión 7703 Mejoramiento Integral de Barrios con Participación Ciudadana”.</t>
  </si>
  <si>
    <t>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t>
  </si>
  <si>
    <t>Prestar servicios profesionales para definir, analizar, especificar, documentar, probar los sistemas de información que apoyan los procesos misionales, estratégicos y de apoyo de la Caja de la Vivienda Popular.</t>
  </si>
  <si>
    <t>Prestación de servicios profesionales para apoyar a la Oficina de Tecnología de la Información y las Comunicaciones en la ejecución, articulación, gestión, monitoreo y seguimiento para salvaguardar la confidencialidad, integridad y disponibilidad de las herramientas tecnológicas desde el ámbito de la Seguridad de la Información y Continuidad de Negocio en la caja de la vivienda popular.</t>
  </si>
  <si>
    <t>Prestar los servicios profesionales para apoyar, acompañar y fortalecer los procesos misionales y administrativos de la Dirección General de la Caja de Vivienda Popular.</t>
  </si>
  <si>
    <t>Prestar servicios profesionales para modelar, planear, desarrollar, implementar y proponer soluciones informáticas que optimice y fortalezca la plataforma tecnológica y el sistema de información misional que soporte el proceso de Reasentamientos de la Entidad.</t>
  </si>
  <si>
    <t>Prestación de servicios profesionales especializados para brindar acompañamiento jurídico a la Dirección de Mejoramiento de Barrios de la Caja de la Vivienda Popular en materia de derecho administrativo, constitucional y contratación estatal, en el marco de la ejecución del proyecto de inversión 7703 "Mejoramiento Integral de Barrios con Participación Ciudadana</t>
  </si>
  <si>
    <t>Prestación de los servicios desde el ámbito de su experiencia para realizar los levantamientos topográficos de los proyectos que requiera la CVP en los territorios a intervenir por la Dirección de Mejoramiento de Barrios de la caja de la Vivienda Popular.</t>
  </si>
  <si>
    <t>Prestar los servicios profesionales administrativos en el proceso de mejoramiento de barrios para la organización de las actividades inherentes al proceso en el marco del proyecto de inversión 7703 "mejoramiento integral de barrios con participación ciudadana"</t>
  </si>
  <si>
    <t>Prestar los servicios profesionales en las actividades relacionadas con la estructuración, seguimiento y apoyo a la supervisión de contratos y/o convenios en el marco del Plan Terrazas.</t>
  </si>
  <si>
    <t>Prestar los servicios profesionales para apoyar la implementación del Plan de Gestión social en las etapas de factibilidad y ejecución en los territorios donde se desarrolle el Plan terrazas y los programas de mejoramiento de vivienda de acuerdo con los lineamientos del MGS-CVP</t>
  </si>
  <si>
    <t>Prestar los servicios profesionales, realizando seguimiento, control y monitoreo de los proyectos, obras e interventoría derivadas del plan terrazas y de los proyectos que se desarrollen en la Caja de la Vivienda Popular, conforme designación del supervisor</t>
  </si>
  <si>
    <t>Prestación de servicios profesionales a la Dirección de Mejoramiento de Barrios para apoyar en el seguimiento de las actividades de participación ciudadana con el operador logístico de la entidad, así mismo apoyar en elreporte, monitoreo y control de las herramientas de gestión del Modelo Integrado de Gestión y Planeación - MIPG.</t>
  </si>
  <si>
    <t>EJECUTAR A PRECIOS FIJOS SIN FÓRMULA DE REAJUSTE, LAS OBRAS DE INTERVENCIÓN FÍSICA A ESCALA BARRIAL CONSISTENTES EN LA CONSTRUCCIÓN DE LOS TRAMOS VIALES, PRIORIZADOS EN LA LOCALIDAD DE SUBA DE LA CIUDAD DE BOGOTÁ D.C., CONFORME A LOS PLIEGOS DE CONDICIONES, ANEXOS Y DEMÁS DOCUMENTOS DEL PROCESO.</t>
  </si>
  <si>
    <t>EJECUTAR A PRECIOS FIJOS SIN FÓRMULA DE REAJUSTE, LAS OBRAS DE INTERVENCIÓN FÍSICA A ESCALA BARRIAL, CONSISTENTES EN LA CONSTRUCCIÓN DE SEGMENTOS VIALES Y LA CONSTRUCCIÓN DEL PARQUE "MARIA CANO", EN LA LOCALIDAD DE CIUDAD BOLÍVAR DE LA CIUDAD DE BOGOTÁ D.C., CONFORME A LOS PLIEGOS DE CONDICIONES, ANEXOS Y DEMÁS DOCUMENTOS DEL PROCESO.</t>
  </si>
  <si>
    <t>REALIZAR LA INTERVENTORIA TECNICA, ADMINISTRATIVA, JURIDICA, SOCIAL, AMBIENTAL Y SST-MA AL CONTRATO DE OBRA CUYO OBJETO ES "EJECUTAR A PRECIOS FIJOS SIN FÓRMULA DE REAJUSTE, LAS OBRAS DE INTERVENCIÓN FÍSICA A ESCALA BARRIAL CONSISTENTES EN LA CONSTRUCCIÓN DE LOS TRAMOS VIALES, PRIORIZADOS EN LA LOCALIDAD DE SUBA DE LA CIUDAD DE BOGOTÁ D.C., CONFORME A LOS PLIEGOS DE CONDICIONES, ANEXOS Y DEMÁS DOCUMENTOS DEL PROCESO"</t>
  </si>
  <si>
    <t>REALIZAR LA INTERVENTORIA TECNICA, ADMINISTRATIVA, JURIDICA, SOCIAL, AMBIENTAL, SST-MA Y FINANCIERA AL CONTRATO DE OBRA CUYO OBJETO ES "EJECUTAR A PRECIOS FIJOS SIN FÓRMULA DE REAJUSTE, LAS OBRAS DE INTERVENCIÓN FÍSICA A ESCALA BARRIAL, CONSISTENTES EN LA CONSTRUCCIÓN DE SEGMENTOS VIALES Y LA CONSTRUCCIÓN DEL PARQUE "MARIA CANO", EN LA LOCALIDAD DE CIUDAD BOLÍVAR DE LA CIUDAD DE BOGOTÁ D.C., CONFORME A LOS PLIEGOS DE CONDICIONES, ANEXOS Y DEMÁS DOCUMENTOS DEL PROCESO"</t>
  </si>
  <si>
    <t>Prestar los servicios profesionales en materia social a la Dirección de Mejoramiento de Barrios de la Caja de la Vivienda Popular para desarrollar el componente social de participación ciudadana en el marco del proyectode inversión 7703 "Mejoramiento Integral de Barrios con Participación Ciudadana"</t>
  </si>
  <si>
    <t>Prestar los servicios profesionales para apoyar las actividades relacionadas con el Banco de Materiales, evaluaciones y estudios y el apoyo en las etapas de la contratación derivada del Fideicomiso de la Dirección de Mejoramiento de Vivienda en el marco del Plan Terrazas.</t>
  </si>
  <si>
    <t>81151604</t>
  </si>
  <si>
    <t>GERMAN GIOVANNI GONGORA GUTIERREZ</t>
  </si>
  <si>
    <t>DIEGO FERNANDO CAICEDO MOSQUERA</t>
  </si>
  <si>
    <t>ANDRES IVAN VASQUEZ MELO</t>
  </si>
  <si>
    <t>MARTIN AUGUSTO LOPEZ JAIME</t>
  </si>
  <si>
    <t>CAMILO ESTEBAN MOLINA ESPINOSA</t>
  </si>
  <si>
    <t>LAURA NATALIA HUERTAS ORTIZ</t>
  </si>
  <si>
    <t>LAURA YALILE ALVAREZ CASTAÑEDA</t>
  </si>
  <si>
    <t>LUIS GABRIEL BAREÑO ROMERO</t>
  </si>
  <si>
    <t>ALEJANDRO  ESCUDERO LIZARAZO</t>
  </si>
  <si>
    <t>LUIS FERNANDO QUINTERO OSPINA</t>
  </si>
  <si>
    <t>DANIEL  MEDINA REYES</t>
  </si>
  <si>
    <t>POWERSUN S.A.S</t>
  </si>
  <si>
    <t>INGENIEROS ELECTRONICOS PROFESIONALES E U</t>
  </si>
  <si>
    <t>JOHANNA ALEJANDRA FERNANDEZ CORREDOR</t>
  </si>
  <si>
    <t>FRANCISCO JAVIER BERNAL BERNAL</t>
  </si>
  <si>
    <t>ANGELA MARIA CASTRO CEPEDA</t>
  </si>
  <si>
    <t>SANDRA STELLA PINEDO ARRIETA</t>
  </si>
  <si>
    <t>HERNANDO ANDRES LADINO REYES</t>
  </si>
  <si>
    <t>GLORIA YANNETH TORRES MANCIPE</t>
  </si>
  <si>
    <t>NEBIS PETRONA ACOSTA SUAREZ</t>
  </si>
  <si>
    <t>DORIS MARSELLA GARCIA PRIETO</t>
  </si>
  <si>
    <t>DAVID  ARREAZA MORENO</t>
  </si>
  <si>
    <t>ADRIANA  MORENO BALLEN</t>
  </si>
  <si>
    <t>JUAN ANDRES MARTINEZ SUESCUN</t>
  </si>
  <si>
    <t>ADRIANA MARCELA BARBOSA CUBILLOS</t>
  </si>
  <si>
    <t>MONICA MERCEDES ALFONSO CRUZ</t>
  </si>
  <si>
    <t>HECTOR JULIO CASTAÑEDA PULIDO</t>
  </si>
  <si>
    <t>IVONN MAYERLLY AMAYA CARDOZO</t>
  </si>
  <si>
    <t>ROSALBA  BARON VELASCO</t>
  </si>
  <si>
    <t>JUAN DIEGO BOTERO CURE</t>
  </si>
  <si>
    <t>JOSE VICENTE GUERRERO RAMIREZ</t>
  </si>
  <si>
    <t>JOHN ALEXANDER CORREDOR FONSECA</t>
  </si>
  <si>
    <t>OLIVER ANDRES MARTINEZ RUIZ</t>
  </si>
  <si>
    <t>MONICA ANDREA BAUTISTA VEGA</t>
  </si>
  <si>
    <t>KAREN TATIANA SALAMANCA ALVAREZ</t>
  </si>
  <si>
    <t>JENNY FERNANDA VELANDIA CASTRO</t>
  </si>
  <si>
    <t>MARIA NATALIA MAHECHA CEPEDA</t>
  </si>
  <si>
    <t>BRAYAN DAVID MONTOYA CASAS</t>
  </si>
  <si>
    <t>WILLIAM  MOLANO RODRIGUEZ</t>
  </si>
  <si>
    <t>JOSE ALEJANDRO GAITAN HERREÑO</t>
  </si>
  <si>
    <t>CARLOS ANDRES LEMUS ACEVEDO</t>
  </si>
  <si>
    <t>RAMIRO ANDRES PARRA QUIROS</t>
  </si>
  <si>
    <t>CRISTHIAN CAMILO QUIMBAYO REINOSO</t>
  </si>
  <si>
    <t>ANDRES FELIPE RAMIREZ OSPINA</t>
  </si>
  <si>
    <t>ANAMARIA  SOLANO MONROY</t>
  </si>
  <si>
    <t>CRISTIAN FABIAN RAMIREZ MARROQUIN</t>
  </si>
  <si>
    <t>SCHERLA ESTEFANIA CORDOVA ZAMBRANO</t>
  </si>
  <si>
    <t>VALERIA  DUARTE GUERRERO</t>
  </si>
  <si>
    <t>LINA MARIA MAYORGA BORJA</t>
  </si>
  <si>
    <t>DANIELA  SIABATO JARA</t>
  </si>
  <si>
    <t>HANS DIETER VAN STRAHLEN BARTEL</t>
  </si>
  <si>
    <t>PAULINE ANDREA PUENTES  BAEZ</t>
  </si>
  <si>
    <t>DIANA CAROLINA PALACIOS REINA</t>
  </si>
  <si>
    <t>YULY ELIANA MENDIVELSO CARO</t>
  </si>
  <si>
    <t>LEIDY VANESSA MARTINEZ MONROY</t>
  </si>
  <si>
    <t>CAMILO ANDRES TIBANA MONAR</t>
  </si>
  <si>
    <t>GIOVANNI  QUIROGA BERMUDEZ</t>
  </si>
  <si>
    <t>OSCAR LING LEUSSON CUESTA</t>
  </si>
  <si>
    <t>DAGO ALEJANDRO ACOSTA BENITO</t>
  </si>
  <si>
    <t>RONALD EICARDY GONZALEZ RODRIGUEZ</t>
  </si>
  <si>
    <t>REINALDO  GALINDO HERNANDEZ</t>
  </si>
  <si>
    <t>DANIEL FELIPE GOMEZ PARRA</t>
  </si>
  <si>
    <t>DANIEL MAURICIO ROJAS VALBUENA</t>
  </si>
  <si>
    <t>MARIA ANGELICA SANCHEZ GONZALEZ</t>
  </si>
  <si>
    <t>LUIS ENRIQUE GARCIA FARIETA</t>
  </si>
  <si>
    <t>FABIAN DANILO MORALES CASADIEGO</t>
  </si>
  <si>
    <t>ANGELICA MARIA GUERRERO GONZALEZ</t>
  </si>
  <si>
    <t>JORGE MARIO SANCHEZ ROJAS</t>
  </si>
  <si>
    <t>GLADYS  BOJACA BUCHE</t>
  </si>
  <si>
    <t>JULIO ANDRES RODRIGUEZ ROJAS</t>
  </si>
  <si>
    <t>FELIZA AURA MARIA MARQUEZ RODRIGUEZ</t>
  </si>
  <si>
    <t>YENNY ALEXANDRA GARZON CABALLERO</t>
  </si>
  <si>
    <t>ASTRID ROCIO MUÑOZ QUIROGA</t>
  </si>
  <si>
    <t>LIZETH OFELIA VARGAS GARCIA</t>
  </si>
  <si>
    <t>KAREN ANDREA PASTRANA PEREZ</t>
  </si>
  <si>
    <t>JENNY PAOLA RAMIREZ GALVIZ</t>
  </si>
  <si>
    <t>JORGE ELIECER ALVAREZ TOVAR</t>
  </si>
  <si>
    <t>ROBERTO MANUEL CARRILLO RODRIGUEZ</t>
  </si>
  <si>
    <t>DIEGO ANDRES URREGO BAUTISTA</t>
  </si>
  <si>
    <t>EDER SAMIR MEJIA MELO</t>
  </si>
  <si>
    <t>JONATHAN FABRICIO ORTIZ REYES</t>
  </si>
  <si>
    <t>ANA MARCELA SILVA PENAGOS</t>
  </si>
  <si>
    <t>SERGIO ALFREDO ROJAS GALLEGO</t>
  </si>
  <si>
    <t>ANGELICA DEL PILAR BUITRAGO REDONDO</t>
  </si>
  <si>
    <t>JORGE FABIAN GELVEZ MUNEVAR</t>
  </si>
  <si>
    <t>SEBASTIAN  RENGIFO VELASQUEZ</t>
  </si>
  <si>
    <t>JULIANA ALEJANDRA MARTHEYN NUÑEZ</t>
  </si>
  <si>
    <t>DANNY IVON CORTES CASTILLO</t>
  </si>
  <si>
    <t>SORAYDA JANNETH RIAÑO BURGOS</t>
  </si>
  <si>
    <t>JAIR ALFONSO GONZALEZ PEÑA</t>
  </si>
  <si>
    <t>ERICA PAOLA ACEVEDO MURILLO</t>
  </si>
  <si>
    <t>JEFFERSON  MALAVER GOMEZ</t>
  </si>
  <si>
    <t>WILLIAM ANTONIO ZAPATA PAEZ</t>
  </si>
  <si>
    <t>ANDREA TATIANA ORTEGON ORTEGON</t>
  </si>
  <si>
    <t>YENNY PAOLA VARGAS ROBLES</t>
  </si>
  <si>
    <t>YULY MARCELA BARAJAS AGUILERA</t>
  </si>
  <si>
    <t>OLGA LILIANA VEGA BAUTISTA</t>
  </si>
  <si>
    <t>GUSTAVO ADOLFO HURTADO CAICEDO</t>
  </si>
  <si>
    <t>CRISTIAN ARTURO GALEANO MAHECHA</t>
  </si>
  <si>
    <t>ESTEVEN LEONARDO JARAMILLO AREVALO</t>
  </si>
  <si>
    <t>MELISSA  GOMEZ TORRES</t>
  </si>
  <si>
    <t>CARLOS EDUARDO LAZARO BRAVO</t>
  </si>
  <si>
    <t>PAULA NATALY SALGADO MORANTES</t>
  </si>
  <si>
    <t>LINA MARIA GONZALEZ BOTERO</t>
  </si>
  <si>
    <t>ALFONSO  VARGAS PALACIOS</t>
  </si>
  <si>
    <t>CARLOS JULIO GARZON CAÑON</t>
  </si>
  <si>
    <t>CARLOS JULIAN DIAZ FRANCO</t>
  </si>
  <si>
    <t>CAMILO BARBOSA MEDINA / 7680-244</t>
  </si>
  <si>
    <t>MARÍA MERCEDES MEDINA OROZCO / 7696-1155</t>
  </si>
  <si>
    <t>NEIFIS ISABEL ARAUJO LUQUEZ / 7698-135</t>
  </si>
  <si>
    <t>NEIFIS ISABEL ARAUJO LUQUEZ / 7698-137</t>
  </si>
  <si>
    <t>NEIFIS ISABEL ARAUJO LUQUEZ / 7698-138</t>
  </si>
  <si>
    <t>NEIFIS ISABEL ARAUJO LUQUEZ / 7698-139</t>
  </si>
  <si>
    <t>NEIFIS ISABEL ARAUJO LUQUEZ / 7698-140</t>
  </si>
  <si>
    <t>NEIFIS ISABEL ARAUJO LUQUEZ / 7698-141</t>
  </si>
  <si>
    <t>LAURA MARCELA SANGUINO GUTIÉRREZ / 7703-99</t>
  </si>
  <si>
    <t>LAURA MARCELA SANGUINO GUTIÉRREZ / 7703-100</t>
  </si>
  <si>
    <t>LAURA MARCELA SANGUINO GUTIÉRREZ / 7703-101</t>
  </si>
  <si>
    <t>CAMILO BARBOSA MEDINA / 7680-238</t>
  </si>
  <si>
    <t>CAMILO BARBOSA MEDINA / 7680-239</t>
  </si>
  <si>
    <t>CAMILO BARBOSA MEDINA / 7680-240</t>
  </si>
  <si>
    <t>LAURA MARCELA SANGUINO GUTIÉRREZ / 7703-104</t>
  </si>
  <si>
    <t>LAURA MARCELA SANGUINO GUTIÉRREZ / 7703-105</t>
  </si>
  <si>
    <t>LAURA MARCELA SANGUINO GUTIÉRREZ / 7703-106</t>
  </si>
  <si>
    <t>LAURA MARCELA SANGUINO GUTIÉRREZ / 7703-107</t>
  </si>
  <si>
    <t>LAURA MARCELA SANGUINO GUTIÉRREZ / 7703-108</t>
  </si>
  <si>
    <t>LAURA MARCELA SANGUINO GUTIÉRREZ / 7703-109</t>
  </si>
  <si>
    <t>LAURA MARCELA SANGUINO GUTIÉRREZ / 7703-110</t>
  </si>
  <si>
    <t>LAURA MARCELA SANGUINO GUTIÉRREZ / 7703-111</t>
  </si>
  <si>
    <t>CAMILO BARBOSA MEDINA / 7680-245</t>
  </si>
  <si>
    <t>CAMILO BARBOSA MEDINA / 7680-246</t>
  </si>
  <si>
    <t>CAMILO BARBOSA MEDINA / 7680-247</t>
  </si>
  <si>
    <t>LUZ DARY LEÓN SÁNCHEZ / 7684-109</t>
  </si>
  <si>
    <t>Base de Datos DGC</t>
  </si>
  <si>
    <r>
      <t xml:space="preserve">Creación de líneas: 237, 238, 239, 240, 241, 242, 243 y 244.
Modificación de líneas: 63,119,123,125,132, 201 186, 128, 175, 128 y 196. 
</t>
    </r>
    <r>
      <rPr>
        <b/>
        <sz val="11"/>
        <color theme="1"/>
        <rFont val="Calibri"/>
        <family val="2"/>
        <scheme val="minor"/>
      </rPr>
      <t>(19 modificaciones)</t>
    </r>
  </si>
  <si>
    <r>
      <t xml:space="preserve">Modificación Línea:
Según Orfeo No: 202317000015583, 202317000015583 y 202317000016633.
1. Línea 7696-122: Valor programado y Valor Unitario.
2. Línea 7696-124: Fecha estimada inicio del proceso y Fecha estimada de presentación de ofertas.
3. Línea 7696-125: Valor programado,Valor Unitario,  Fecha estimada inicio del proceso y Fecha estimada de presentación de ofertas.
4. Línea 7696-135: Valor programado, Plazo, Valor Unitario,  Fecha estimada inicio del proceso y Fecha estimada de presentación de ofertas.
5. Línea 7696-90: Valor programado,Valor Unitario,  Fecha estimada inicio del proceso y Fecha estimada de presentación de ofertas.
6. Línea 7696-32: Valor programado, Plazo, Valor Unitario,  Fecha estimada inicio del proceso y Fecha estimada de presentación de ofertas.
7. Línea 7696-35: Objeto, Valor programado, Plazo, Valor Unitario,  Fecha estimada inicio del proceso y Fecha estimada de presentación de ofertas.
8. Línea 7696-131: Fecha estimada inicio del proceso y Fecha estimada de presentación de ofertas.
9. Línea 7696-132: Modalidad de selección, Fecha estimada inicio del proceso y Fecha estimada de presentación de ofertas.
10. Línea 7696-133: Fecha estimada inicio del proceso y Fecha estimada de presentación de ofertas.
Creación Líneas: 
11. Línea 7696-153: por valor de $42.250.000.
12  Línea 7696-154: por valor de $45.500.000.
13. Línea 7696-155: por valor de $110.000.000.
</t>
    </r>
    <r>
      <rPr>
        <b/>
        <sz val="11"/>
        <color theme="1"/>
        <rFont val="Calibri"/>
        <family val="2"/>
        <scheme val="minor"/>
      </rPr>
      <t>(13 modificaciones)</t>
    </r>
  </si>
  <si>
    <r>
      <t xml:space="preserve">Modificación Línea:
Según Orfeo No. 202312000017433
1. Línea 7698-110: Valor programado y Valor unitario.
Creación líneas - Afecta PAA: 
Según Orfeo No.  202312000017433
2. Línea 7696-135: por valor de $48.000.000.
3. Línea 7696-137: por valor de $12.722.640.
4. Línea 7696-138: por valor de $47.052.855
5. Línea 7696-139: por valor de  $47.052.855  .
6 Línea 7696-140: por valor de $67.355.820
7. Línea 7696-141: por valor de $67.355.820
</t>
    </r>
    <r>
      <rPr>
        <b/>
        <sz val="11"/>
        <color theme="1"/>
        <rFont val="Calibri"/>
        <family val="2"/>
        <scheme val="minor"/>
      </rPr>
      <t>(7 modificaciones)</t>
    </r>
  </si>
  <si>
    <r>
      <t xml:space="preserve">Las líneas 98 y 102 no se incluyen en el PAA, ya que el valor programado corresponde a saldo de otras líneas. 
Líneas a eliminar (valor programado en 0): 44,45,46,47,48,49,51,52 y 84.
Líneas a modificar: 6, 37, 38, 43, 50, 87, 89, 98. 
Líneas nuevas: 99, 100, 101,  103
</t>
    </r>
    <r>
      <rPr>
        <b/>
        <sz val="11"/>
        <color theme="1"/>
        <rFont val="Calibri"/>
        <family val="2"/>
        <scheme val="minor"/>
      </rPr>
      <t>(23 modificaciones)</t>
    </r>
  </si>
  <si>
    <r>
      <t xml:space="preserve">Modificaciones: 74, 76, 85, 101, 128, 149, 245, 235, 236, 246 y 247
</t>
    </r>
    <r>
      <rPr>
        <b/>
        <sz val="11"/>
        <color theme="1"/>
        <rFont val="Calibri"/>
        <family val="2"/>
        <scheme val="minor"/>
      </rPr>
      <t>(11 modificaciones)</t>
    </r>
  </si>
  <si>
    <r>
      <t xml:space="preserve">Modificación Línea:
1. 7696-63
Anulación Línea:
1. 7696-32
</t>
    </r>
    <r>
      <rPr>
        <b/>
        <sz val="11"/>
        <color theme="1"/>
        <rFont val="Calibri"/>
        <family val="2"/>
        <scheme val="minor"/>
      </rPr>
      <t>(2 modificaciones)</t>
    </r>
  </si>
  <si>
    <r>
      <t xml:space="preserve">Modificación Línea:
1. 7698-31
2. 7698-106
3. 7698-118
Anulación Línea:
1. 7698-110 -bolsa
</t>
    </r>
    <r>
      <rPr>
        <b/>
        <sz val="11"/>
        <color theme="1"/>
        <rFont val="Calibri"/>
        <family val="2"/>
        <scheme val="minor"/>
      </rPr>
      <t>(4 modificaciones)</t>
    </r>
  </si>
  <si>
    <r>
      <t xml:space="preserve">Modificaciones: 1, 2, 3, 18, 22, 27, 35, 39, 50, 56, 57, 78, 80, 87, 88, 89, 100, 102, 103, 104, 105, 106, 107, 108, 109, 110 y 111
</t>
    </r>
    <r>
      <rPr>
        <b/>
        <sz val="11"/>
        <color theme="1"/>
        <rFont val="Calibri"/>
        <family val="2"/>
        <scheme val="minor"/>
      </rPr>
      <t>(27 modificaciones)</t>
    </r>
  </si>
  <si>
    <r>
      <t xml:space="preserve">De la línea 105 (Plazo, Valor total, y fecha inicio) 
Creación de las líneas: 112 a la 131
Disminución de las líneas: 1, 35,
Anulación de la línea 56.
</t>
    </r>
    <r>
      <rPr>
        <b/>
        <sz val="11"/>
        <color theme="1"/>
        <rFont val="Calibri"/>
        <family val="2"/>
        <scheme val="minor"/>
      </rPr>
      <t>(24 modificaciones)</t>
    </r>
  </si>
  <si>
    <r>
      <t xml:space="preserve">Creación de las líneas: 249 a 252.
Disminución de las líneas: 60, 32, 128 y 129.
Anulación de las líneas: 76 y 101.
</t>
    </r>
    <r>
      <rPr>
        <b/>
        <sz val="11"/>
        <color theme="1"/>
        <rFont val="Calibri"/>
        <family val="2"/>
        <scheme val="minor"/>
      </rPr>
      <t>(10 modificaciones)</t>
    </r>
  </si>
  <si>
    <r>
      <t xml:space="preserve">Modificación Línea:
Según Orfeo No.  202312000025953
1. 7698-28: Valor Programado y Valor Unitario.
2. 7698-57: Objeto, Valor Programado, Valor Unitario, Plazo, Fecha de Inicio y Fecha de Ofertas.
3. 7698-65: Valor Programado, Plazo, Valor Unitario.
4. 7698-73: Valor Programado, Valor Unitario, Plazo, Fecha de Inicio y Fecha de Ofertas.
5. 7698-74: Objeto, Valor Programado, Valor Unitario, Plazo, Fecha de Inicio y Fecha de Ofertas.
6. 7698-88: Objeto, Valor Programado, Valor Unitario, Plazo, Fecha de Inicio y Fecha de Ofertas.
7. 7698-90: Objeto, Valor Programado, Valor Unitario, Plazo, Fecha de Inicio y Fecha de Ofertas.
8. 7698-96: Objeto, Valor Programado, Valor Unitario, Plazo, Fecha de Inicio y Fecha de Ofertas.
9. 7698-106: Objeto, Valor Programado, Valor Unitario y Plazo.
10. 7698-107: Objeto, Valor Programado, Valor Unitario, Plazo, Fecha de Inicio y Fecha de Ofertas.
11. 7698-111: Objeto, Valor Programado, Valor Unitario, Plazo, Código ONU, Fecha de Inicio y Fecha de Ofertas.
12. 7698-115: Objeto, Valor Programado, Valor Unitario, Plazo, Fecha de Inicio y Fecha de Ofertas.
13. 7698-123: Objeto, Valor Programado, Valor Unitario, Plazo, Fecha de Inicio y Fecha de Ofertas.
14. 7698-132: Valor Programado, Plazo, Valor Unitario, Fecha de Inicio y Fecha de Ofertas.
15. 7698-139: Valor Programado, Plazo, Valor Unitario.
Anulación Línea:
16. 7698-29 Eliminar del PAA
17. 7698-30 Eliminar del PAA
18. 7698-78 Eliminar del PAA
19. 7698-91 Eliminar del PAA
20. 7698-101 Eliminar del PAA
Creación líneas - Afecta PAA: 
21. Línea 76980-142: por valor de $36.350.760
22. Línea 76980-143: por valor de $76.500.000.
23. Línea 76980-144: por valor de $41.824.760.
24. Línea 76980-145: por valor de $41.824.760.
25. Línea 76980-146: por valor de $21.810.456.
26. Línea 76980-148: por valor de $31.352.531.
27. Línea 76980-149: por valor de $89.250.000.
28. Línea 76980-150: por valor de $14.540.160.
29. Línea 76980-154: por valor de $41.824.760.
</t>
    </r>
    <r>
      <rPr>
        <b/>
        <sz val="11"/>
        <color theme="1"/>
        <rFont val="Calibri"/>
        <family val="2"/>
        <scheme val="minor"/>
      </rPr>
      <t>(29 modificaciones)</t>
    </r>
  </si>
  <si>
    <r>
      <t xml:space="preserve">Modificaciones:
De la línea 40 (Plazo, Valor mensual, y fecha inicio) 
De la línea 96 (Objeto, Plazo, Valor mensual, y fecha inicio)
</t>
    </r>
    <r>
      <rPr>
        <b/>
        <sz val="11"/>
        <color theme="1"/>
        <rFont val="Calibri"/>
        <family val="2"/>
        <scheme val="minor"/>
      </rPr>
      <t>(2 modificaciones)</t>
    </r>
  </si>
  <si>
    <r>
      <t xml:space="preserve">FUN-27
FUN-21
FUN-102
</t>
    </r>
    <r>
      <rPr>
        <b/>
        <sz val="11"/>
        <color theme="1"/>
        <rFont val="Calibri"/>
        <family val="2"/>
        <scheme val="minor"/>
      </rPr>
      <t>(3 modificaciones)</t>
    </r>
  </si>
  <si>
    <t>Suministrar un computador tipo servidor para configurar e implementar un directorio activo el cual incluye el sistema operativo y el licenciamiento CAL para la Caja de la Vivienda Popular.</t>
  </si>
  <si>
    <t>Prestar servicios profesionales especializados en la estructuración, ejecución, coordinación y supervisión de los proyectos de vivienda nueva adelantados por la Dirección de Urbanizaciones y Titulación</t>
  </si>
  <si>
    <t>"Prestar servicios profesionales a la Dirección de Reasentamientos en el área financiera, para realizar el seguimiento y control a la ejecución de los recursos presupuestales de acuerdo con las etapas establecidas en el proceso de Reasentamiento, atendiendo lo establecido en el proceso y los procedimientosadoptados en la CVP y la normatividad vigente que rige la materia."</t>
  </si>
  <si>
    <t>Prestar servicios profesionales a la Dirección de Reasentamientos para el seguimiento a los procesos técnicos del área, así como el apoyo técnico en la ejecución de las etapas de ingreso, prefactibilidad, factibilidad y ejecución del programa establecidas en el proceso y los procedimientos adoptados en la CVP para los expedientes que le sean asignados de acuerdo con la normatividad vigente que rige la materia.</t>
  </si>
  <si>
    <t xml:space="preserve">Prestación de servicios profesionales de abogado a la Dirección de Reasentamientos para la depuración predial de los expedientes que le sean asignados dentro del proceso de reasentamiento de acuerdo con los procedimientos y la normatividad vigente que rige la materia. </t>
  </si>
  <si>
    <t>Prestar servicios profesionales a la Dirección de Reasentamientos de la Caja de la Vivienda Popular, para realizar apoyo y seguimiento a las actividades que se deriven del seguimiento realizado por Sistema de Control Interno requeridos, proyección o revisión respuestas a entes de control, actualización de procesos, procedimientos, seguimiento a metas y demás documentos, requeridos, atendiendo lo establecido en el proceso y los procedimientos adoptados en la CVP y la normatividad vigente que rige la materia.</t>
  </si>
  <si>
    <t>"Prestar servicios de apoyo auxiliar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</si>
  <si>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 xml:space="preserve">Prestación de servicios profesionales de abogado a la Dirección de Reasentamientos para la depuración predial de los expedientes y cierres administrativos que le sean asignados dentro del proceso de reasentamiento de acuerdo con los procedimientos y la normatividad vigente que rige la materia. </t>
  </si>
  <si>
    <t>Prestación de servicios profesionales a la gestión social de la Direccion de Reasentamientos, en la gestión de las etapas de verificación, prefactibilidad, factibilidad y ejecución establecidas en el proceso y los procedimientos del programa de Reasentamientos, así como en el desarrollo y acompañamiento de las actividades sociales establecidas en la fase de resiliencia y sostenibilidad del Plan de Gestión Social.</t>
  </si>
  <si>
    <t>Prestación de servicios profesionales a la Dirección de Mejoramiento de Barrios para el acompañamiento en la creación de contenidos, campañas y productos audiovisuales, así mismo prestar acompañamiento a la Oficina Asesora de Comunicaciones en la coordinación de estrategias de comunicación para difusión de proyectos, obras, avances, testimonios, entre otros productos, de acuerdo a las necesidades de las misionales y demás dependencias de la Caja de la Vivienda Popular.</t>
  </si>
  <si>
    <t>Prestar los servicios profesionales especializados a la Dirección de Mejoramiento de Barrios de la Caja de la Vivienda Popular para realizaractividades de diseño y revisión de estructura de pavimento en el marco de la ejecución del proyecto inversión 7703 "Mejoramiento Integral de Barrios con Participación Ciudadana".</t>
  </si>
  <si>
    <t>Prestar los servicios profesionales a la Dirección de Mejoramiento de Barrios de la Caja de la Vivienda Popular en el maraco del proyecto de inversión 7703 "Mejoramiento Integral de Barrios con Participación Ciudadana" para desarrollar el procedimiento de estudios de previabilidad</t>
  </si>
  <si>
    <t>Prestar los servicios profesionales especializados a la Dirección de Barrios de la Caja de la Vivienda Popular para hacer el seguimiento y control a loscronogramas de los contratos suscritos en el marco de la Ejecución del proyecto de inversión 7703 "Mejoramiento Integral de Barrios con Participación Ciudadana"</t>
  </si>
  <si>
    <t>Prestación de servicios profesionales en el marco de la ejecución del proyecto de inversión 7703 "Mejoramiento Integral de Barrios con Participación Ciudadana" para apoyar la liquidación de los contratos suscritos por la Dirección de Mejoramiento de Barrios de la Caja de la Vivienda Popular.</t>
  </si>
  <si>
    <t>Prestar los servicios profesionales a la Dirección de Barrios de la Caja de la Vivienda Popular, para apoyar la supervisión de las Intervenciones delterritorio "Caracolí", en el marco de la ejecución del proyecto de inversión 7703 "Mejoramiento Integral de Barrios con Participación Ciudadana"</t>
  </si>
  <si>
    <t>Prestar los servicios profesionales especializados a la Dirección de Mejoramiento de Barrios de la Caja de Vivienda Popular para desarrollaractividades de diagnósticos, análisis y solución a problemas del tránsito y transporte, desde el punto de vista técnico y económico en el marco de delproyecto de inversión 7703 "Mejoramiento Integral de Barrios con Participación Ciudadana".</t>
  </si>
  <si>
    <t>Prestar los servicios profesionales a la Dirección de Barrios de la Caja de la Vivienda Popular para apoyar la supervisión de los contratos firmadospara realizar la intervención de mejoramiento de barrios del territorio de Ciudad Bolívar- Bosa.</t>
  </si>
  <si>
    <t>Prestar los servicios profesionales en materia técnica en el marco de la Ejecución del proyecto de inversión 7703 "Mejoramiento Integral de Barrioscon Participación Ciudadana para apoyar a la Dirección de Mejoramiento de Barrios de la Caja de Vivienda Popular, en la supervisión de los contratos de ejecución de espacio público suscritos.</t>
  </si>
  <si>
    <t>Prestar los servicios profesionales para desarrollar actividades desde el campo del diseño industrial como parte del componente social enarcado en el proyecto de inversión 7703 "Mejoramiento Integral de Barrios Con Participación Ciudadana" de la Dirección de Barrios de la Caja de la Vivienda Popular</t>
  </si>
  <si>
    <t>Prestar los servicios profesionales sociales a la Dirección de Mejoramiento de Barrios de la Caja de Vivienda Popular para adelantar las actividadesdel componente social del proyecto de inversión para el Mejoramiento de Barrios en el marco del Plan de Desarrollo "Un Nuevo Pacto Social y Ambiental Para la Bogotá del Siglo XXI".</t>
  </si>
  <si>
    <t>Prestar los servicios profesionales en materia social a la Dirección de Mejoramiento de Barrios de la Caja de la Vivienda Popular para gestionar elcomponente social del territorio Caracolí en el marco de la ejecución del proyecto de Inversión 7703 "Mejoramiento Integral de Barrios con ParticipaciónCiudadana"</t>
  </si>
  <si>
    <t>Prestar los servicios profesionales a la Dirección de Mejoramiento de Barrios de la Caja de la Vivienda Popular para realizar la supervisión en materia social de los contratos suscritos por la dirección para desarrollar el componente de Participación Ciudadana.</t>
  </si>
  <si>
    <t>Prestar los servicios profesionales en materia social a la Dirección de Mejoramiento de Barrios de la Caja de la Vivienda Popular para desarrollar el componente social de participación ciudadana en el marco del proyecto de inversión 7703 "Mejoramiento Integral de Barrios con Participación Ciudadana" para los territorios de los contratos suscritos.</t>
  </si>
  <si>
    <t>Prestar los servicios profesionales para desarrollar las actividades sociales del proyecto de inversión 7703 "Mejoramiento Integral de Barrios conParticipación Ciudadana" de la Caja de la Vivienda Popular, Dirección de Mejoramiento de Barrios, territorio zona norte grupo 1 - Suba Usaquén.</t>
  </si>
  <si>
    <t>Prestar los servicios profesionales a la Dirección de Mejoramiento de Barrios de la Caja de la Vivienda Popular para gestionar, en materia financiera, el pago de pasivos y reservas presupuestales constituidos por esta dirección</t>
  </si>
  <si>
    <t>Prestar los servicios profesionales a la Dirección de Mejoramiento de Barrios de la Caja de la Vivienda Popular para gestionar en materia técnica el procedimiento de estabilidad y sostenibilidad de las obras.</t>
  </si>
  <si>
    <t>Prestar los servicios profesionales para desarrollar el seguimiento de las actividades en materia ambiental, de seguridad y salud en el trabajo, delproyecto de inversión 7703 "Mejoramiento Integral de Barrios con Participación Ciudadana" de la Dirección de Mejoramiento de Barrios de la Caja de laVivienda Popular.</t>
  </si>
  <si>
    <t>Prestar los servicios profesionales para apoyar la Gestión social de la Caja de la Vivienda Popular, mediante la sistematización y documentación de los planes de gestión social implementados por la Dirección de Mejoramiento de Vivienda y demás programas misionales.</t>
  </si>
  <si>
    <t>Prestar el servicio público de transporte terrestre automotor especial en la modalidad de buses, busetas, microbuses y vans para la Caja de la Vivienda Popular</t>
  </si>
  <si>
    <t>Prestar servicios profesionales para garantizar el óptimo funcionamiento del Sistema de Gestión Documental y del Sistema de Información Misional desde su fase de desarrollo hasta los pasos a producción y uso por parte del usuario final de la Caja de Vivienda Popular.</t>
  </si>
  <si>
    <t>Prestar servicios profesionales como abogado en la asesoría y acompañamiento jurídico respecto de la actividad contractual de la Entidad.</t>
  </si>
  <si>
    <t>Prestar los servicios profesionales en derecho en el desarrollo de los procesos, actuaciones jurídicas y contractuales que requiera la Entidad.</t>
  </si>
  <si>
    <t>Prestar servicios profesionales para asesorar y desarrollar procesos administrativos y organizacionales de la Dirección General de la Caja de la Vivienda Popular, conforme los manuales de la Entidad</t>
  </si>
  <si>
    <t>Prestarlos servicios profesional para apoyar la oficina asesora de comunicaciones en lo referente a las comunicaciones externas y redes sociales de la CVP .</t>
  </si>
  <si>
    <t>Prestar servicios profesionales como abogado de la Dirección Jurídica, apoyando la revisión de procesos judiciales y extrajudiciales, proponiendo estrategias jurídicas de defensa y mitigación de daño antijurídico de la Caja de Vivienda Popular.</t>
  </si>
  <si>
    <t>Prestar servicios profesionales en derecho a la Dirección Jurídica, en el ejercicio de las actividades propias de los actos administrativos, actuaciones administrativas y representación judicial y extrajudicial en materia laboral, civil, administrativo y asuntos disciplinarios.</t>
  </si>
  <si>
    <t>Prestar los servicios apoyo a la gestión en el desarrollo de actividades administrativas y judiciales que se requieran de la Dirección Jurídica.</t>
  </si>
  <si>
    <t>Prestar los servicios profesionales especializados en derecho urbano para la asesoría, asistencia, acompañamiento, control y seguimiento en los asuntos relacionados con los predios y desarrollos de propiedad de la Caja de la Vivienda Popular.</t>
  </si>
  <si>
    <t>Prestar servicios profesionales a la Dirección de Reasentamientos de la Caja de la Vivienda Popular, para realizar apoyo en la programación de actividades y seguimiento a los planes de acción prioritarios y acompañar en los espacios de participación y atención al ciudadano, atendiendo lo establecido en el proceso y los procedimientos adoptados en la CVP y la normatividad vigente que rige la materia.</t>
  </si>
  <si>
    <t>Prestación de servicios profesionales a la gestión social de la Dirección de Reasentamientos, en la gestión de la depuración predial y otros procesos de la dirección de reasentamientos, de los expedientes que le sean asignados de acuerdo con los procedimientos y la normatividad vigente que rige la materia.</t>
  </si>
  <si>
    <t>Prestar servicios profesionales para apoyar la organización y constitución de la representación legal y la administración de las sectores 1 y 2 de la URBANIZACIÓN ARBOLEDA SANTA TERESITA, conforme a lo establecido en el régimen legal de Propiedad Horizontal y el Reglamento de Propiedad Horizontal de la urbanización, así como apoyar las actividades del equipo social de la Dirección de Reasentamientos en el marco del Programa de Reasentamiento de familias.</t>
  </si>
  <si>
    <t>Prestar de servicios profesionales a la Dirección de Reasentamiento apoyando al Despacho jurídicamente para la proyección y/o revisión de documentos, actos administrativos, conceptos y demás necesidades de la Dirección de acuerdo con su misionalidad.</t>
  </si>
  <si>
    <t>43211501;81112501</t>
  </si>
  <si>
    <t>43231513;43233204;43222612;81111801;81111803</t>
  </si>
  <si>
    <t>MARÍA MERCEDES MEDINA OROZCO / 7696-153</t>
  </si>
  <si>
    <t>MARÍA MERCEDES MEDINA OROZCO / 7696-154</t>
  </si>
  <si>
    <t>LAURA MARCELA SANGUINO GUTIÉRREZ / 7703-112</t>
  </si>
  <si>
    <t>LAURA MARCELA SANGUINO GUTIÉRREZ / 7703-113</t>
  </si>
  <si>
    <t>LAURA MARCELA SANGUINO GUTIÉRREZ / 7703-114</t>
  </si>
  <si>
    <t>LAURA MARCELA SANGUINO GUTIÉRREZ / 7703-115</t>
  </si>
  <si>
    <t>LAURA MARCELA SANGUINO GUTIÉRREZ / 7703-116</t>
  </si>
  <si>
    <t>LAURA MARCELA SANGUINO GUTIÉRREZ / 7703-117</t>
  </si>
  <si>
    <t>LAURA MARCELA SANGUINO GUTIÉRREZ / 7703-118</t>
  </si>
  <si>
    <t>LAURA MARCELA SANGUINO GUTIÉRREZ / 7703-119</t>
  </si>
  <si>
    <t>LAURA MARCELA SANGUINO GUTIÉRREZ / 7703-120</t>
  </si>
  <si>
    <t>LAURA MARCELA SANGUINO GUTIÉRREZ / 7703-121</t>
  </si>
  <si>
    <t>LAURA MARCELA SANGUINO GUTIÉRREZ / 7703-122</t>
  </si>
  <si>
    <t>LAURA MARCELA SANGUINO GUTIÉRREZ / 7703-123</t>
  </si>
  <si>
    <t>LAURA MARCELA SANGUINO GUTIÉRREZ / 7703-124</t>
  </si>
  <si>
    <t>LAURA MARCELA SANGUINO GUTIÉRREZ / 7703-125</t>
  </si>
  <si>
    <t>LAURA MARCELA SANGUINO GUTIÉRREZ / 7703-126</t>
  </si>
  <si>
    <t>LAURA MARCELA SANGUINO GUTIÉRREZ / 7703-127</t>
  </si>
  <si>
    <t>LAURA MARCELA SANGUINO GUTIÉRREZ / 7703-128</t>
  </si>
  <si>
    <t>LAURA MARCELA SANGUINO GUTIÉRREZ / 7703-129</t>
  </si>
  <si>
    <t>LAURA MARCELA SANGUINO GUTIÉRREZ / 7703-130</t>
  </si>
  <si>
    <t>CAMILO BARBOSA MEDINA / 7680-249</t>
  </si>
  <si>
    <t>CAMILO BARBOSA MEDINA / 7680-250</t>
  </si>
  <si>
    <t>CAMILO BARBOSA MEDINA / 7680-251</t>
  </si>
  <si>
    <t>CAMILO BARBOSA MEDINA / 7680-252</t>
  </si>
  <si>
    <t>MARÍA MERCEDES MEDINA OROZCO / 7696-156</t>
  </si>
  <si>
    <t>MARÍA MERCEDES MEDINA OROZCO / 7696-157</t>
  </si>
  <si>
    <t>MARÍA MERCEDES MEDINA OROZCO / 7696-159</t>
  </si>
  <si>
    <t>MARÍA MERCEDES MEDINA OROZCO / 7696-160</t>
  </si>
  <si>
    <t>MARÍA MERCEDES MEDINA OROZCO / 7696-161</t>
  </si>
  <si>
    <t>MARÍA MERCEDES MEDINA OROZCO / 7696-162</t>
  </si>
  <si>
    <t>MARÍA MERCEDES MEDINA OROZCO / 7696-163</t>
  </si>
  <si>
    <t>MARÍA MERCEDES MEDINA OROZCO / 7696-164</t>
  </si>
  <si>
    <t>MARÍA MERCEDES MEDINA OROZCO / 7696-165</t>
  </si>
  <si>
    <t>MARÍA MERCEDES MEDINA OROZCO / 7696-166</t>
  </si>
  <si>
    <t>MARÍA MERCEDES MEDINA OROZCO / 7696-167</t>
  </si>
  <si>
    <t>NEIFIS ISABEL ARAUJO LUQUEZ / 7698-142</t>
  </si>
  <si>
    <t>NEIFIS ISABEL ARAUJO LUQUEZ / 7698-143</t>
  </si>
  <si>
    <t>NEIFIS ISABEL ARAUJO LUQUEZ / 7698-144</t>
  </si>
  <si>
    <t>NEIFIS ISABEL ARAUJO LUQUEZ / 7698-145</t>
  </si>
  <si>
    <t>NEIFIS ISABEL ARAUJO LUQUEZ / 7698-148</t>
  </si>
  <si>
    <t>NEIFIS ISABEL ARAUJO LUQUEZ / 7698-149</t>
  </si>
  <si>
    <t>NEIFIS ISABEL ARAUJO LUQUEZ / 7698-150</t>
  </si>
  <si>
    <t>NEIFIS ISABEL ARAUJO LUQUEZ / 7698-154</t>
  </si>
  <si>
    <r>
      <t xml:space="preserve">Modificación Línea:
1. 7696-114: Objeto, Plazo y Valor Unitario.
2. 7696-117: Valor Programado.
3. 7696-118: Objeto, Modalidad, Código ONU, Valor Programado, Valor Unitario y Fecha de Inicio y Fecha de Ofertas.
4. 7696-123: Valor Programado, Valor Unitario y Fecha de Inicio y Fecha de Ofertas.
5. 7696-126: Fecha de Inicio y Fecha de Ofertas.
6. 7696-130: Valor Programado, Valor Unitario y Fecha de Inicio y Fecha de Ofertas.
7. 7696-132: Código ONU, Valor Programado, Valor Unitario y Fecha de Inicio y Fecha de Ofertas.
8. 7696-58: Valor Programado, Valor Unitario y Fecha de Inicio y Fecha de Ofertas.
9. 7696-60: Valor Programado, Valor Unitario y Fecha de Inicio y Fecha de Ofertas.
10. 7696-90: Modalidad de selección
Anulación Línea:
11 7696-20: Eliminar del PAA
12. 7696-26: Eliminar del PAA
13. 7696-42: Eliminar del PAA 
14. 7696-44: Eliminar del PAA
15 . 7696-48: Eliminar del PAA
16. 7696-51: Eliminar del PAA
17. 7696-64: Eliminar del PAA
18. 7696-128: Eliminar del PAA
19. 7696-129: Eliminar del PAA
Creación Líneas: 
20. Línea 7696-156: 
21. Línea 7696-157: 
22. Línea 7696-159: 
23. Línea 7696-160: 
24. Línea 7696-161:
25. Línea 7696-162:
26. Línea 7696-163:
27. Línea 7696-164:
28. Línea 7696-165:
29. Línea 7696-166:
30. Línea 7696-167:
31. Línea 7696-168:
</t>
    </r>
    <r>
      <rPr>
        <b/>
        <sz val="11"/>
        <color theme="1"/>
        <rFont val="Calibri"/>
        <family val="2"/>
        <scheme val="minor"/>
      </rPr>
      <t>(31 modificaciones)</t>
    </r>
  </si>
  <si>
    <t>Prestar los servicios de apoyo en la Subdirección Financiera para la gestión de cobros en la etapa persuasiva y administrativa, la depuración y análisis la de cartera y demás actividades requeridas por la CVP</t>
  </si>
  <si>
    <t>CONTRATAR INFRAESTRUCTURA COMO SERVICIO (IaaS Y PaaS) ORACLE, SEGÚN NECESIDAD TECNOLÓGICA DE LA CAJA DE LA VIVIENDA POPULAR.</t>
  </si>
  <si>
    <t>Prestar los servicios profesionales a la Dirección de Barrios de la Caja de la Vivienda Popular para gestionar el procedimiento de liquidaciones de los contratos terminados y que fueron suscritos en la Dirección de Mejoramiento de Barrios, en el marco de la ejecución del proyecto de inversión 7703 “Mejoramiento Integral de Barrios con Participación Ciudadana”</t>
  </si>
  <si>
    <t>Prestar servicios de apoyo a la gestión para el soporte de la recepción, clasificación, diagnóstico, atención y solución de incidentes y requerimientos relacionados con la tecnología de la caja de la vivienda popular.</t>
  </si>
  <si>
    <t>Prestación de servicios profesionales para la ejecución, seguimiento y acompañamiento de actividades de gestión social de la Direccion de Reasentamientos en las diferentes etapas del programa de reasentamiento para los procesos y/o expedientes que le sean asignados.</t>
  </si>
  <si>
    <t>Prestar servicios profesionales a la Dirección de Reasentamientos, en la ejecución de actividades de gestión, seguimiento y control de la ejecución presupuestal y financiera de los recursos destinados al Programa de Reasentamientos, atendiendo lo establecido en el proceso y los procedimientos adoptados en la CVP y la normatividad vigente que rige la materia.</t>
  </si>
  <si>
    <t>Prestación de servicios profesionales a la gestión social de la Direccion de Reasentamientos, en la gestión de las etapas del programa de Reasentamientos de acuerdo con la normatividad vigente que rige la materia.</t>
  </si>
  <si>
    <t xml:space="preserve">Prestar servicios técnicos a la gestión  técnica  de la Dirección de Reasentamientos, en lo referente a la verificación en campo de la información requerida de los predios para los procesos de reasentamiento y depuración predial de los expedientes que le sean asignados dentro del proceso de reasentamiento de acuerdo con  los procedimientos y la normatividad vigente que rige la materia. </t>
  </si>
  <si>
    <t>Prestar servicios de apoyo operativo administrativo a la Dirección de Reasentamientos, en actividades de gestión documental y de bodegaje de los expedientes de la dependencia, teniendo en cuenta el proceso y los procedimientos adoptados en la CVP y la normatividad vigente que rige la materia.</t>
  </si>
  <si>
    <t>Prestar servicios profesionales a la gestión del componente técnico de la Dirección de Reasentamientos, para realizar las actividades del componente técnico requeridas en las diferentes etapas del proceso de reasentamiento para los procesos y/o expedientes que le sean asignados dentro del proceso de reasentamiento de acuerdo con los procedimientos y la normatividad vigente que rige la materia.</t>
  </si>
  <si>
    <t>Prestación de servicios profesionales jurídicos para la gestión social de la Direccion de Reasentamientos, en la gestión de las etapas de verificación, prefactibilidad, factibilidad y ejecución establecidas en el proceso y los procedimientos del programa de Reasentamientos, así como en el desarrollo y acompañamiento de las actividades sociales establecidas en la fase deresiliencia y sostenibilidad del Plan de Gestión Social.</t>
  </si>
  <si>
    <t>Prestación de servicios profesionales a la gestión social de la Direccion de Reasentamientos para la ejecución del programa de reasentamientos en especial la gestión de los cierres administrativos de los expedientes que le sean asignados de acuerdo con los procedimientos y la normatividad vigente que rige la materia.</t>
  </si>
  <si>
    <t>Prestación de servicios profesionales a la Dirección de Reasentamientos, para la gestión social del programa de reasentamiento, incluida el apoyo a la coordinación, seguimiento y gestión de los diferentes procesos de reasentamiento de acuerdo con las etapas de verificación, prefactibilidad, factibilidad y ejecución del programa, de acuerdo con la normatividad vigente que rige la materia y los procesos y procedimientos establecidos por la CVP.</t>
  </si>
  <si>
    <t>Prestación de servicios profesionales a la gestión social de la Dirección de Reasentamientos para el cumplimiento de los objetivos del plan de gestión social en las diferentes etapas del proceso de reasentamiento.</t>
  </si>
  <si>
    <t>Prestación de servicios profesionales a la gestión social de la Direccion de Reasentamientos, en las diferentes etapas del programa de reasentamiento inlcuida la gestión de los cierres administrativos de los expedientes que le sean asignados de acuerdo con los procedimientos y la normatividad vigente que rige la materia.</t>
  </si>
  <si>
    <t>Prestar los servicios profesionales en el Programa de Reasentamiento de la Caja de la Vivienda Popular, para realizar las actividades pertinentes al Sistema de Información Geográfica de la Entidad, atendiendo lo establecido en el proceso y los procedimientos adoptados en la CVP y la normatividad vigente que rige la materia.</t>
  </si>
  <si>
    <t>Prestar servicios profesionales en la ejecución de las auditorías, seguimientos y evaluaciones del Plan Anual de Auditorías de la vigencia aprobado por el Comité ICCI que aporten en el mejoramiento continuo de los procesos de la Caja de la Vivienda Popular con énfasis Sistema de Información y Modelo de Seguridad y Privacidad de Información.</t>
  </si>
  <si>
    <t>Prestar servicios profesionales en la ejecución de auditorías, seguimientos y evaluaciones del Plan Anual de Auditorías de la vigencia aprobado por el Comité ICCI que aporten en el mejoramiento continuo de los procesos de la Caja de la Vivienda Popular con énfasis en el componente contable y financiero.</t>
  </si>
  <si>
    <t>Prestar servicios profesionales para asesorar jurídicamente el desarrollo y gestión de los procesos a cargo de la Dirección de Gestión Corporativa de la Caja de Vivienda Popular conforme al Mapa de procesos, manuales y procedimientos de la Entidad.</t>
  </si>
  <si>
    <t>Prestar servicios profesionales especializados a la Subdirección Financiera para desempeñar las actividades de planeación, seguimiento, gestión y control de las operaciones efectuadas por las diferentes áreas en relación con la ejecución presupuestal; al igual que el monitoreo y registro de la información producto de estas operaciones y demás actividades de carácter financiero requeridas.</t>
  </si>
  <si>
    <t>Prestar los servicios de apoyo en la Subdirección Financiera para la organización y la revisión de los expedientes de los deudores, el diligenciamiento de las bases de datos y la preparación de soportes en el marco de la gestión de cobro de la cartera y demás actividades requeridas por la CVP.</t>
  </si>
  <si>
    <t>Prestar servicios profesionales especializados a la Subdirección Financiera para la estructuración y acompañamiento en las etapas precontractuales, contractuales y pos contractuales en lo referente a los aspectos financieros en el marco de los procesos de contratación de la Entidad; así como el seguimiento del PAA, POAI y demás actividades que sean requeridas.</t>
  </si>
  <si>
    <t>Prestar los servicios profesionales especializados a la Subdirección Financiera para realizar el seguimiento, monitoreo y control de la ejecución de i) Convenios y sus contratos derivados ii) Contratos de fiducia en sus diferentes modalidades, registrando para tal fin la información en los aplicativos dispuestos por la CVP y demás actividades que sean requeridas.</t>
  </si>
  <si>
    <t>Contratar servicios profesionales para apoyar la implementación de Analítica de Datos utilizando herramientas tecnológicas emergentes desde un eje innovador con el fin de actualizar, mantener, dar tratamiento a los datos estructurados y no estructurados de la CVP.</t>
  </si>
  <si>
    <t xml:space="preserve">Prestar servicios de apoyo a la gestión en el desarrollo de actividades relacionadas con el procedimiento de archivo de gestión contractual a cargo de la Dirección de Gestión Corporativa. </t>
  </si>
  <si>
    <t>Prestar servicios de apoyo a la gestión en el desarrollo de actividades relacionadas con el procedimiento de archivo de gestión contractual a cargo de la Dirección de Gestión Corporativa.</t>
  </si>
  <si>
    <t>Prestar los servicios profesionales para adelantar la representación judicial y extrajudicial en materia de derecho público y apoyar en los trámites administrativos que se requieran en la Dirección Jurídica</t>
  </si>
  <si>
    <t>Prestar los servicios profesionales para apoyar en la recolección, preprocesamiento, procesamiento, identificación de información relevante para conformar bases de datos y definir los procesos y procedimientos para el desarrollo de los proyectos de la dirección de mejoramiento de vivienda.</t>
  </si>
  <si>
    <t>Prestar los servicios profesionales en temas técnicos a la Dirección de Mejoramiento de Barrios dela Caja de la Vivienda Popular para apoyar la supervisión de los contratos suscritos en el proyecto de inversión 7703 "MejoramientoIntegral de Barrios con Participación Ciudadana".</t>
  </si>
  <si>
    <t>Prestar los servicios profesionales para apoyar en materia social a la Dirección de Mejoramiento de Barrios de la Caja de Vivienda Popular enprocedimiento de liquidaciones en el marco del proyecto de inversión 7703 "Mejoramiento Integral de Barrios con Participación Ciudadana". Proyecto de infraestructura Usme.</t>
  </si>
  <si>
    <t>Prestar los servicios profesionales especializados en materia ambiental a la Dirección de Mejoramiento de Barrios de la Caja de la Vivienda Popular,para apoyar la supervisión de los contratos de ejecución de espacio público suscritos en el marco de la ejecución del proyecto de inversión 7703 "Mejoramiento Integral de Barrios con Participación Ciudadana". Proyecto de infraestructura María Cano.</t>
  </si>
  <si>
    <t>Prestar los servicios técnicos profesionales en materia de ingeniería civil a la Dirección de Mejoramiento de Barrios de la Caja de Vivienda Popular enel marco del Proyecto de Inversión 7703  "Mejoramiento Integral de Barrios con Participación Ciudadana" en los contratos suscritos de la Dirección en la zona norte.</t>
  </si>
  <si>
    <t>11</t>
  </si>
  <si>
    <t>10</t>
  </si>
  <si>
    <t>7</t>
  </si>
  <si>
    <t>8</t>
  </si>
  <si>
    <t>4</t>
  </si>
  <si>
    <t>6</t>
  </si>
  <si>
    <t>9</t>
  </si>
  <si>
    <t>1</t>
  </si>
  <si>
    <t>2</t>
  </si>
  <si>
    <t>3</t>
  </si>
  <si>
    <t>12</t>
  </si>
  <si>
    <t>5</t>
  </si>
  <si>
    <t>NEIFIS ISABEL ARAUJO LUQUEZ / 7698-156</t>
  </si>
  <si>
    <t>NEIFIS ISABEL ARAUJO LUQUEZ / 7698-157</t>
  </si>
  <si>
    <t>NEIFIS ISABEL ARAUJO LUQUEZ / 7698-158</t>
  </si>
  <si>
    <t>NEIFIS ISABEL ARAUJO LUQUEZ / 7698-159</t>
  </si>
  <si>
    <t>MARÍA MERCEDES MEDINA OROZCO / 7696-170</t>
  </si>
  <si>
    <t>MARÍA MERCEDES MEDINA OROZCO / 7696-171</t>
  </si>
  <si>
    <t>MARÍA MERCEDES MEDINA OROZCO / 7696-172</t>
  </si>
  <si>
    <t>MARÍA MERCEDES MEDINA OROZCO / 7696-173</t>
  </si>
  <si>
    <t>MARÍA MERCEDES MEDINA OROZCO / 7696-174</t>
  </si>
  <si>
    <t>MARÍA MERCEDES MEDINA OROZCO / 7696-175</t>
  </si>
  <si>
    <t>MARÍA MERCEDES MEDINA OROZCO / 7696-176</t>
  </si>
  <si>
    <t>MARÍA MERCEDES MEDINA OROZCO / 7696-177</t>
  </si>
  <si>
    <t>MARÍA MERCEDES MEDINA OROZCO / 7696-178</t>
  </si>
  <si>
    <t>MARÍA MERCEDES MEDINA OROZCO / 7696-179</t>
  </si>
  <si>
    <t>MARÍA MERCEDES MEDINA OROZCO / 7696-180</t>
  </si>
  <si>
    <t>MARÍA MERCEDES MEDINA OROZCO / 7696-182</t>
  </si>
  <si>
    <t>CAMILO BARBOSA MEDINA / 7680-253</t>
  </si>
  <si>
    <t>LAURA MARCELA SANGUINO GUTIÉRREZ / 7703-133</t>
  </si>
  <si>
    <t>LAURA MARCELA SANGUINO GUTIÉRREZ / 7703-134</t>
  </si>
  <si>
    <t>LAURA MARCELA SANGUINO GUTIÉRREZ / 7703-135</t>
  </si>
  <si>
    <t>LAURA MARCELA SANGUINO GUTIÉRREZ / 7703-136</t>
  </si>
  <si>
    <t>Mayo</t>
  </si>
  <si>
    <t>Multiples Fechas</t>
  </si>
  <si>
    <t>DAVID  RESTREPO DUQUE</t>
  </si>
  <si>
    <t>CLAUDIA PATRICIA JARAMILLO CASTRO</t>
  </si>
  <si>
    <t>WENDY YULIETH LEMUS PACHECO</t>
  </si>
  <si>
    <t>DEIBY ALEJANDRO MARTINEZ</t>
  </si>
  <si>
    <t>YENI PAOLA CASTILLO BARRERO</t>
  </si>
  <si>
    <t>ROGER ALEJANDRO PARRA PULIDO</t>
  </si>
  <si>
    <t>CARLOS MARIO YORY GARCIA</t>
  </si>
  <si>
    <t>MARIA PAULINA RINCON BETANCUR</t>
  </si>
  <si>
    <t>ERIKA JULIETH BELTRAN SILVA</t>
  </si>
  <si>
    <t>JUAN CARLOS GARCIA DIAZ</t>
  </si>
  <si>
    <t>HDI SEGUROS S.A</t>
  </si>
  <si>
    <t>OFIMARCAS S A S</t>
  </si>
  <si>
    <t>TECNOSOFT UPS SOCIEDAD ACCIONES SIMPLIFI CADA</t>
  </si>
  <si>
    <t>CARLOS ANDRES VARGAS HERNANDEZ</t>
  </si>
  <si>
    <t>JOAN MANUEL WILHAYNER GAITAN FERRER</t>
  </si>
  <si>
    <t>KELLY JOHANNA SERRANO RINCON</t>
  </si>
  <si>
    <t>MARTHA LILIANA PEDROZA ALONSO</t>
  </si>
  <si>
    <t>JUAN CAMILO CONTRERAS CLAVIJO</t>
  </si>
  <si>
    <t>MARIA JOSE ZABALA VARGAS</t>
  </si>
  <si>
    <t>LINA MARIA GUTIERREZ ROJAS</t>
  </si>
  <si>
    <t>MARTHA CAROLINA CARMONA FLOREZ</t>
  </si>
  <si>
    <t>ALEXANDER  CASTILLO SIERRA</t>
  </si>
  <si>
    <t>NATHALIA DEL PILAR CAMARGO CASALLAS</t>
  </si>
  <si>
    <t>372-2023</t>
  </si>
  <si>
    <t>NIRSA ASTRID SERRANO ROMERO</t>
  </si>
  <si>
    <t>DENNYS JHOANA AGUDELO RAMIREZ</t>
  </si>
  <si>
    <t>PERIODICOS Y PUBLICACIONES S.A.S</t>
  </si>
  <si>
    <t>LEIDY JULIETH LEON MORENO</t>
  </si>
  <si>
    <t>KAREN LORENA BURGOS NEGRETTE</t>
  </si>
  <si>
    <t>LAURA DANIELA MARTIN RAMIREZ</t>
  </si>
  <si>
    <t>EVELYN  DONOSO HERRERA</t>
  </si>
  <si>
    <t>MANUEL LEOPOLDO RAMIREZ LOPEZ</t>
  </si>
  <si>
    <t>LUISA FERNANDA VEGA URIBE</t>
  </si>
  <si>
    <t>LUZ MERY PONGUTA MONTAÑEZ</t>
  </si>
  <si>
    <t>ALEJANDRO  CUBILLOS</t>
  </si>
  <si>
    <t>MARIA ANGELICA QUINTERO QUINTANA</t>
  </si>
  <si>
    <t>DENNIS GABRIEL ABELLO AGUDELO</t>
  </si>
  <si>
    <t>CAROL ANDREA SANTOS CASTRO</t>
  </si>
  <si>
    <t>RAMIRO  MUNERA CIFUENTES</t>
  </si>
  <si>
    <t>YINA ANDREA LOAIZA UMAÑA</t>
  </si>
  <si>
    <t>SANDRA LORENA ARBELAEZ GOMEZ</t>
  </si>
  <si>
    <t>SERGIO AUGUSTO BELTRAN MARTIN</t>
  </si>
  <si>
    <t>ADRIAN MAURICIO BENAVIDES LOPEZ DE MESA</t>
  </si>
  <si>
    <t>ERNESTO  ORTIZ DIAZ</t>
  </si>
  <si>
    <t>MAURICIO  MORENO GIL</t>
  </si>
  <si>
    <t>ANA VICTORIA GOMEZ SUSA</t>
  </si>
  <si>
    <t>NELLY CECILIA FABRA GUTIERREZ</t>
  </si>
  <si>
    <t>DIANA VANESSA ACOSTA RAMOS</t>
  </si>
  <si>
    <t>EVELYN ZULEYMA GARCIA VILLAMARIN</t>
  </si>
  <si>
    <t>NORMA TATIANA PATIÑO MARTINEZ</t>
  </si>
  <si>
    <t>HECTOR JAVIER VARGAS NAVARRO</t>
  </si>
  <si>
    <t>IVAN DARIO AYALA SIERRA</t>
  </si>
  <si>
    <t>DANIEL  MOYANO FONSECA</t>
  </si>
  <si>
    <t>SEBASTIAN  BURGOS SANCHEZ</t>
  </si>
  <si>
    <t>MARIA CAMILA RAMOS PRIETO</t>
  </si>
  <si>
    <t>LAURA ALEJANDRA JIMENEZ ACOSTA</t>
  </si>
  <si>
    <t>OSCAR ABIMELEC BALLESTEROS CARRILLO</t>
  </si>
  <si>
    <t>ANA YANET LEGUIZAMON FANDIÑO</t>
  </si>
  <si>
    <t>ANGELICA DEL CARMEN ORDOÑEZ RODRIGUEZ</t>
  </si>
  <si>
    <t>MONICA ALEXANDRA BARRIOS GONZALEZ</t>
  </si>
  <si>
    <t>CARLOS ANDRES MUÑOZ DUQUE</t>
  </si>
  <si>
    <t>CARLOS ALBERTO ALVAREZ PEREZ</t>
  </si>
  <si>
    <t>CAROLINA  NOVOA APONTE</t>
  </si>
  <si>
    <t>LUIS ENRIQUE CORTES FANDIÑO</t>
  </si>
  <si>
    <t>LAURA NATALIA HERRERA COPETE</t>
  </si>
  <si>
    <t>ANDREA ISLENA ARTEAGA LOZANO</t>
  </si>
  <si>
    <t>MILENA ISABEL RUBIANO ROJAS</t>
  </si>
  <si>
    <t xml:space="preserve">1. 7698-22: Objeto
2. 7698-34: Objeto 
3. 7698-35: Valor Programado y Valor Unitario,  
4. 7698-39: Objeto 
5. 7698-40: Objeto 
6. 7698-41: Objeto 
7. 7698-42: Objeto 
8. 7698-43: Objeto, Valor Programado y Valor Unitario, 
9. 7698-44: Objeto
10. 7698-45: Objeto
11. 7698-46: Objeto
12. 7698-48: Objeto
13. 7698-52: Objeto
14. 7698-56: Objeto
15. 7698-57: Objeto, Plazo, Valor Programado, Valor Unitario, Fecha de Inicio y Fecha de Ofertas. 
16. 7698-58: Objeto
17. 7698-73: Valor Programado, Plazo, Valor Unitario, Fecha de Inicio y Fecha de Ofertas. 
18. 7698-104: Objeto, Código ONU, Plazo, Valor Programado, Valor Unitario, Fecha de Inicio y Fecha de Ofertas. 
19. 7698-118:  Valor Programado, Plazo, Valor Unitario, Fecha de Inicio y Fecha de Ofertas. 
20. 7698-131: Objeto, Código ONU, Plazo, Valor Programado, Valor Unitario, Fecha de Inicio y Fecha de Ofertas. 
21. 7698-144: Plazo, Valor Programado, Valor Unitario, Fecha de Inicio y Fecha de Ofertas. 
22. 7698-154: Plazo, Valor Programado, Valor Unitario, Fecha de Inicio y Fecha de Ofertas. 
23. 7698-112: Eliminar PAA
24. Línea 7698-156: por valor de $24.697.134
25. Línea 7698-157: por valor de $24.697.134
26. Línea 7698-158: por valor de $24.697.134
27. Línea 7698-159: por valor de $21.168.972
</t>
  </si>
  <si>
    <t xml:space="preserve">1. 7696-45: Valor Programado, Plazo, Valor Unitario, Fecha de Inicio y Fecha de Ofertas.
2. 7696-46: Valor Programado, Plazo, Valor Unitario, Fecha de Inicio y Fecha de Ofertas.
3. 7696-47: Valor Programado, Plazo, Valor Unitario, Fecha de Inicio y Fecha de Ofertas.
4. 7696-49: Valor Programado, Plazo, Valor Unitario, Fecha de Inicio y Fecha de Ofertas.
5. 7696-52:  Valor Programado, Plazo y Valor Unitario,    
6. 7696-58: Plazo y Valor Unitario.
7. 7696-59: Valor Programado, Plazo, Valor Unitario, Fecha de Inicio y Fecha de Ofertas.
8. 7696-60: Valor Programado, Plazo y Valor Unitario.
9. 7696-71: Valor Programado, Valor Unitario, Fecha de Inicio y Fecha de Ofertas.
10. 7696-72: Valor Programado, Plazo, Valor Unitario, Fecha de Inicio y Fecha de Ofertas.
11. 7696-73: Valor Programado, Plazo, Valor Unitario, Fecha de Inicio y Fecha de Ofertas.
12. 7696-74: Valor Programado, Plazo, Valor Unitario, Fecha de Inicio y Fecha de Ofertas.
13. 7696-124: Objeto y Plazo.
14. 7696-157: Objeto
15. 7696-164: Valor Programado, Plazo, Valor Unitario
16.  7696-50: Eliminar del PAA
17.  7696-53: Eliminar del PAA
18. 7696-57: Eliminar del PAA
19. 7696-63: Eliminar del PAA
20. 7696-150: Eliminar del PAA
21. Línea 7696-170: por valor de $58.709.328
22. Línea 7696-171: por valor de $58.709.328
23. Línea 7696-172: por valor de $80.000.000
24. Línea 7696-173: por valor de $45.048.000
25. Línea 7696-174: por valor de $45.048.000
26. Línea 7696-175: por valor de $25.600.000
27. Línea 7696-176: por valor de $45.048.000
28. Línea 7696-177: por valor de $56.000.000
29. Línea 7696-178: por valor de $64.000.000
30. Línea 7696-179: por valor de $20.800.000
31. Línea 7696-180: por valor de $24.000.000
32. Línea 7696-181: por valor de $64.000.000
33. Línea 7696-182: por valor de $43.620.912
</t>
  </si>
  <si>
    <t xml:space="preserve"> Disminución de valor programado de la línea 128.
- Modificación de valor mensual y tiempo de línea 250.
- Modificación objeto de la línea 251.
- Creación de línea 253. 
</t>
  </si>
  <si>
    <t>Linea Fun - 69</t>
  </si>
  <si>
    <t xml:space="preserve">Disminución de valor programado  de línea 1
- Modificación de objeto línea 127
- Modificación de modalidad y códigos ONU de línea 130
- Creación de líneas 133,134, 135 y 136. 
</t>
  </si>
  <si>
    <r>
      <t xml:space="preserve">1. 7696-80: Objeto, Clasificador de bienes ONU, Valor programado, Plazo, Valor unitario, Fecha de Inicio y Fecha de Ofertas.
2. 7696-92: Objeto, Valor programado, Plazo, Valor unitario, Fecha de Inicio y Fecha de Ofertas.   
3. 7696-114: Objeto, Fecha de Inicio y Fecha de Ofertas.
4. 7696-188: Objeto
5. 7696-72: Eliminar del PAA
6. 7696-73: Eliminar del PAA
7. 7696-79: Eliminar del PAA
8. Línea 7696-191: por valor de $49.000.000, con recursos de las líneas 7696-23, 7696-24, 7696-72, 7696-75, 7696-146 y 7696-183.
9. Línea 7696-192: por valor de $38.489.040, con recursos de las líneas 7696-168
10. Línea 7696-193: por valor de $32.928.000, con recursos de las líneas 7696-168
11. Línea 7696-194: por valor de $52.381.000, con recursos de las líneas 7696-168 y 7696-69
12.Línea 7696-195: por valor de $44.903.880, con recursos de las líneas 7696-25 y 7696-27
13.Línea 7696-196: por valor de $38.417.764, con recursos de las líneas 7696-61 y 7696-69
14.Línea 7696-197: por valor de $48.645.870, con recursos de las líneas 7696-21, 7696-27, 7696-28, 7696-29 y 7696-38
16.Línea 7696-198: por valor de $80.000.000, con recursos de las líneas 7696-1, 7696-37, 7696-38, 7696-39, 7696-40, 7696-43, 7696-56, 7696-59, 7696-60, 7696-160 y 7696-184.
17.Línea 7696-199: por valor de $56.000.000, con recursos de las líneas 7696-65, 7696-66, 7696-67 y 7696-68
18.Línea 7696-200: por valor de $44.903.880, con recursos de las líneas 7696-43, 7696-68, 7696-69, 7696-70, 7696-104 y 7696-181
19.Línea 7696-201: por valor de $48.645.870, con recursos de las líneas 7696-1
20.Línea 7696-202: por valor de $28.200.000, con recursos de las líneas 7696-1
</t>
    </r>
    <r>
      <rPr>
        <b/>
        <sz val="11"/>
        <color theme="1"/>
        <rFont val="Calibri"/>
        <family val="2"/>
        <scheme val="minor"/>
      </rPr>
      <t>(20 Modificaciones)</t>
    </r>
  </si>
  <si>
    <r>
      <t xml:space="preserve">Trasladar de la línea 25 el valor de $23,520,000 y de la línea 22 el valor de  $2,352,00,recursos que serán destinados a la nueva línea 261.
Línea 47 Modificar “Descripción programación (objeto contractual)” y “Modalidad de selección”.
Trasladar de la línea 211 un total $25.656.000 recursos que serán destinados a la nueva línea 256.
Trasladar de la línea 211 un total $25.656.000 recursos que serán destinados a la nueva línea 257.
Trasladar de la línea 179 un total de $33.000.000 recursos que serán destinados a la nueva línea 258.
Trasladar de la línea 128 un total $24.696.000 recursos que serán destinados a la nueva línea 259.
Trasladar de la línea 128 un total $42.000.000 recursos que serán destinados a la nueva línea 260.
</t>
    </r>
    <r>
      <rPr>
        <b/>
        <sz val="11"/>
        <color theme="1"/>
        <rFont val="Calibri"/>
        <family val="2"/>
        <scheme val="minor"/>
      </rPr>
      <t>(7 Modificaciones)</t>
    </r>
  </si>
  <si>
    <r>
      <t xml:space="preserve">1. 7698-27: Plazo, Valor Programado, Fecha de Inicio y Fecha de Ofertas. 
2. 7698-73: Valor Programado, Valor Unitario, Fecha de Inicio y Fecha de Ofertas. 
3. 7698-104: Fecha de Inicio y Fecha de Ofertas. 
4. 7698-138: Valor Programado, Valor Unitario, Fecha de Inicio y Fecha de Ofertas. 
5. 7698-144: Fecha de Inicio y Fecha de Ofertas. 
6. 7698-149: Fecha de Inicio y Fecha de Ofertas. 
7. 7698-154: Fecha de Inicio y Fecha de Ofertas.
8. 7698-156: Fecha de Inicio y Fecha de Ofertas.
9. 7698-157:Valor Programado, Valor Unitario, Fecha de Inicio y Fecha de Ofertas. 
10. 7698-158: Fecha de Inicio y Fecha de Ofertas.
11. 7698-159: Plazo, Valor Programado, Valor Unitario, Fecha de Inicio y Fecha de Ofertas. 
12. 7698-65: Eliminar PAA
13. 7698-67: Eliminar PAA
14. Línea 7698-160: por valor de $42.000.000, recursos de la línea 7698-110
</t>
    </r>
    <r>
      <rPr>
        <b/>
        <sz val="11"/>
        <color theme="1"/>
        <rFont val="Calibri"/>
        <family val="2"/>
        <scheme val="minor"/>
      </rPr>
      <t>(14 Modificaciones)</t>
    </r>
  </si>
  <si>
    <r>
      <t xml:space="preserve">Línea 36: modificación de objeto, plazo y valores mensual y total.
Línea 37: No PAA, modificación objeto y valor.
Línea 52:  No PAA, modificación objeto y valor.
Líneas 118 a 119: Creación de líneas nuevas
Linea 120: No PAA - Adición cto
Líneas 121 a 124:  Creación de líneas nuevas
</t>
    </r>
    <r>
      <rPr>
        <b/>
        <sz val="11"/>
        <color theme="1"/>
        <rFont val="Calibri"/>
        <family val="2"/>
        <scheme val="minor"/>
      </rPr>
      <t>(9 Modificaciones)</t>
    </r>
  </si>
  <si>
    <r>
      <t xml:space="preserve">Eliminación línea FUN-61
Creación Línea Nueva - 202317000035043
</t>
    </r>
    <r>
      <rPr>
        <b/>
        <sz val="11"/>
        <color theme="1"/>
        <rFont val="Calibri"/>
        <family val="2"/>
        <scheme val="minor"/>
      </rPr>
      <t>(2 Modificaciones)</t>
    </r>
  </si>
  <si>
    <r>
      <t xml:space="preserve">1. Línea 7696-203: por valor de $9.622.260, con recursos de las líneas 7696-1
2. Línea 7696-204: por valor de $9.622.260, con recursos de las líneas 7696-1
3. Línea 7696-205: por valor de $9.622.260, con recursos de las líneas 7696-1
4. Línea 7696-206: por valor de $10.905.192, con recursos de las líneas 7696-1
5. Línea 7696-207: por valor de $10.905.192, con recursos de las líneas 7696-1
6. Línea 7696-208: por valor de $15.395.616, con recursos de las líneas 7696-1
7. Línea 7696-209: por valor de $9.622.260, con recursos de las líneas 7696-1
8. Línea 7696-210: por valor de $45.000.000, con recursos de las líneas 7696-1
9. Línea 7696-211: por valor de $28.000.000, con recursos de las líneas 7696-2
</t>
    </r>
    <r>
      <rPr>
        <b/>
        <sz val="11"/>
        <color theme="1"/>
        <rFont val="Calibri"/>
        <family val="2"/>
        <scheme val="minor"/>
      </rPr>
      <t>(9 Modificaciones)</t>
    </r>
  </si>
  <si>
    <r>
      <t xml:space="preserve">Línea 7680-139: Modificar descripción programación, valor mensual, plazo ejecución contrato, valor programado, fecha estimada inicio proceso de selección, fecha estimada de presentación de ofertas y fecha estimada del compromiso de los recursos
LINEA 7680-213 Modificar valor mensual, plazo ejecución contrato, valor programado, descripción programación, fecha estimada inicio proceso de selección, fecha estimada de presentación de ofertas y fecha estimada del compromiso de los recursos.
Línea 7680-144: Modificar descripción programación, valor mensual, valor programado, fecha estimada inicio proceso de selección, fecha estimada de presentación de ofertas y fecha estimada del compromiso de los recursos
Línea 7680-150: Modificar valor mensual, plazo ejecución contrato, fecha estimada inicio proceso de selección, fecha estimada de presentación de ofertas y fecha estimada del compromiso de los recursos
Línea 7680-151: Modificar valor mensual, plazo ejecución contrato, valor total programado, fecha estimada inicio proceso de selección, fecha estimada de presentación de ofertas y fecha estimada del compromiso de los recursos. Trasladar $5.790.000 de la línea 144 con destino a la línea 151;
Línea 7680-212: Modificar valor mensual, plazo ejecución contrato, valor total programado, fecha estimada inicio proceso de selección, fecha estimada de presentación de ofertas y fecha estimada del compromiso de los recursos. Trasladar $1.500.000 de la línea 139, $14.210.000 de la línea 144, $$7.602.500 de la línea 221 y $12.830.000 de la línea 229 con destino a la línea 212;
Línea 7680-262: Trasladar $36.000.000 de la línea 204 y $32.000.000 de la línea 230 con destino a la línea nueva línea 262
Crear Líneas 7680-264, 7680-265 y 7680-266 Trasladar $90.000.000 de la línea 195 con destino a las nuevas líneas 264, 265 y 266
Crear Líneas 7680-267 y 7680-268: Trasladar $60.000.000 de la línea 195 con destino a las nuevas líneas 267 y 268
Crear Líneas 7680-269, 7680-270, 7680-271 y 7680-272: Trasladar $192.000.000 de la línea 195 con destino a las nuevas líneas 269, 270, 271 y 272
Crear Líneas 7680-269, 7680-270, 7680-271 y 7680-272: Trasladar $192.000.000 de la línea 195 con destino a las nuevas líneas 269, 270, 271 y 272.
Crear Líneas 7680-273, 78680-274 y 7680-275: Trasladar $144.000.000 de la línea 195 con destino a las nuevas líneas 273, 274 y 275
Crear Línea 7680-277: Trasladar $44.000.000 de la línea 230 con destino a la nueva línea 277;
Crear Línea 7680-279: Trasladar $170.000.000 de la línea 196 con destino a la nueva línea 279
Crear Línea 7680-280: Trasladar $28.600.000 de la línea 235 con destino a la nueva línea 280
Crear Línea 7680-281: Trasladar $21.380.000 de la línea 235 con destino a la nueva línea 281
Crear Línea 7680-282: Trasladar $25,570,133 de la línea 80 y de la línea 146 $6.504.867 con destino a la nueva línea 282
 Crear Línea 7680-283: Trasladar de la línea 146 $32.075.000 con destino a la nueva línea 283
</t>
    </r>
    <r>
      <rPr>
        <b/>
        <sz val="11"/>
        <color theme="1"/>
        <rFont val="Calibri"/>
        <family val="2"/>
        <scheme val="minor"/>
      </rPr>
      <t>(31 Modificaciones)</t>
    </r>
  </si>
  <si>
    <t xml:space="preserve">Creación de línea 126, disminuyendo las líneas 66,77 y 80. </t>
  </si>
  <si>
    <r>
      <t xml:space="preserve">Modificación Línea:
1. 7698-73: Objeto, Fecha de Inicio y Fecha de Ofertas. 
2. 7698-138: Objeto, Fecha de Inicio y Fecha de Ofertas. 
3. 7698-158: Objeto, Valor Programado, Valor Unitario, Fecha de Inicio y Fecha de Ofertas. 
4. 7698-159: Objeto, Fecha de Inicio y Fecha de Ofertas. 
Anulación Línea:
5. 7698- 125 -Eliminar PAA
6. 7698- 146 -Eliminar PAA
Creación Líneas: 
7. Línea 7698-161: por valor de $21.382.800, recursos de la línea 7698-110,
8. Línea 7698-162: por valor de $21.382.800, recursos de la línea 7698-146,
9. Línea 7698-163: por valor de $21.382.800, recursos de la línea 7698-125,
10. Línea 7698-164: por valor de $21.382.800, recursos de la línea 7698-125 y 7698-153.
</t>
    </r>
    <r>
      <rPr>
        <b/>
        <sz val="11"/>
        <color theme="1"/>
        <rFont val="Calibri"/>
        <family val="2"/>
        <scheme val="minor"/>
      </rPr>
      <t>(10 modificaciones)</t>
    </r>
  </si>
  <si>
    <t>Prestar servicios profesionales para la oficina TIC con el fin de articular las actividades y trámites del Modelo Integrado de Gestión MIPG, de Control Interno y actualización de la documentación del proceso de la oficina de TIC de la Caja de la Vivienda Popular.</t>
  </si>
  <si>
    <t>Realizar, a monto agotable, el suministro e instalación de un jardín vertical o jardín en materas, complementario al jardín vertical y materas existentes; así como el mantenimiento preventivo y correctivo del jardín existente en la fachada de la sede principal de la Caja de la Vivienda Popular CVP.</t>
  </si>
  <si>
    <t>RENOVAR EL LICENCIAMIENTO DEL SOFTWARE AUTODESK ÚLTIMA VERSIÓN,PARA USO DE LA CAJA DE LA VIVIENDA POPULAR</t>
  </si>
  <si>
    <t>Prestar servicios profesionales para apoyar en la estructuración, gestión y seguimiento de los programas y proyectos ejecutados por la Dirección de Urbanizaciones y titulación.</t>
  </si>
  <si>
    <t>Prestar servicios profesionales para apoyar la coordinación, seguimiento y control a la ejecución de los recursos presupuestales y a la gestión financiera de la Dirección de Reasentamientos, así como el seguimiento a las actividades y procesos propios de la Dirección del Reasentamientos de la CVP.</t>
  </si>
  <si>
    <t>Prestación de servicios técnicos a la gestión social de la Dirección de Reasentamientos, en la gestión de las etapas del programa de Reasentamientos de acuerdo con la normatividad vigente que rige la materia.</t>
  </si>
  <si>
    <t>Prestar servicios profesionales especializados para la planeación, consolidación y seguimiento de información del Sistema de Seguridad y Salud en el Trabajo de la Caja de Vivienda Popular.</t>
  </si>
  <si>
    <t>Prestar servicios profesionales para apoyar el diseño, desarrollo, construcción y el correcto funcionamiento de los sistemas de información de los procesos misionales de la entidad, apoyando la ejecución de pruebas.</t>
  </si>
  <si>
    <t>Prestar servicios profesionales para brindar soporte técnico - funcional, realizar el levantamiento de requerimientos, desarrollo, pruebas, implementación y paso a producción de componentes de software de los sistemas de información de la entidad.</t>
  </si>
  <si>
    <t>Prestar servicios profesionales para brindar apoyo en el desarrollo, soporte y mantenimiento a los sistemas de información que soportan la operación, la misionalidad y la estrategia de la entidad.</t>
  </si>
  <si>
    <t>Prestar servicios profesionales para apoyar la codificación, realización de pruebas y documentación de los componentes de software del instituto, conforme las especificaciones de desarrollo asignadas.</t>
  </si>
  <si>
    <t>Prestar servicios profesionales para apoyar la gestión de los procesos de diseño, desarrollo, operación y mantenimiento de los sistemas de información de la entidad.</t>
  </si>
  <si>
    <t>Prestar servicios profesionales para apoyar la documentación de los desarrollos de software y codificación asegurando que se cumplan con las fechas de entrega, funcionalidad, confiabilidad, calidad, metas y correspondencia con las especificaciones iniciales de tal manera que se asegure la satisfacción del usuario, en especial de los sistemas desplegados en producción que le sean asignado.</t>
  </si>
  <si>
    <t>Prestar los servicios de apoyo a la gestión técnica de la Dirección de Mejoramiento de Barrios de la Caja de la Vivienda Popular, en el marco de la ejecución del proyecto de inversión 7703 "Mejoramiento Integral de Barrios con Participación Ciudadana".</t>
  </si>
  <si>
    <t>Prestar los servicios profesionales en materia técnica a la Dirección de Mejoramiento de Barrios de la Caja de la Vivienda Popular para la administración y ejecución del banco de proyectos, en el marco del proyecto de inversión 7703 "Mejoramiento Integral de Barrios con Participación Ciudadana".</t>
  </si>
  <si>
    <t>Prestar los servicios profesionales a la Dirección de Mejoramiento de Barrios de la Caja de Vivienda Popular para apoyar la supervisión de las intervenciones que se realicen en el territorio en el marco del proyecto de inversión 7703 "Mejoramiento Integral de Barrios con Participación Ciudadana"</t>
  </si>
  <si>
    <t>Prestar servicios profesionales para el acompañamiento jurídico en las diferentes actuaciones que se deriven de la gestión contractual y poscontractual y como apoyo de la Dirección de Gestión Corporativa.</t>
  </si>
  <si>
    <t>Prestar servicios profesionales para generar los ajustes, correcciones y soporte que sean requeridos por identificación de errores en el uso o en el funcionamiento del sistema de información para manejo de la Información de Recursos Humanos de la Caja de la Vivienda Popular</t>
  </si>
  <si>
    <t>Prestar servicios profesionales para apoyar a la OAP en la formulación, ejecución, seguimiento y retroalimentación de los planes, estrategias y procesos de Rendición permanente de Cuentas, Participación Ciudadana y Control social de la CVP.</t>
  </si>
  <si>
    <t>Prestar servicios profesionales especializados en la Subdirección Administrativa en las actividades relacionadas con los procesos precontractuales, contractuales y poscontractuales.</t>
  </si>
  <si>
    <t>Prestar servicios profesionales en la Oficina Asesora de Comunicaciones de la Caja de la Vivienda Popular para apoyar la logística de eventos y la creación de estrategia de divulgación digital además del manejo de redes para exaltar la imagen y gestión de la entidad.</t>
  </si>
  <si>
    <t>Prestación de servicios profesionales Oficina Asesora de Comunicaciones de la Caja de Vivienda Popular como profesional comunicación social para apoyar la redacción y creación de documentos, comunicados de prensa y fotografía.</t>
  </si>
  <si>
    <t>Prestar servicios profesionales especializados, para dar soporte jurídico  a la Dirección de Urbanizaciones y Titulación, en todas las actuaciones y trámites en cumplimiento de sus funciones, así como en el desarrollo de los programas y proyectos.</t>
  </si>
  <si>
    <t>PRESTAR LOS SERVICIOS PROFESIONALES EN MATERIA TÉCNICA DE INGENIERÍA CIVIL Y GESTIÓN DE SISTEMAS DE CALIDAD A LA DIRECCIÓN DE BARRIOS DE LA CAJA DE LA VIVIENDA POPULAR PARA EN EL MARCO DE LA EJECUCIÓN DEL PROYECTO DE INVERSIÓN 7703 "MEJORAMIENTO INTEGRAL DE BARRIOS CON PARTICIPACIÓN CIUDADANA"</t>
  </si>
  <si>
    <t>Prestar los servicios profesionales especializados para apoyar técnicamente a la Dirección de Mejoramiento de Barrios de la caja de la vivienda popular que se requiera en el territorio de Caracolí junto con el seguimiento del proyecto de inversión 7703 "Mejoramiento integral de Barrios con participación ciudadana"</t>
  </si>
  <si>
    <t>Prestar los servicios profesionales en materia social apoyando la supervisión de contratos de obra e interventoría suscritos por la Direción de Mejoramiento de Barrios de la Caja de la Vivienda Popular en el marco de la ejecución del proyecto de inversión 7703 "Mejoramiento Integral de Barrios con Participación Ciudadana"</t>
  </si>
  <si>
    <t>PRESTAR LOS SERVICIOS PROFESIONALES EN MATERIA DE INGENIERÍA CIVIL Y DE GERENCIA DE PROYECTOS,  A LA DIRECCIÓN DE BARRIOS DE LA  CAJA DE LA VIVIENDA POPULAR, PARA APOYAR LA GESTIÓN DEL PROYECTO DE INVERSIÓN 7703 "MEJORAMIENTO INTEGRAL DE BARRIOS CON PARTICIPACIÓN CIUDADANA"</t>
  </si>
  <si>
    <t>PRESTAR LOS SERVICIOS PROFESIONALES ESPECIALIZADOS EN MATERIA DE PSICOLOGÍA SOCIAL PARA APOYAR LA GESTIÓN DEL PROYECTO DE INVERSIÓN 7703 "MEJORAMIENTO INTEGRAL DE BARRIOS CON PARTICIPACIÓN CIUDADANA" DE LA CAJA DE LA VIVIENDA POPULAR.</t>
  </si>
  <si>
    <t>PRESTAR LOS SERVICIOS PROFESIONALES ESPECIALIZADOS A LA CAJA DE LA VIVIENDA POPULAR EN MATERIA AMBIENTAL Y DE SALUD EN EL TRABAJO EN EL MARCO DE LA EJECUCIÓN DEL PROYECTO DE INVERSIÓN 7703 "MEJORAMIENTO INTEGRAL DE BARRIOS CON PARTICIPACIÓN CIUDADANA"</t>
  </si>
  <si>
    <t>PRESTAR LOS SERVICIOS PROFESIONALES ESPECIALIZADOS EN MATERIA JURÍDICA Y DE GESTIÓN PÚBLICA, A LA DIRECCIÓN DE BARRIOS DE LA CAJA DE LA VIVIENDA POPULAR PARA APOYAR LA GESTIÓN DEL PROYECTO DE INVERSION 7703 "MEJORAMIENTO INTEGRAL DE BARRIOS CON PARTICIPACION CIUDADANA"</t>
  </si>
  <si>
    <t>PRESTAR LOS SERVICIOS PROFESIONALES A LA DIRECCION DE MEJORAMIENTO DE BARRIOS DE LA CAJA DE LA VIVIENDA POPULAR EN MATERIA AMBIENTAL, SEGURIDAD Y SALUD EN EL TRABAJO PARA GESTIÓN DEL PROYECTO DE INVERSIÓN 7703 "MEJORAMIENTO INTEGRAL DE BARRIOS CON PARTICIPACIÓN CIUDADANA"</t>
  </si>
  <si>
    <t>PRESTAR LOS SERVICIOS PROFESIONALES ESPECIALIADOS  EN MATERIA ARQUITECTÓNICA Y DISEÑO SOSTENIBLE A LA DIRECCIÓN DE BARRIOS DE LA CAJA DE LA VIVIENDA POPULAR PARA EJECUTAR EL PROYECTO DE INVERSIÓN 7703 "MEJORAMIENTO INTEGRAL DE BARRIOS CON PARTICIPACIÓN CIUDADANA"</t>
  </si>
  <si>
    <t>PRESTAR LOS SERVICIOS PROFESIONALES ESPECIALIZADOS EN MATERIA URBANÍSTICA A LA CAJA DE LA VIVIENDA POPULAR EN EL MARCO DE LA EJECUCIÓN DEL PROYECTO DE INVERSIÓN 7703 "MEJORAMIENTO INTEGRAL DE BARRIOS CON PARTICIPACIÓN CIUDADANA".</t>
  </si>
  <si>
    <t>PRESTAR LOS SERVICIOS PROFESIONALES ESPECIALIZADOS EN DERECHO PARA ADELANTAR LOS PROCESOS CONTRACTUALES, ACTUACIONES JURÍDICAS, ESPECIALMENTE EN LO QUE TIENE QUE VER CON LOS PROCESOS SANCIONATORIOS DE MANERA TRASVERSAL PARA LAS DIFERENTES ÁREAS QUE LA ENTIDAD REQUIERA.</t>
  </si>
  <si>
    <t>PRESTAR SERVICIOS PROFESIONALES A LA CAJA DE LA VIVIENDA POPULAR, APOYANDO LA IMPLEMENTACIÓN DEL SECOP II COMO PLATAFORMA TRANSACCIONAL PARA LA CONTRATACIÓN QUE ADELANTE LA ENTIDAD, DE MANERA TRASVERSAL PARA LAS DIFERENTES ÁREAS QUE LA MISMA REQUIERA, EN EL MARCO DE LA EJECUCION DEL PROYECTO DE INVERSIÓN 7703 "MEJORAMIENTO INTEGRAL DE BARRIOS CON PARTICIPACION CIUDADANA"</t>
  </si>
  <si>
    <t>PRESTAR LOS SERVICIOS PROFESIONALES ESPECIALIZADOS A LA DIRECCIÓN DE MEJORAMIENTO DE BARRIOS DE LA CAJA DE LA VIVIENDA POPULAR,  EN MATERIA ARQUITECTÓNICA Y URBANISTA PARA EJECUTAR LAS OBRAS PARA EL MEJORAMIENTO DE ECOBARRIOS EN EL MARCO DEL PROYECTO DE INVERSIÓN 7703 "MEJORAMIENTO INTEGRAL DE BARRIOS CON PARTICIPACIÓN CIUDADANA"</t>
  </si>
  <si>
    <t>PRESTAR LOS SERVICIOS PROFESIONALES ESPECIALIZADOS EN MATERIA DE POLÍTICA PÚBLICA URBANÍSTICA A LA CAJA DE LA VIVIENDA POPULAR, PARA LA GESTIÓN Y APOYO EN EL MARCO DE LA EJECUCIÓN DEL PLAN DISTRITAL DE DESARROLLO "UN NUEVO CONTRATO SOCIAL Y AMBIENTAL PARA LA BOGOTÁ DEL SIGLO XXI" - PROYECTO DE INVERSIÓN 7703 "MEJORAMIENTO INTEGRAL DE BARRIOS CON PARTICIPACIÓN CIUDADANA".</t>
  </si>
  <si>
    <t>PRESTAR LOS SERVICIOS PROFESIONALES EN MATERIA TÉCNICA ESPECIALIZADA A LA DIRECCIÓN DE MEJORAMIENTO DE BARRIOS DE LA CAJA DE LA VIVIENDA POPULAR, PARA APOYAR LA GESTIÓN DE LAS INTERVENCIONES  PARA EL MEJORAMIENTO DE BARRIOS, EN EL MARCO DEL PROYECTO DE INVERSIÓN 7703"MEJORAMIENTO INTEGRAL DE BARRIOS CON PARTICIPACIÓN CIUDADANA"</t>
  </si>
  <si>
    <t>Prestar los servicios profesionales de abogado(a) para que adelante los procesos disciplinarios con el seguimiento respectivo, así como de las actuaciones administrativas de competencia de la Oficina de Control Disciplinario Interno de la Caja de la Vivienda Popular</t>
  </si>
  <si>
    <t>Prestar servicios profesionales en el desarrollo de las actividades administrativas relacionadas con los procesos a cargo de la Dirección de Gestión Corporativa</t>
  </si>
  <si>
    <t>Prestar servicios profesionales para desarrollar procedimientos relacionados con los procesos a cargo de la Dirección de Gestión Corporativa.</t>
  </si>
  <si>
    <t>Prestar servicios profesionales para desarrollar procesos administrativos, jurídicos y organizacionales de la Caja de la Vivienda Popular, conforme los manuales de la Entidad.</t>
  </si>
  <si>
    <t>Prestar servicios profesionales para el acompañamiento jurídico en las diferentes etapas de los procesos de contratación, así como las actuaciones jurídicas que se deriven de la gestión contractual a cargo y como apoyo de la Dirección de Gestión Corporativa de la Caja de la Vivienda Popular</t>
  </si>
  <si>
    <t>Prestar servicios profesionales para realizar el acompañamiento jurídico de los procesos de la Dirección de Gestión Corporativa en los temas de su competencia.</t>
  </si>
  <si>
    <t>Prestar servicios profesionales a la Dirección de Gestión Corporativa para brindar acompañamiento técnico en el marco de los procesos de contratación de obra e interventoría y gestión de bienes inmuebles de la entidad.</t>
  </si>
  <si>
    <t>Prestar servicios profesionales técnicos necesarios para el seguimiento y control de la administración de los bienes inmuebles de propiedad de la Caja de la Vivienda Popular</t>
  </si>
  <si>
    <t>Prestar servicios profesionales para realizar actividades administrativas y financieras relacionadas con los procesos de la Dirección de Gestión Corporativa</t>
  </si>
  <si>
    <t>Prestar servicios profesionales para el apoyo a los procesos de comunicación de la Caja de Vivienda Popular, con el fin de fortalecer la socialización y divulgación de las distintas áreas de la entidad.</t>
  </si>
  <si>
    <t>Prestar servicios profesionales a la Dirección de Reasentamientos de la Caja de la Vivienda Popular, para el desarrollo de los procesos de orden financiero incluido el cierre administrativo y depuración financiera de los procesos de reasentamiento, atendiendo lo establecido en los procedimientos adoptados en la CVP y la normatividad vigente que rige la materia.</t>
  </si>
  <si>
    <t>Presar los servicios para que desde el ámbito de su experticia apoye en la estructuración, desarrollo, seguimiento y control de las obras ejecutadas por la Dirección de Urbanizaciones y titulación.</t>
  </si>
  <si>
    <t>Prestar servicios profesionales de apoyo para adelatar las actuaciones contables y financieras y su seguimiento, que se requieran para los diferentes proyectos que lidera la dirección de Urbanizaciones y titulación</t>
  </si>
  <si>
    <t>Prestar servicios profesionales para apoyar con la gestión, promoción y difusión de los porgramas y / o proyectos que se encuentran en ejecucción por a Dirección de Urbanizaciones y Titulación.</t>
  </si>
  <si>
    <t>Prestar servicios profesionales para apoyar jurídicamente en los trámites que sean requeridos para el desarrollo y cumplimiento de las funciones asignadas a la Dirección de Urbanizaciones y Titulación</t>
  </si>
  <si>
    <t>Prestar servicios profesionales desde el ámbito de su experticia, para estructurar y ejecutar los programas y proyectos a cargo de la Dirección de Urbanizaciones y Titulación.</t>
  </si>
  <si>
    <t>Prestar servicios profesionales especializados para apoyar desde su profesión en la gestión técnica de los programas,  proyectos priorizados, zonas de cesión y enajenación que se requieran para la gestión y/o saneamientos de predios a cargo de la Dirección de Urbanizaciones y Titulación</t>
  </si>
  <si>
    <t>Prestar los servicios profesionales para apoyar la implementación del Plan de Gestión social enlas etapas de factibilidad y ejecución en los territorios donde se desarrolle el Plan terrazas y losprogramas de mejoramiento de vivienda de acuerdo con los lineamientos del MGS-CVP</t>
  </si>
  <si>
    <t>Prestar los servicios profesionales en arquitectura para el proceso de evaluación técnica en las viviendas que son objeto de análisis en la etapa de prefactibilidad de los proyectos de mejoramiento de vivienda que se ejecute dentro del marco del Plan, como también, brindar soporte técnico en las diferentes etapas requeridas para la ejecución del mismo.</t>
  </si>
  <si>
    <t>Prestar los servicios profesionales en la asistencia técnica,  construcción de modelos y elaboración de informes técnicos de las viviendas que van a ser objeto de construcción y radicación ante la Curaduría Pública Social en los territorios definidos en el marco del PlanTerrazas y los programas de mejoramiento de Vivienda.</t>
  </si>
  <si>
    <t>Prestar los servicios profesionales en las actividades de apoyo a la supervisión y seguimiento en materia de medio ambiente en al ejecución de los contratos que se adelanten del programa Plan Terrazas.</t>
  </si>
  <si>
    <t>Prestar servicios profesionales para la planeación, consolidación y seguimiento de información del Sistema de Seguridad y Salud en el Trabajo de la Caja de Vivienda Popular.</t>
  </si>
  <si>
    <t>CRISTINA SANCHEZ HERRERA / FUN -</t>
  </si>
  <si>
    <t xml:space="preserve">SERGIO ALVENIX FORERO REYES (E) / 7703-137 </t>
  </si>
  <si>
    <t>SERGIO ALVENIX FORERO REYES (E) / 7703-138</t>
  </si>
  <si>
    <t>SERGIO ALVENIX FORERO REYES (E) / 7703-139</t>
  </si>
  <si>
    <t>SERGIO ALVENIX FORERO REYES (E) / 7703-140</t>
  </si>
  <si>
    <t>SERGIO ALVENIX FORERO REYES (E) / 7703-141</t>
  </si>
  <si>
    <t>SERGIO ALVENIX FORERO REYES (E) / 7703-142</t>
  </si>
  <si>
    <t>SERGIO ALVENIX FORERO REYES (E) / 7703-143</t>
  </si>
  <si>
    <t>SERGIO ALVENIX FORERO REYES (E) / 7703-144</t>
  </si>
  <si>
    <t>SERGIO ALVENIX FORERO REYES (E) / 7703-145</t>
  </si>
  <si>
    <t>SERGIO ALVENIX FORERO REYES (E) / 7703-146</t>
  </si>
  <si>
    <t>CRISTINA SANCHEZ HERRERA / 7696-184</t>
  </si>
  <si>
    <t>CRISTINA SANCHEZ HERRERA / 7696-185</t>
  </si>
  <si>
    <t>CRISTINA SANCHEZ HERRERA / 7696-186</t>
  </si>
  <si>
    <t>CRISTINA SANCHEZ HERRERA / 7696-187</t>
  </si>
  <si>
    <t>CRISTINA SANCHEZ HERRERA / 7696-188</t>
  </si>
  <si>
    <t>CRISTINA SANCHEZ HERRERA / 7696-189</t>
  </si>
  <si>
    <t>CAMILO BARBOSA MEDINA / 7680-254</t>
  </si>
  <si>
    <t>MARIO AUGUSTO PÉREZ RODRÍGUEZ / 7684-90</t>
  </si>
  <si>
    <t>MARIO AUGUSTO PÉREZ RODRÍGUEZ / 7684-117</t>
  </si>
  <si>
    <t>LAURA MARCELA SANGUINO GUTIÉRREZ / 7703-152</t>
  </si>
  <si>
    <t>LAURA MARCELA SANGUINO GUTIÉRREZ / 7703-153</t>
  </si>
  <si>
    <t>LAURA MARCELA SANGUINO GUTIÉRREZ / 7703-154</t>
  </si>
  <si>
    <t>LAURA MARCELA SANGUINO GUTIÉRREZ / 7703-155</t>
  </si>
  <si>
    <t>LAURA MARCELA SANGUINO GUTIÉRREZ / 7703-156</t>
  </si>
  <si>
    <t>LAURA MARCELA SANGUINO GUTIÉRREZ / 7703-157</t>
  </si>
  <si>
    <t>LAURA MARCELA SANGUINO GUTIÉRREZ / 7703-158</t>
  </si>
  <si>
    <t>LAURA MARCELA SANGUINO GUTIÉRREZ / 7703-159</t>
  </si>
  <si>
    <t>LAURA MARCELA SANGUINO GUTIÉRREZ / 7703-160</t>
  </si>
  <si>
    <t>LAURA MARCELA SANGUINO GUTIÉRREZ / 7703-161</t>
  </si>
  <si>
    <t>LAURA MARCELA SANGUINO GUTIÉRREZ / 7703-162</t>
  </si>
  <si>
    <t>LAURA MARCELA SANGUINO GUTIÉRREZ / 7703-163</t>
  </si>
  <si>
    <t>LAURA MARCELA SANGUINO GUTIÉRREZ / 7703-164</t>
  </si>
  <si>
    <t>LAURA MARCELA SANGUINO GUTIÉRREZ / 7703-165</t>
  </si>
  <si>
    <t>LAURA MARCELA SANGUINO GUTIÉRREZ / 7703-166</t>
  </si>
  <si>
    <t>LAURA MARCELA SANGUINO GUTIÉRREZ / 7703-167</t>
  </si>
  <si>
    <t>CRISTINA SÁNCHEZ HERRERA / 7696-191</t>
  </si>
  <si>
    <t>CRISTINA SÁNCHEZ HERRERA / 7696-192</t>
  </si>
  <si>
    <t>CRISTINA SÁNCHEZ HERRERA / 7696-193</t>
  </si>
  <si>
    <t>CRISTINA SÁNCHEZ HERRERA / 7696-194</t>
  </si>
  <si>
    <t>CRISTINA SÁNCHEZ HERRERA / 7696-195</t>
  </si>
  <si>
    <t>CRISTINA SÁNCHEZ HERRERA / 7696-196</t>
  </si>
  <si>
    <t>CRISTINA SÁNCHEZ HERRERA / 7696-197</t>
  </si>
  <si>
    <t>CRISTINA SÁNCHEZ HERRERA / 7696-198</t>
  </si>
  <si>
    <t>CRISTINA SÁNCHEZ HERRERA / 7696-199</t>
  </si>
  <si>
    <t>CRISTINA SÁNCHEZ HERRERA / 7696-200</t>
  </si>
  <si>
    <t>CRISTINA SÁNCHEZ HERRERA / 7696-201</t>
  </si>
  <si>
    <t>CRISTINA SÁNCHEZ HERRERA / 7696-202</t>
  </si>
  <si>
    <t>CAMILO BARBOSA MEDINA / 7680-261</t>
  </si>
  <si>
    <t>DIANA ANGELICA LÓPEZ RODRÍGUEZ / 7698-160</t>
  </si>
  <si>
    <t>MARIO AUGUSTO PÉREZ RODRÍGUEZ / 7684-118</t>
  </si>
  <si>
    <t>MARIO AUGUSTO PÉREZ RODRÍGUEZ / 7684-119</t>
  </si>
  <si>
    <t>MARIO AUGUSTO PÉREZ RODRÍGUEZ / 7684-120</t>
  </si>
  <si>
    <t>MARIO AUGUSTO PÉREZ RODRÍGUEZ / 7684-121</t>
  </si>
  <si>
    <t>MARIO AUGUSTO PÉREZ RODRÍGUEZ / 7684-123</t>
  </si>
  <si>
    <t>CAMILO BARBOSA MEDINA / 7680-256</t>
  </si>
  <si>
    <t>CAMILO BARBOSA MEDINA / 7680-257</t>
  </si>
  <si>
    <t>CAMILO BARBOSA MEDINA / 7680-258</t>
  </si>
  <si>
    <t>CAMILO BARBOSA MEDINA / 7680-259</t>
  </si>
  <si>
    <t>CAMILO BARBOSA MEDINA / 7680-260</t>
  </si>
  <si>
    <t>CRISTINA SANCHEZ HERRERA / FUN-93</t>
  </si>
  <si>
    <t>csanchezh@cajaviviendapopular.gov.co</t>
  </si>
  <si>
    <t>sforeror@cajaviviendapopular.gov.co</t>
  </si>
  <si>
    <t>mperezr@cajaviviendapopular.gov.co</t>
  </si>
  <si>
    <t>dlopezr@cajaviviendapopular.gov.co</t>
  </si>
  <si>
    <t>JAVIER ALFONSO SARMIENTO PIÑEROS</t>
  </si>
  <si>
    <t>MARTHA YANETH RODRIGUEZ CHAPARRO</t>
  </si>
  <si>
    <t>YEIMY JOHANNA RAMOS PAEZ</t>
  </si>
  <si>
    <t>YULY SOLANGI PARADA REYES</t>
  </si>
  <si>
    <t>URIEL ANDRES CARRANZA NIETO</t>
  </si>
  <si>
    <t>LUIS FRANCISCO URBINA RODRIGUEZ</t>
  </si>
  <si>
    <t>LEIDY JOHANA HERRERA RODRIGUEZ</t>
  </si>
  <si>
    <t>JOHAN MANUEL REDONDO ORTEGON</t>
  </si>
  <si>
    <t>LUIS GUILLERMO QUIÑONES BENAVIDES</t>
  </si>
  <si>
    <t>MAIRA ALEJANDRA ESGUERRA BAUTISTA</t>
  </si>
  <si>
    <t>MONICA PALOMA SANABRIA HERMIDA</t>
  </si>
  <si>
    <t>No aplica</t>
  </si>
  <si>
    <t>MILLER MAURICIO PACHON ESPINOSA</t>
  </si>
  <si>
    <t>CLAUDIA PATRICIA UMAÑA RAMIREZ</t>
  </si>
  <si>
    <t>BELKYS LEONOR RADA GUTIERREZ</t>
  </si>
  <si>
    <t>MARIANA  ZAPATA RESTREPO</t>
  </si>
  <si>
    <t>GUILLERMO ALBERTO CAICEDO MENDOZA</t>
  </si>
  <si>
    <t>PAOLA ANDREA ERAZO YELA</t>
  </si>
  <si>
    <t>NICOLAS  GARZON CAMACHO</t>
  </si>
  <si>
    <t>VALENTINA  RODRIGUEZ CAICEDO</t>
  </si>
  <si>
    <t>GINA PAOLA MARTINEZ JIMENEZ</t>
  </si>
  <si>
    <t>CARLOS ARTURO SARMIENTO ROYERO</t>
  </si>
  <si>
    <t>OSCAR ALEJANDRO BARRAGAN BOHORQUEZ</t>
  </si>
  <si>
    <t>ALEX FERNEY ESLAVA VARGAS</t>
  </si>
  <si>
    <t>ESRI COLOMBIA SAS</t>
  </si>
  <si>
    <t>I T SOLUCIONES Y SERVICIOS LTDA</t>
  </si>
  <si>
    <t>PAULA CAMILA BECERRA MARTINEZ</t>
  </si>
  <si>
    <t>BAYRON JAMIT CLAVIJO ROA</t>
  </si>
  <si>
    <t>LISBETH CECILIA RODRIGUEZ PEREZ</t>
  </si>
  <si>
    <t>JULIE CAROLINA MORENO BECERRA</t>
  </si>
  <si>
    <t>YENY ALEXANDRA RODRIGUEZ SOSSA</t>
  </si>
  <si>
    <t>ZULMA YINEY ESCAMILLA TRIANA</t>
  </si>
  <si>
    <t>CAMILO ADOLFO PINILLOS BOHORQUEZ</t>
  </si>
  <si>
    <t>LUIS HERNANDO NEIRA GUERRERO</t>
  </si>
  <si>
    <t>LAURA ALEJANDRA PARGA HORTA</t>
  </si>
  <si>
    <t>EIMMY HELENA MAHECHA FORERO</t>
  </si>
  <si>
    <t>RUBY ALEXANDRA MOSQUERA IBAGOS</t>
  </si>
  <si>
    <t>OSCAR ALFREDO ACUÑA GAVIRIA</t>
  </si>
  <si>
    <t>LUISA FERNANDA RODRIGUEZ PEREZ</t>
  </si>
  <si>
    <t>MIREYA  SALCEDO CAMELO</t>
  </si>
  <si>
    <t>MIREYA  PAEZ GARCIA</t>
  </si>
  <si>
    <t>ANGELICA MARIA ORTEGA MEDINA</t>
  </si>
  <si>
    <t>ANA MILENA RODRIGUEZ ABRIL</t>
  </si>
  <si>
    <t>DAVID MAURICIO JIMENEZ LOPEZ</t>
  </si>
  <si>
    <t>GUSTAVO ADOLFO BELTRAN SABOGAL</t>
  </si>
  <si>
    <t>PABLO ESTEBAN RIAÑO CENDALES</t>
  </si>
  <si>
    <t>UNIÓN TEMPORAL ALIANZA GALAXIA-PLATINO</t>
  </si>
  <si>
    <t>BMC BOLSA MERCANTIL DE COLOMBIA S.A.</t>
  </si>
  <si>
    <t>JORGE FERNANDO MURILLO HEREDIA</t>
  </si>
  <si>
    <t>JUAN CAMILO AGUDELO MOSCOSO</t>
  </si>
  <si>
    <t>EDSON JHOAN MARIN LIZARAZO</t>
  </si>
  <si>
    <t>DARIO FERNANDO ALBA RODRIGUEZ</t>
  </si>
  <si>
    <t>MARIO ORLANDO CUECA GONZALEZ</t>
  </si>
  <si>
    <t>LAURA KATERIN GARCIA QUINTERO</t>
  </si>
  <si>
    <t>VALERIA  BENAVIDES PEDRAZA</t>
  </si>
  <si>
    <t>INGRID PAOLA MARTIN CASTILLO</t>
  </si>
  <si>
    <t>ADRIANA ANGELICA LEON BLANCO</t>
  </si>
  <si>
    <t>NUBIA VIVIANA ORDOÑEZ ESPINEL</t>
  </si>
  <si>
    <t>ANA CRISTINA MONTOYA MONTOYA</t>
  </si>
  <si>
    <t>FABIAN DAVID ROJAS CASTIBLANCO</t>
  </si>
  <si>
    <t>NICOLAS  BARRERA BARROS</t>
  </si>
  <si>
    <t>LUISA FERNANDA SANDOVAL BARRAGAN</t>
  </si>
  <si>
    <t>NATHALYA  TORRES MARTINEZ</t>
  </si>
  <si>
    <t>OLGA LUCIA GODOY OSORIO</t>
  </si>
  <si>
    <t>ANGELA MARCELA CASTELLANOS DIAZ</t>
  </si>
  <si>
    <t>ANDRY MICHELL RUIZ CANDELA</t>
  </si>
  <si>
    <t>ALCIBIADES  CASTRO PARADA</t>
  </si>
  <si>
    <t>MARIA FERNANDA HERRERA VARGAS</t>
  </si>
  <si>
    <t>CHRISTIAAN BENJAMIN GALEANO LEMOS</t>
  </si>
  <si>
    <t>CLAUDIA DANIELA ROJAS CORTES</t>
  </si>
  <si>
    <t>ANGIE LORENA RINCON AVILA</t>
  </si>
  <si>
    <t>DIOCILDE  BORDA ESPITIA</t>
  </si>
  <si>
    <t>PAULA TATIANA RAMOS DUQUE</t>
  </si>
  <si>
    <t>JOHAN SEBASTIAN DAZA BOTERO</t>
  </si>
  <si>
    <t>MIGUEL ANGEL NARVAEZ CORREA</t>
  </si>
  <si>
    <t>ESTHER LIGIA VILLARRAGA CIFUENTES</t>
  </si>
  <si>
    <t>MARIA FERNANDA SIERRA FORERO</t>
  </si>
  <si>
    <t>JUAN ESTEBAN GONZALEZ VILLAMARIN</t>
  </si>
  <si>
    <t>DIEGO ENRIQUE CORZO AYERBE</t>
  </si>
  <si>
    <t>CRISTINA SANCHEZ HERRERA 
Directora de Gestión Corporativa
3494520 ext 151
mmedinao@cajaviviendapopular.gov.co</t>
  </si>
  <si>
    <r>
      <t xml:space="preserve">Línea 7680-139: Modificar descripción programación, valor mensual, plazo ejecución contrato, valor programado, fecha estimada inicio proceso de selección, fecha estimada de presentación de ofertas y fecha estimada del compromiso de los recursos
LINEA 7680-213 Modificar valor mensual, plazo ejecución contrato, valor programado, descripción programación, fecha estimada inicio proceso de selección, fecha estimada de presentación de ofertas y fecha estimada del compromiso de los recursos.
Línea 7680-144: Modificar descripción programación, valor mensual, valor programado, fecha estimada inicio proceso de selección, fecha estimada de presentación de ofertas y fecha estimada del compromiso de los recursos
Línea 7680-150: Modificar valor mensual, plazo ejecución contrato, fecha estimada inicio proceso de selección, fecha estimada de presentación de ofertas y fecha estimada del compromiso de los recursos
Línea 7680-151: Modificar valor mensual, plazo ejecución contrato, valor total programado, fecha estimada inicio proceso de selección, fecha estimada de presentación de ofertas y fecha estimada del compromiso de los recursos. Trasladar $5.790.000 de la línea 144 con destino a la línea 151;
Línea 7680-212: Modificar valor mensual, plazo ejecución contrato, valor total programado, fecha estimada inicio proceso de selección, fecha estimada de presentación de ofertas y fecha estimada del compromiso de los recursos. Trasladar $1.500.000 de la línea 139, $14.210.000 de la línea 144, $$7.602.500 de la línea 221 y $12.830.000 de la línea 229 con destino a la línea 212;
Línea 7680-262: Trasladar $36.000.000 de la línea 204 y $32.000.000 de la línea 230 con destino a la línea nueva línea 262
Crear Líneas 7680-264, 7680-265 y 7680-266 Trasladar $90.000.000 de la línea 195 con destino a las nuevas líneas 264, 265 y 266
Crear Líneas 7680-267 y 7680-268: Trasladar $60.000.000 de la línea 195 con destino a las nuevas líneas 267 y 268
Crear Líneas 7680-269, 7680-270, 7680-271 y 7680-272: Trasladar $192.000.000 de la línea 195 con destino a las nuevas líneas 269, 270, 271 y 272
Crear Líneas 7680-269, 7680-270, 7680-271 y 7680-272: Trasladar $192.000.000 de la línea 195 con destino a las nuevas líneas 269, 270, 271 y 272.
Crear Líneas 7680-273, 78680-274 y 7680-275: Trasladar $144.000.000 de la línea 195 con destino a las nuevas líneas 273, 274 y 275
Crear Línea 7680-277: Trasladar $44.000.000 de la línea 230 con destino a la nueva línea 277;
Crear Línea 7680-279: Trasladar $170.000.000 de la línea 196 con destino a la nueva línea 279
Crear Línea 7680-280: Trasladar $28.600.000 de la línea 235 con destino a la nueva línea 280
Crear Línea 7680-281: Trasladar $21.380.000 de la línea 235 con destino a la nueva línea 281
Crear Línea 7680-282: Trasladar $25,570,133 de la línea 80 y de la línea 146 $6.504.867 con destino a la nueva línea 282
Crear Línea 7680-283: Trasladar de la línea 146 $32.075.000 con destino a la nueva línea 283
</t>
    </r>
    <r>
      <rPr>
        <b/>
        <sz val="11"/>
        <color theme="1"/>
        <rFont val="Calibri"/>
        <family val="2"/>
        <scheme val="minor"/>
      </rPr>
      <t>(18 modificaciones)</t>
    </r>
    <r>
      <rPr>
        <sz val="11"/>
        <color theme="1"/>
        <rFont val="Calibri"/>
        <family val="2"/>
        <scheme val="minor"/>
      </rPr>
      <t xml:space="preserve">
</t>
    </r>
  </si>
  <si>
    <t xml:space="preserve">1. 7698-73: Objeto, Fecha de Inicio y Fecha de Ofertas. 
2. 7698-138: Objeto, Fecha de Inicio y Fecha de Ofertas. 
3. 7698-158: Objeto, Valor Programado, Valor Unitario, Fecha de Inicio y Fecha de Ofertas. 
4. 7698-159: Objeto, Fecha de Inicio y Fecha de Ofertas. 
5. 7698- 125 -Eliminar PAA
6. 7698- 146 -Eliminar PAA
7. Línea 7698-161: por valor de $21.382.800, recursos de la línea 7698-110,
8. Línea 7698-162: por valor de $21.382.800, recursos de la línea 7698-146,
9. Línea 7698-163: por valor de $21.382.800, recursos de la línea 7698-125,
10. Línea 7698-164: por valor de $21.382.800, recursos de la línea 7698-125 y 7698-153.
(10 modificaciones)
</t>
  </si>
  <si>
    <t xml:space="preserve">Adjunto POAI PI 7684 para creación de línea 126, disminuyendo las líneas 66,77 y 80. </t>
  </si>
  <si>
    <r>
      <t xml:space="preserve">Se requiere la creación de una línea con las siguientes condiciones: Código clasificador (80111600), fecha (Junio), Plazo (6 meses y 15 días), modalidad (Contratación directa) y valor ($52.000.000) en el Plan Anual de Adquisiciones para continuar con el tramite contractual del proceso
</t>
    </r>
    <r>
      <rPr>
        <b/>
        <sz val="11"/>
        <color theme="1"/>
        <rFont val="Calibri"/>
        <family val="2"/>
        <scheme val="minor"/>
      </rPr>
      <t>(1 Modificación)</t>
    </r>
  </si>
  <si>
    <r>
      <t xml:space="preserve">Línea 118: actualización código ONU
Línea 123: Modificación de valor mensual y total, tiempo y objeto.
Línea 127: Creación de Línea donde disminuye valor de líneas 78, 96, 97 y 123. 
</t>
    </r>
    <r>
      <rPr>
        <b/>
        <sz val="11"/>
        <color theme="1"/>
        <rFont val="Calibri"/>
        <family val="2"/>
        <scheme val="minor"/>
      </rPr>
      <t>(3 Modificaciones)</t>
    </r>
  </si>
  <si>
    <r>
      <t xml:space="preserve">Anulación Línea:
1. 7698- 28 -Eliminar PAA
2. 7698- 31 -Eliminar PAA
3. 7698- 62 -Eliminar PAA
4. 7698-104- Plazo, Valor Programado, Valor unitario, Fecha de Inicio y Fecha de Ofertas.
5. 7698- 125 -Eliminar PAA
Creación Líneas: 
6. Línea 7698-166: por valor de $30.000.000, recursos de la línea 62.
7. Línea 7698-167: por valor de $30.000.000, recursos de las líneas 32 Y 152,
8. Línea 7698-168: por valor de $30.000.000, recursos de las líneas 28, 31,58, 62, 74, 139, 151,152 y 165
9. Línea 7698-169: por valor de $10.584.486, recursos de la línea 104.
</t>
    </r>
    <r>
      <rPr>
        <b/>
        <sz val="11"/>
        <color theme="1"/>
        <rFont val="Calibri"/>
        <family val="2"/>
        <scheme val="minor"/>
      </rPr>
      <t>(9 Modificaciones)</t>
    </r>
  </si>
  <si>
    <r>
      <t xml:space="preserve">Modificación Línea:
1. 7696-82: Modalidad de selección, Fecha de Inicio y Fecha de Ofertas. 
2. 7696-120: Fecha de Inicio y Fecha de Ofertas. 
3. 7696-127:  Fecha de Inicio y Fecha de Ofertas.   . 
4. 7696-210: Objeto. 
Creación Líneas:
5. Línea 7696-212: por valor de $10.905.228, con recursos de las líneas 7696-1
6. Línea 7696-213: por valor de $9.622.260, con recursos de las líneas 7696-1
7. Línea 7696-214: por valor de $9.622.260, con recursos de las líneas 7696-1
8. Línea 7696-215: por valor de $45.000.000, con recursos de las líneas 7696-1
9. Línea 7696-216: por valor de $26.140.475, con recursos de las líneas 7696-1
10. Línea 7696-217: por valor de $36.000.000, con recursos de las líneas 7696-1
</t>
    </r>
    <r>
      <rPr>
        <b/>
        <sz val="11"/>
        <color theme="1"/>
        <rFont val="Calibri"/>
        <family val="2"/>
        <scheme val="minor"/>
      </rPr>
      <t>(10 Modificaciones)</t>
    </r>
  </si>
  <si>
    <r>
      <t xml:space="preserve">Disminuir la línea 7703-1 en $2.424.000.000 y trasladarlos a la línea nueva 7703-168
Disminuir la línea 7703-1 en $180.000.000 y trasladarlos a la línea nueva 7703-169
Disminuir la línea 7703-1 en $1.004.445.000 y trasladarlos a la línea nueva 7703-170
Disminuir la línea 7703-1 en $65.000.000 y trasladarlos a la línea nueva 7703-171
Disminuir de la línea 7703-2 $51.318.7200 y trasladarlos a la línea nueva 7703-182
Disminuir de la línea 7703-2 $51.318.7200 y trasladarlos a la línea nueva 7703-183
Disminuir de la línea 7703-1 $42.250.000 y trasladarlos a la línea nueva 7703-184
Disminuir de la línea 7703-1 $42.250.000 y trasladarlos a la línea nueva 7703-185
Disminuir de la línea 7703-1 $42.250.000 y trasladarlos a la línea nueva 7703-186
Disminuir de la línea 7703-1 $42.250.000 y trasladarlos a la línea nueva 7703-187
Disminuir de la línea 7703-1 $36.000.000 y trasladarlos a la línea nueva 7703-188
Disminuir de la línea 7703-1 $10.584.486 y trasladarlos a la línea nueva 7703-189
Disminuir de la línea 7703-166 $21.168.972 y trasladarlos a la línea nueva 7703-190
</t>
    </r>
    <r>
      <rPr>
        <b/>
        <sz val="11"/>
        <color theme="1"/>
        <rFont val="Calibri"/>
        <family val="2"/>
        <scheme val="minor"/>
      </rPr>
      <t>(13 Modificaciones)</t>
    </r>
  </si>
  <si>
    <r>
      <t xml:space="preserve">línea 291 Trasladar $40,000,000 de la línea 196 con destino a la nueva línea 291
línea 292 Trasladar $17,650,000 de la línea 196 con destino a la nueva línea 292
línea 293 Trasladar $8,018,550 de la línea 196 con destino a la nueva línea 293
Línea 7680-142: Modificar Posición presupuestal y Clasificador de bienes y servicios ONU
Línea 7680-284: Trasladar de la línea 137 $36,000,000 y de la línea 278 $9,000,000 con destino a la nueva línea 7680-284
Línea 7680-213: Modificar Posición presupuestal y Clasificador de bienes y servicios ONU
Línea 7680-214: Modificar Posición presupuestal y Clasificador de bienes y servicios ONU
Línea 7680-215: Modificar Posición presupuestal y Clasificador de bienes y servicios ONU
Línea 7680-260: Modificar Posición presupuestal y Clasificador de bienes y servicios ONU
Línea 285 Trasladar $63,000,000 de la línea 196 con destino a la nueva línea 285
Línea 286 Trasladar $54,000,000 de la línea 196 con destino a la nueva línea 286
Línea 287 Trasladar $54,000,000 de la línea 196 con destino a la nueva línea 287
Línea 288 Trasladar $31,368,570 de la línea 196 con destino a la nueva línea 288
Línea 289 Trasladar $63,000,000 de la línea 196 con destino a la nueva línea 289
Línea 290 Trasladar $35,000,000 de la línea 196 con destino a la nueva línea 290
</t>
    </r>
    <r>
      <rPr>
        <b/>
        <sz val="11"/>
        <color theme="1"/>
        <rFont val="Calibri"/>
        <family val="2"/>
        <scheme val="minor"/>
      </rPr>
      <t>(15 Modificaciones)</t>
    </r>
    <r>
      <rPr>
        <sz val="11"/>
        <color theme="1"/>
        <rFont val="Calibri"/>
        <family val="2"/>
        <scheme val="minor"/>
      </rPr>
      <t xml:space="preserve">
 </t>
    </r>
  </si>
  <si>
    <r>
      <t xml:space="preserve">Línea 268 -  modificar el código  de naciones unidas por el nuevo que es  80111617 Arquitecto
Linea 273 -   modificar el código  de naciones unidas por el nuevo que es   80111617 Arquitecto
Línea 274 -    modificar el código  de naciones unidas por el nuevo que es    80111617 Arquitecto
Línea 275 -    modificar el código  de naciones unidas por el nuevo que es    80111617 Arquitecto
Línea 267 Modificar el clasificador de bienes y servicios registrando el siguiente 80111617
Línea 228 Modificar el clasificador de bienes y servicios registrando el siguiente 80111614
Línea 294 Trasladar $32,075,000 de la línea 196 y la nueva línea 294
Línea 212 Modificar el Descripción Programación (Objeto Contractual).
</t>
    </r>
    <r>
      <rPr>
        <b/>
        <sz val="11"/>
        <color theme="1"/>
        <rFont val="Calibri"/>
        <family val="2"/>
        <scheme val="minor"/>
      </rPr>
      <t>(8 Modificaciones)</t>
    </r>
  </si>
  <si>
    <r>
      <t xml:space="preserve">Disminuyen: de valor lineas 83 y 99
Creación: de línea 128
</t>
    </r>
    <r>
      <rPr>
        <b/>
        <sz val="11"/>
        <color theme="1"/>
        <rFont val="Calibri"/>
        <family val="2"/>
        <scheme val="minor"/>
      </rPr>
      <t>(3 Modificaciones)</t>
    </r>
  </si>
  <si>
    <r>
      <t xml:space="preserve">POAI de PI 7696 para la eliminación de la fila 181 y la creación de la fila 218, segun solicitud radicado
</t>
    </r>
    <r>
      <rPr>
        <b/>
        <sz val="11"/>
        <color theme="1"/>
        <rFont val="Calibri"/>
        <family val="2"/>
        <scheme val="minor"/>
      </rPr>
      <t>(2 Modificaciones)</t>
    </r>
  </si>
  <si>
    <r>
      <t xml:space="preserve">Línea 7680-233: Modificar, DESCRIPCIÓN DEL PROGRAMA, VALOR MENSUAL Y PLAZO DE EJECUCIÓN DEL CONTRATO,
</t>
    </r>
    <r>
      <rPr>
        <b/>
        <sz val="11"/>
        <color theme="1"/>
        <rFont val="Calibri"/>
        <family val="2"/>
        <scheme val="minor"/>
      </rPr>
      <t>(1 Modificación)</t>
    </r>
  </si>
  <si>
    <r>
      <t xml:space="preserve">Línea 7680-295: Trasladar $19.489.700 de la línea 233 y $1.890.300 de la línea 231 con destino a la nueva línea 7680-295
Línea 7680-218: Modificar POSICIÓN PRESUPUESTAL y CLASIFICADOR DE BIENES Y SERVICIOS ONU.
</t>
    </r>
    <r>
      <rPr>
        <b/>
        <sz val="11"/>
        <color theme="1"/>
        <rFont val="Calibri"/>
        <family val="2"/>
        <scheme val="minor"/>
      </rPr>
      <t>(3 Modificaciones)</t>
    </r>
  </si>
  <si>
    <r>
      <t xml:space="preserve">Línea 7696-219: por valor de $9.622.260, con recursos de las líneas 7696-16
</t>
    </r>
    <r>
      <rPr>
        <b/>
        <sz val="11"/>
        <color theme="1"/>
        <rFont val="Calibri"/>
        <family val="2"/>
        <scheme val="minor"/>
      </rPr>
      <t>(2 Modificaciones)</t>
    </r>
  </si>
  <si>
    <t>Prestar servicios profesionales a la gestión técnica de la Dirección de Reasentamientos para etapas de ingreso, prefactibilidad, factibilidad, ejecución, procesos de depuración predial y financiera, establecidas en el proceso y los procedimientos e instructivos adoptados en la CVP y la normatividad vigente que rige la materia y de los expedientes que le sean asignados.</t>
  </si>
  <si>
    <t>Prestar servicios profesionales en derecho a la Dirección Jurídica, en el trámite, desarrollo,seguimiento y control de los procesos judiciales y extrajudiciales de los cuales la Entidad es parte o tiene interés.</t>
  </si>
  <si>
    <t>Prestar los servicios de apoyo a la gestión para realizar y atender las actividades administrativas y operativas derivadas de las funciones de la Subdirección Administrativa.</t>
  </si>
  <si>
    <t>Prestar los servicios de apoyo a la gestión para realizar y atender las actividades administrativas y operativas derivadas de las funciones del Archivo Central de la Caja de la Vivienda Popular.</t>
  </si>
  <si>
    <t>Prestar los servicios de apoyo a la gestión para realizar y atender las actividades administrativas y operativas derivadas de las funciones de la Subdirección Financiera.</t>
  </si>
  <si>
    <t>Prestar los servicios de apoyo a la gestión para realizar y atender las actividades administrativas, operativas y de atención al ciudadano.</t>
  </si>
  <si>
    <t>Prestar los servicios de apoyo a la gestión para realizar y atender las actividades administrativas y operativas de la Dirección de Gestión Corporativa.</t>
  </si>
  <si>
    <t>Prestar los servicios de apoyo a la gestión para realizar y atender las actividades jurídicas, administrativas y operativas de la Dirección de Gestión Corporativa.</t>
  </si>
  <si>
    <t>Prestar los servicios de apoyo a la gestión para realizar y atender las actividades administrativas, operativas y de atención del proceso de Servicio al Ciudadano.</t>
  </si>
  <si>
    <t>Prestar servicios profesionales para apoyar a la OAP en la gestión integral de los proyectos de inversión que ejecuta la CVP para el cumplimiento de las metas del PDD 2020-2024, los ODS y los Objetivos Estratégicos de la Entidad; en la consolidación de los informes de seguimiento de los PI y su reporte en los sistemas de información correspondientes; así como en la elaboración de informes de gestión para el empalme y cierre de la Administración</t>
  </si>
  <si>
    <t>Contratar la adquisición de señalización en braille y elementos accesibles, para el punto dispuesto para la atención a la ciudadanía en la Entidad, con el fin de dar cumplimiento a la Norma Técnica 6047 de 2013.</t>
  </si>
  <si>
    <t>Prestar los servicios profesionales para coordinar el ejercicio de prefactibilidad y factibilidad de cada uno de los paquetes de viviendas que se originen en el desarrollo de la ejecución del Plan Terrazas y los demás proyectos de mejoramiento de vivienda, de conformidad con el marco normativo y los instrumentos técnicos y financieros vigentes</t>
  </si>
  <si>
    <t>Prestar los servicios profesionales en las actividades propias de la Dirección de Mejoramiento de Vivienda, para el seguimiento y acompañamiento desde el componente ingenieril y técnico en la ejecución de las obras del  Programa Plan Terrazas</t>
  </si>
  <si>
    <t>Prestar los servicios profesionales en las actividades propias de la Dirección de Mejoramiento de Vivienda, para el seguimiento y acompañamiento desde el componente ingenieril y técnico en la ejecución de las obras del programa Plan Terrazas</t>
  </si>
  <si>
    <t>Prestar los servicios profesionales, apoyando procesos de gestión y planeación en el desarrollo de acciones necesarias de la Caja de Vivienda Popular - CVP y en el marco del proyecto de inversión implementación del Plan Terrazas.</t>
  </si>
  <si>
    <t>Prestar sus servicios profesionales para apoyar a la oficina asesora de comunicaciones de la Caja de Vivienda Popular en la estrategia de comunicación externa, a través de relacionamiento con medios masivos y la construcción de mensajes para plataformas digitales y en el marco del proyecto de inversión implementación del Plan Terrazas.</t>
  </si>
  <si>
    <t>Prestar los servicios profesionales para apoyar las actividades requeridas en el proceso de implementación del Plan de Gestión Social en las etapas de prefactibilidad, factibilidad y ejecución en los territorios donde se desarrolle las distintas estrategias de la Caja de Vivienda Popular y en el marco del plan terrazas.</t>
  </si>
  <si>
    <t>Prestar los servicios profesionales para apoyar la implementación del Plan de Gestión social en las etapas de  factibilidad y ejecución en los territorios donde se desarrolle el Plan terrazas y los programas de mejoramiento de vivienda de acuerdo con los lineamientos del MGS-CVP</t>
  </si>
  <si>
    <t>Prestar servicios profesionales a la gestión técnica de la Dirección de Reasentamientos, en las etapas de ingreso, prefactibilidad, factibilidad y ejecución establecidas en el proceso y los procedimientos adoptados en la CVP y la normatividad vigente que rige la materia, de los expedientes que le sean asignados</t>
  </si>
  <si>
    <t>Prestación de servicios profesionales a la gestión social de la Direccion de Reasentamientos, en la gestión de las etapas de verificación, prefactibilidad, factibilidad y ejecución establecidas en el proceso y los procedimientos del programa de Reasentamientos.</t>
  </si>
  <si>
    <t>Prestar servicios profesionales especializados para apoyar en la estructuración, gestión, desarrollo y seguimiento de los programas y/o proyectos a cargo de la Dirección de Urbanizaciones y Titulación</t>
  </si>
  <si>
    <t>"Prestar los servicios profesionales para la elaboración de los procesos precontractuales y postcontractuales y de apoyo a la supervisión de contratos y/o convenios en el marco del Plan Terrazas"</t>
  </si>
  <si>
    <t>Prestar de  servicios profesionales  a la Dirección de Mejoramiento de Vivienda apoyando al Despacho jurídicamente  para la proyección y/o revisión  de documentos, actos administrativos,  conceptos, seguimiento a contratos  y demás necesidades de la Dirección de acuerdo con su misionalidad.</t>
  </si>
  <si>
    <t>Prestar servicios profesionales para apoyar la coordinación y seguimiento a la gestión  de la Dirección de mejoramiento de vivienda, realizando seguimiento a las actividades y procesos propios de su misionalidad.</t>
  </si>
  <si>
    <t>Prestar servicios profesionales a la Dirección de Mejoramiento de Vivienda de la Caja de la Vivienda Popular, para  realizar apoyo en la programación, coordinación y seguimiento de la planeación y  actividades prioritarios de la dirección así como  la elaboración, revisión y análisis de documentos, de acuerdo con la misionalidad del área</t>
  </si>
  <si>
    <t>Prestar servicios profesionales a la Dirección de Mejoramiento de Vivienda para el seguimiento  a los procesos técnicos del área, así como en la  ejecución de las actividades propias de la dirección de acuerdo con su misionalidad</t>
  </si>
  <si>
    <t>Prestar servicios profesionales para el apoyo a la coordinación y  el seguimiento  de la gestión técnica  de la  Dirección de Mejoramiento de Vivienda de  la CVP,  de acuerdo con sus procesos misionales.</t>
  </si>
  <si>
    <t>Ejecutar a precios fijos sin fórmula de reajuste, las obras de intervención Física a escala barrial consistentes en la construcción de las obras del Proyectos de ecobarrio en borde urbano en el territorio priorizado en el Barrio valle de cafam en la localidad de Usme de la ciudad de Bogotá D.C, de Conformidad con los estudios y diseños del ecobarrio valle de Cafam.</t>
  </si>
  <si>
    <t>Realizar la interventoría técnica, administrativa, jurídica, social, ambiental  y sstma al contrato de obra cuyo objeto es "ejecutar a precios fijos sin Fórmula de reajuste, las obras de intervención física a escala barrial Consistentes en la construcción de las obras del proyecto de ecobarrio en Borde urbano en el territorio priorizado en el barrio valle de cafam en la Localidad de Usme de la ciudad de Bogotá D.C, de conformidad con los Estudios y diseños del ecobarriovalle de Cafam".</t>
  </si>
  <si>
    <t>Prestar los servicios profesionales a la Dirección de Barrios de la Caja de la Vivienda Popular, para gestionar desde el campo jurídico los procesos contractuales, en el marco de la ejecución del proyecto de inversión 7703 "Mejoramiento Integral de Barrios con Participación Ciudadana"</t>
  </si>
  <si>
    <t>Prestar los servicios profesionales a la Dirección de Barrios de la Caja de la Vivienda Popular, para gestionar desde el campo jurídico los procesos contractuales, en el marco de la ejecución del proyecto de inversión 7703"Mejoramiento Integral de Barrios con Participación Ciudadana"</t>
  </si>
  <si>
    <t>Prestar los servicios profesionales en materia técnica de ingeniería a la Dirección de Mejoramiento de Barrios de la Caja de la Vivienda Popular, para desarrollar las actividades de ejecución del proyecto de inversión 7703 "Mejoramiento Integral de Barrios con Participación Ciudadana".</t>
  </si>
  <si>
    <t>Prestar los servicios profesionales en materia técnica de arquitectura a la Dirección de Mejoramiento de Barrios de la Caja de la Vivienda Popular, para desarrollar las actividades de ejecución del proyecto de inversión 7703 "Mejoramiento Integral de Barrios con Participación Ciudadana".</t>
  </si>
  <si>
    <t>Prestar los servicios profesionales en temas técnicos de ingeniería para gestionar los proyectos de infraestructura que adelanta la Dirección de Barrios de la Caja de la Vivienda Popular, en el marco de la ejecución del proyecto de inversión 7703 "Mejoramiento Integral de Barrios con Participación Ciudadana"</t>
  </si>
  <si>
    <t>Prestar los servicios profesionales en temas técnicos de arquitectura para gestionar los proyectos de infraestructura que adelanta la Dirección de Barrios de la Caja de la Vivienda Popular, en el marco de la ejecución del proyecto de inversión 7703 "Mejoramiento Integral de Barrios con Participación Ciudadana"</t>
  </si>
  <si>
    <t xml:space="preserve">Prestar los servicios profesionales en temas sociales para desarrollar las actividades del modelo de gestión social del proyecto de inversión 7703 "Mejoramiento Integral de Barrios con Participación Ciudadana" de la Dirección de Mejoramiento de Barrios de la Caja de la Vivienda Popular. </t>
  </si>
  <si>
    <t>Prestar los servicios profesionales a la Dirección de Barrios de la Caja de la Vivienda Popular para realizar el análisis de resultados de las encuestas línea base correspondientes al componente social del proyecto de inversión 7703"Mejoramiento Integral de Barrios con Participación Ciudadana"</t>
  </si>
  <si>
    <t xml:space="preserve">Prestar los servicios profesionales en materia administrativa para ajustar los procedimientos de la Dirección de Barrios de la Caja de la Vivienda Popular, en el marco de la ejecución del proyecto de inversión 7703  "Mejoramiento Integral de Barrios con Participación Ciudadana" de la Dirección de Mejoramiento de Barrios de la Caja de la Vivienda Popular. </t>
  </si>
  <si>
    <t>Prestar servicios de apoyo de la gestión para liderar el acompañamiento de las actividades de mantenimiento preventivo y correctivo sobre los bienes muebles e inmuebles propiedad de la Caja de la Vivienda Popular.</t>
  </si>
  <si>
    <t>Prestar servicios de apoyo de la gestión para realizar actividades de mantenimiento preventivo y correctivo sobre los bienes muebles e inmuebles propiedad de la Caja de la Vivienda Popular, que le sean asignadas por el Supervisor del contrato.</t>
  </si>
  <si>
    <t>Prestar servicios profesionales para el seguimiento y control al desarrollo de procesos administrativos y organizacionales de la Dirección General de la Caja de la Vivienda Popular, conforme los manuales de la Entidad.</t>
  </si>
  <si>
    <t>Prestación de servicios profesionales en el desarrollo de actividades administrativas y de seguimiento a las mismas establecidas en el proceso y los procedimientos adoptados en la CVP y la normatividad vigente para la Subdirección Administrativa.</t>
  </si>
  <si>
    <t>Prestar los servicios profesionales a la Oficina Asesora de Comunicaciones en la producción gráfica, comunicando de manera visual, la estrategia de la CVP bajo la guía de imagen distrital y demás piezas requeridas para la promoción de los proyectos de la Caja de la Vivienda Popular</t>
  </si>
  <si>
    <t>Prestar servicios profesionales a la gestión técnica de la Dirección de Reasentamientos, en la elaboración de avalúos y en las actividades técnicas de las etapas de ingreso, prefactibilidad, factibilidad y ejecución que se requieran en el proceso de Reasentamiento de acuerdo con los procedimientos adoptados en la CVP y la normatividad vigente que rige la materia.</t>
  </si>
  <si>
    <t>Prestar servicios profesionales para que desde su experiencia apoye jurídicamente en los trámites, proceso y procedimientos que sean requeridos para el desarrollo y cumplimiento de las funciones asignadas a la Dirección de Urbanizaciones y Titulación.</t>
  </si>
  <si>
    <t>Prestar servicios profesionales como abogado de la Dirección de Mejoramiento de vivienda, la Dirección Jurídica y demás áreas de la Caja de la Vivienda Popular en el trámite y seguimiento de Fiducias en el marco del plan terrazas.</t>
  </si>
  <si>
    <t>Prestar los servicios profesionales en las actividades de seguimiento en materia de medio ambiente en la ejecución de los contratos que se adelanten del programa Plan Terrazas.</t>
  </si>
  <si>
    <t>Prestar los servicios de apoyo a la gestión en las actividades de organización documental, de acuerdo con los parámetros definidos para la ejecución de los programas de mejoramiento de vivienda en el marco del plan terrazas.</t>
  </si>
  <si>
    <t xml:space="preserve">Prestar servicios profesionales para apoyar técnicamente el proceso de estructuración, ejecución y liquidación de los contratos suscritos en el marco de los proyectos urbanísticos adelantados por la Caja de la Vivienda Popular. </t>
  </si>
  <si>
    <t>Prestar sus servicios profesionales para apoyar las labores de coordinación, acompañamiento y seguimiento a cada una de las etapas del proceso de ejecución del programa plan terrazas y los demás proyectos que se originen en la Dirección de Mejoramiento de vivienda.</t>
  </si>
  <si>
    <t>Prestar los servicios de apoyo a la gestión para realizar actividades asistenciales y archivísticas en la Dirección de Gestión Corporativa.</t>
  </si>
  <si>
    <t>Prestar servicios profesionales para el acompañamiento en las diferentes etapas de los procesos de contratación, así como las actuaciones jurídicas que se deriven de la gestión contractual del proceso de Adquisición de Bienes y Servicios de la Caja de la Vivienda Popular.</t>
  </si>
  <si>
    <t>Contratación directa.</t>
  </si>
  <si>
    <t>Licitación pública</t>
  </si>
  <si>
    <t>Concurso de méritos abierto</t>
  </si>
  <si>
    <t>Selección abreviada menor cuantía</t>
  </si>
  <si>
    <t>Mínima cuantía</t>
  </si>
  <si>
    <t>Seléccion abreviada - acuerdo marco</t>
  </si>
  <si>
    <t>Contratación régimen especial - Selección de comisionista</t>
  </si>
  <si>
    <t>Selección abreviada subasta inversa</t>
  </si>
  <si>
    <t>55121700;55121900;30161700</t>
  </si>
  <si>
    <t>No Aplica</t>
  </si>
  <si>
    <t xml:space="preserve">JUNIO </t>
  </si>
  <si>
    <t>OC-111124-2023</t>
  </si>
  <si>
    <t>JULIAN ANDRES FERNANDEZ DOMINGUEZ</t>
  </si>
  <si>
    <t>GEOLANGER MAURICIO RODRIGUEZ AMAYA</t>
  </si>
  <si>
    <t>OSCAR MAURICIO RODRIGUEZ GUTIERREZ</t>
  </si>
  <si>
    <t>HEYDA LIZETH SANCHEZ VALERO</t>
  </si>
  <si>
    <t>SEGURIDAD SAN CARLOS LTDA</t>
  </si>
  <si>
    <t>ANGELA MARIA TORO BARBIER</t>
  </si>
  <si>
    <t>MANUELITA  ARIAS GIRALDO</t>
  </si>
  <si>
    <t>LAURA VALENTINA GARZON GONZALEZ</t>
  </si>
  <si>
    <t>NUBIA JUDITH CARO BARRIOS</t>
  </si>
  <si>
    <t>OLGA LUCIA LOPEZ MORALES</t>
  </si>
  <si>
    <t>RICARDO  PEREZ REYES</t>
  </si>
  <si>
    <t>DANIEL RENE CHAPARRO LINARES</t>
  </si>
  <si>
    <t>NANCY STELLA VILLA OSORIO</t>
  </si>
  <si>
    <t>MARY FRANCISCA UBAQUE UBAQUE</t>
  </si>
  <si>
    <t>KATERINE SHIRLEY CONTRERAS GUERRERO</t>
  </si>
  <si>
    <t>AIDA MARGARITA HERNANDEZ BONILLA</t>
  </si>
  <si>
    <t>LUIS CARLOS MARTINEZ GONZALEZ</t>
  </si>
  <si>
    <t>LISET CAROLINA BORRERO CRUZ</t>
  </si>
  <si>
    <t>SERGIO FERNANDO RAMIREZ LEAL</t>
  </si>
  <si>
    <t>LAURA CAMILA TRIVIÑO RODRIGUEZ</t>
  </si>
  <si>
    <t>JOHN ALEXANDER ROJAS ORTIZ</t>
  </si>
  <si>
    <t>JUAN SEBASTIAN REYES PINILLA</t>
  </si>
  <si>
    <t>JAVIER MAURICIO DELGADO SABOYA</t>
  </si>
  <si>
    <t>JOSE DAVID MELENDEZ MELO</t>
  </si>
  <si>
    <t>OSCAR ARBEY ORTIZ DIAZ</t>
  </si>
  <si>
    <t>GISELA ESLID RODRIGUEZ MUÑOZ</t>
  </si>
  <si>
    <t>RODRIGO  CUBILLOS MORENO</t>
  </si>
  <si>
    <t>TATIANA  GRISALES ESPINOSA</t>
  </si>
  <si>
    <t>JAIRO ENRIQUE GOMEZ BALLESTAS</t>
  </si>
  <si>
    <t>JUAN CARLOS ROJAS ROJAS</t>
  </si>
  <si>
    <t>NUBIA ESPERANZA SANCHEZ CORREDOR</t>
  </si>
  <si>
    <t>YANETH  RANGEL VANEGAS</t>
  </si>
  <si>
    <t>GINNA MARCELA REYES SANCHEZ</t>
  </si>
  <si>
    <t>VICTORIA EUGENIA VALENCIA SALGADO</t>
  </si>
  <si>
    <t>JAIRO  ARGUELLO BORDA</t>
  </si>
  <si>
    <t>CLAUDIA VIVIANA VANEGAS BELTRAN</t>
  </si>
  <si>
    <t>EDGAR ANDRES TOQUICA GIRALDO</t>
  </si>
  <si>
    <t>SERGIO ALFONSO RODRIGUEZ GUERRERO</t>
  </si>
  <si>
    <t>XERTICA COLOMBIA SAS</t>
  </si>
  <si>
    <t>BMIND S.A.S.</t>
  </si>
  <si>
    <t>EMPRESA DE TELECOMUNICACIONES DE BOGOTÁ S.A. E.S.P. - ETB S.A. ESP</t>
  </si>
  <si>
    <t>LUIS ERNESTO BARRIOS CALDERON</t>
  </si>
  <si>
    <t>JESSICA STEFANIA GUTIERREZ AGUDELO</t>
  </si>
  <si>
    <t>ANGIE PAOLA VIVAS SAENZ</t>
  </si>
  <si>
    <t>JOSE GONZALO CASTRO PABON</t>
  </si>
  <si>
    <t>JANNETH PATRICIA RIVERA FUQUENE</t>
  </si>
  <si>
    <t>LUIS EDUARDO GARCIA GONZALEZ</t>
  </si>
  <si>
    <t>PAOLA NATALIA TREJOS CAICEDO</t>
  </si>
  <si>
    <t>MILLER ANDRES MENDEZ CASTILLO</t>
  </si>
  <si>
    <t>RICARDO ANDRES ORTIZ LOZADA</t>
  </si>
  <si>
    <t>OSCAR ALEXANDER MONDRAGON SOSA</t>
  </si>
  <si>
    <t>MARIA ALEJANDRA PARAMO GONZALEZ</t>
  </si>
  <si>
    <t>ANA VICTORIA BUITRAGO ALVARADO</t>
  </si>
  <si>
    <t>MONICA ROCIO ARANDA GUERRERO</t>
  </si>
  <si>
    <t>LUIS FERNANDO HOLGUIN SUAREZ</t>
  </si>
  <si>
    <t>LAURA VALENTINA ARIZA GUZMAN</t>
  </si>
  <si>
    <t>VALENTINA  MONTENEGRO JIMENEZ</t>
  </si>
  <si>
    <t>GUSTAVO  ROJAS SANCHEZ</t>
  </si>
  <si>
    <t>THALIA VALERIA NIVIA DIAZ</t>
  </si>
  <si>
    <t>JUAN DAVID ZAPATA MEDINA</t>
  </si>
  <si>
    <t>EDDISON CAMILO MANCIPE DIAZ</t>
  </si>
  <si>
    <t>JUAN DAVID FETIVA PEÑUELA</t>
  </si>
  <si>
    <t>GINNY SOFIA PORRAS OLIVEROS</t>
  </si>
  <si>
    <t>MATEO  MARTINEZ ARZUZA</t>
  </si>
  <si>
    <t>ANGELICA MARIA SALAZAR GUARIN</t>
  </si>
  <si>
    <t>WILMER YESID LEGUIZAMON ARIAS</t>
  </si>
  <si>
    <t>DIEGO ARMANDO PONCE CARDENAS</t>
  </si>
  <si>
    <t>HELBERT EDUARDO BALLESTAS MURCIA</t>
  </si>
  <si>
    <t>DIEGO ARMANDO ZABALETA POVEDA</t>
  </si>
  <si>
    <t>RAFAEL BERNARDO SANTOS RUEDA</t>
  </si>
  <si>
    <t>EDITH  BUITRAGO VARON</t>
  </si>
  <si>
    <t>ANGELA ADRIANA AVILA OSPINA</t>
  </si>
  <si>
    <t>IVAN FERNANDO RODRIGUEZ</t>
  </si>
  <si>
    <t>ZULY YOHANA SANTANA BEJARANO</t>
  </si>
  <si>
    <t>CARLOS ANDRES SILVA POLO</t>
  </si>
  <si>
    <t>CIRO  GONZALEZ RAMIREZ</t>
  </si>
  <si>
    <t>JUAN ANDRES CORDOBA CARDOSO</t>
  </si>
  <si>
    <t>OSCAR DAVID MURIEL RAMOS</t>
  </si>
  <si>
    <t>PAOLA ANDREA RIVERA CHACON</t>
  </si>
  <si>
    <t>DIANA MARCELA PUERTO SALAMANCA</t>
  </si>
  <si>
    <t>KEVIN ARLEY GARCIA PEÑA</t>
  </si>
  <si>
    <t>DEISSY PAOLA RODRIGUEZ CUERVO</t>
  </si>
  <si>
    <t>YENIFER CATERIN CONTRERAS CAIPA</t>
  </si>
  <si>
    <t>MARIA ALEXANDRA SANDOVAL CONCHA</t>
  </si>
  <si>
    <t>SONIA ESPERANZA SANCHEZ OCHOA</t>
  </si>
  <si>
    <t>YESSICA LORENA RIVERA TERAN</t>
  </si>
  <si>
    <t>MARCONEL  ARCILA CASTAÑEDA</t>
  </si>
  <si>
    <t>DIEGO FERNANDO GUARIN MARIN</t>
  </si>
  <si>
    <t>JUAN MATEO SOTO OCHOA</t>
  </si>
  <si>
    <t>GISELA  CASTRILLON MORENO</t>
  </si>
  <si>
    <t>CESAR EDUARDO ARANGO TORRES</t>
  </si>
  <si>
    <t>JOSE MARTIN CASTAÑEDA RODRIGUEZ</t>
  </si>
  <si>
    <t>HUMBERTO HORACIO DEMOYA MORALES</t>
  </si>
  <si>
    <t>ANDRES CAMILO GRIMALDOS MONTES</t>
  </si>
  <si>
    <t>IVAN CAMILO CALDERON RUBIANO</t>
  </si>
  <si>
    <t>JORGE EDUARDO FORERO TORRES</t>
  </si>
  <si>
    <t>JOSE GERMAN CASTELLANOS TORRES</t>
  </si>
  <si>
    <t>LAURA MILENA DAZA BONILLA</t>
  </si>
  <si>
    <t>JOSE OSCAR SOCHA PINTO</t>
  </si>
  <si>
    <t>VALENTINA  LUNA CARDENAS</t>
  </si>
  <si>
    <t>KELLYS TATIANA OLIVEROS QUIROZ</t>
  </si>
  <si>
    <t>DURLEY MILENA QUINTERO QUINTERO</t>
  </si>
  <si>
    <t>JESSICA VIVIAN JIMENEZ BERNAL</t>
  </si>
  <si>
    <t>SERGIO ALVENIX FORERO REYES (E) / 7680-218</t>
  </si>
  <si>
    <t>CRISTINA SANCHEZ HERRERA / FUN - 94</t>
  </si>
  <si>
    <t>CRISTINA SANCHEZ HERRERA / 7696-203</t>
  </si>
  <si>
    <t>CRISTINA SANCHEZ HERRERA / 7696-204</t>
  </si>
  <si>
    <t>CRISTINA SANCHEZ HERRERA / 7696-205</t>
  </si>
  <si>
    <t>CRISTINA SANCHEZ HERRERA / 7696-206</t>
  </si>
  <si>
    <t>CRISTINA SANCHEZ HERRERA / 7696-207</t>
  </si>
  <si>
    <t>CRISTINA SANCHEZ HERRERA / 7696-208</t>
  </si>
  <si>
    <t>CRISTINA SANCHEZ HERRERA / 7696-209</t>
  </si>
  <si>
    <t>CRISTINA SANCHEZ HERRERA / 7696-210</t>
  </si>
  <si>
    <t>CRISTINA SANCHEZ HERRERA / 7696-211</t>
  </si>
  <si>
    <t>CAMILO BARBOSA MEDINA / 7680-262</t>
  </si>
  <si>
    <t>CAMILO BARBOSA MEDINA / 7680-263</t>
  </si>
  <si>
    <t>CAMILO BARBOSA MEDINA / 7680-264</t>
  </si>
  <si>
    <t>CAMILO BARBOSA MEDINA / 7680-265</t>
  </si>
  <si>
    <t>CAMILO BARBOSA MEDINA / 7680-266</t>
  </si>
  <si>
    <t>CAMILO BARBOSA MEDINA / 7680-267</t>
  </si>
  <si>
    <t>CAMILO BARBOSA MEDINA / 7680-268</t>
  </si>
  <si>
    <t>CAMILO BARBOSA MEDINA / 7680-269</t>
  </si>
  <si>
    <t>CAMILO BARBOSA MEDINA / 7680-270</t>
  </si>
  <si>
    <t>CAMILO BARBOSA MEDINA / 7680-271</t>
  </si>
  <si>
    <t>CAMILO BARBOSA MEDINA / 7680-272</t>
  </si>
  <si>
    <t>CAMILO BARBOSA MEDINA / 7680-273</t>
  </si>
  <si>
    <t>CAMILO BARBOSA MEDINA / 7680-274</t>
  </si>
  <si>
    <t>CAMILO BARBOSA MEDINA / 7680-275</t>
  </si>
  <si>
    <t>CAMILO BARBOSA MEDINA / 7680-276</t>
  </si>
  <si>
    <t>CAMILO BARBOSA MEDINA / 7680-277</t>
  </si>
  <si>
    <t>CAMILO BARBOSA MEDINA / 7680-280</t>
  </si>
  <si>
    <t>CAMILO BARBOSA MEDINA / 7680-281</t>
  </si>
  <si>
    <t>CAMILO BARBOSA MEDINA / 7680-282</t>
  </si>
  <si>
    <t>CAMILO BARBOSA MEDINA / 7680-283</t>
  </si>
  <si>
    <t>DIANA ANGELICA LÓPEZ RODRÍGUEZ / 7698-161</t>
  </si>
  <si>
    <t>DIANA ANGELICA LÓPEZ RODRÍGUEZ / 7698-162</t>
  </si>
  <si>
    <t>DIANA ANGELICA LÓPEZ RODRÍGUEZ / 7698-163</t>
  </si>
  <si>
    <t>DIANA ANGELICA LÓPEZ RODRÍGUEZ / 7698-164</t>
  </si>
  <si>
    <t>MARIO AUGUSTO PÉREZ RODRÍGUEZ / 7684-126</t>
  </si>
  <si>
    <t>SERGIO ALVENIX FORERO REYES (E) / 7680-284</t>
  </si>
  <si>
    <t>SERGIO ALVENIX FORERO REYES (E) / 7680-285</t>
  </si>
  <si>
    <t>SERGIO ALVENIX FORERO REYES (E) / 7680-286</t>
  </si>
  <si>
    <t>SERGIO ALVENIX FORERO REYES (E) / 7680-287</t>
  </si>
  <si>
    <t>SERGIO ALVENIX FORERO REYES (E) / 7680-288</t>
  </si>
  <si>
    <t>SERGIO ALVENIX FORERO REYES (E) / 7680-289</t>
  </si>
  <si>
    <t>SERGIO ALVENIX FORERO REYES (E) / 7680-290</t>
  </si>
  <si>
    <t>LAURA MARCELA SANGUINO GUTIÉRREZ / 7703-168</t>
  </si>
  <si>
    <t>LAURA MARCELA SANGUINO GUTIÉRREZ / 7703-169</t>
  </si>
  <si>
    <t>LAURA MARCELA SANGUINO GUTIÉRREZ / 7703-170</t>
  </si>
  <si>
    <t>LAURA MARCELA SANGUINO GUTIÉRREZ / 7703-171</t>
  </si>
  <si>
    <t>LAURA MARCELA SANGUINO GUTIÉRREZ / 7703-182</t>
  </si>
  <si>
    <t>LAURA MARCELA SANGUINO GUTIÉRREZ / 7703-183</t>
  </si>
  <si>
    <t>LAURA MARCELA SANGUINO GUTIÉRREZ / 7703-184</t>
  </si>
  <si>
    <t>LAURA MARCELA SANGUINO GUTIÉRREZ / 7703-185</t>
  </si>
  <si>
    <t>LAURA MARCELA SANGUINO GUTIÉRREZ / 7703-186</t>
  </si>
  <si>
    <t>LAURA MARCELA SANGUINO GUTIÉRREZ / 7703-187</t>
  </si>
  <si>
    <t>LAURA MARCELA SANGUINO GUTIÉRREZ / 7703-188</t>
  </si>
  <si>
    <t>LAURA MARCELA SANGUINO GUTIÉRREZ / 7703-189</t>
  </si>
  <si>
    <t>LAURA MARCELA SANGUINO GUTIÉRREZ / 7703-190</t>
  </si>
  <si>
    <t>CRISTINA SANCHEZ HERRERA / 7696-212</t>
  </si>
  <si>
    <t>CRISTINA SANCHEZ HERRERA / 7696-213</t>
  </si>
  <si>
    <t>CRISTINA SANCHEZ HERRERA / 7696-214</t>
  </si>
  <si>
    <t>CRISTINA SANCHEZ HERRERA / 7696-215</t>
  </si>
  <si>
    <t>CRISTINA SANCHEZ HERRERA / 7696-216</t>
  </si>
  <si>
    <t>CRISTINA SANCHEZ HERRERA / 7696-217</t>
  </si>
  <si>
    <t>DIANA ANGELICA LÓPEZ RODRÍGUEZ / 7698-166</t>
  </si>
  <si>
    <t>DIANA ANGELICA LÓPEZ RODRÍGUEZ / 7698-167</t>
  </si>
  <si>
    <t>DIANA ANGELICA LÓPEZ RODRÍGUEZ / 7698-168</t>
  </si>
  <si>
    <t>DIANA ANGELICA LÓPEZ RODRÍGUEZ / 7698-169</t>
  </si>
  <si>
    <t>MARIO AUGUSTO PÉREZ RODRÍGUEZ / 7684-127</t>
  </si>
  <si>
    <t>SERGIO ALVENIX FORERO REYES (E) / 7680-291</t>
  </si>
  <si>
    <t>SERGIO ALVENIX FORERO REYES (E) / 7680-292</t>
  </si>
  <si>
    <t>SERGIO ALVENIX FORERO REYES (E) / 7680-293</t>
  </si>
  <si>
    <t>MARIO AUGUSTO PÉREZ RODRÍGUEZ / 7684-128</t>
  </si>
  <si>
    <t>CAMILO BARBOSA MEDINA / 7680-294</t>
  </si>
  <si>
    <t>SERGIO ALVENIX FORERO REYES (E) / 7680-295</t>
  </si>
  <si>
    <t>CRISTINA SANCHEZ HERRERA / 7696-219</t>
  </si>
  <si>
    <t>CRISTINA SANCHEZ HERRERA / 7696-218</t>
  </si>
  <si>
    <t xml:space="preserve">“EJECUTAR A PRECIOS FIJOS SIN FÓRMULA DE REAJUSTE, LAS OBRAS DE INTERVENCIÓN FÍSICA A ESCALA BARRIAL  ONSISTENTES EN LA CONSTRUCCIÓN DE ECOBARRIOS EN TERRITORIOS PRIORIZADOS EN EL BARRIO LA ROCA EN LA LOCALIDAD DE SAN CRISTÓBAL (GRUPO 1) Y EN EL BARRIO VALLE DE CAFAM DE LA LOCALIDAD DE USME (GRUPO 2) EN LA CIUDAD DE BOGOTÁ D.C.” </t>
  </si>
  <si>
    <r>
      <t xml:space="preserve">la línea 7703-168; Disminuir la línea 7703-2 en $1.004.445.000 y trasladarlos a la línea 7703-168, modificar el objeto, el valor mensual, el valor programado, y las fechas de estimada de inicio del proceso, estimada de presentación de ofertas, estimada del compromiso, estimada de inicio de giros
la línea 7703-169: Disminuir la línea 7703-171 en 65.000.000 y trasladarlos a la línea 7703-169, Disminuir la línea 7703-2 en $101.080.254 y trasladarlos a la línea 7703-169 y modificar el objeto, el valor mensual, el valor programado, y las fechas de estimada de inicio del proceso, estimada de presentación de ofertas, estimada del compromiso, estimada de inicio de giros
</t>
    </r>
    <r>
      <rPr>
        <b/>
        <sz val="11"/>
        <color theme="1"/>
        <rFont val="Calibri"/>
        <family val="2"/>
        <scheme val="minor"/>
      </rPr>
      <t>(2 Modificaciones)</t>
    </r>
  </si>
  <si>
    <r>
      <t xml:space="preserve">1. 7696-130: Valor Programado 
1. 7696-144: Valor Programado y plazo.
</t>
    </r>
    <r>
      <rPr>
        <b/>
        <sz val="11"/>
        <color theme="1"/>
        <rFont val="Calibri"/>
        <family val="2"/>
        <scheme val="minor"/>
      </rPr>
      <t>(2 Modificaciones)</t>
    </r>
  </si>
  <si>
    <t>REALIZAR LA INTERVENTORÍA TÉCNICA, ADMINISTRATIVA, JURÍDICA, SOCIAL, AMBIENTAL Y SSTMA A LOS  CONTRATOS DE OBRA CUYO OBJETO ES“EJECUTAR A PRECIOS FIJOS SIN FÓRMULA DE REAJUSTE, LAS OBRAS DE INTERVENCIÓN FÍSICA A ESCALA BARRIAL CONSISTENTES EN LA CONSTRUCCIÓN DE ECOBARRIOS EN TERRITORIOS PRIORIZADOS EN EL BARRIO LA ROCA EN LA LOCALIDAD DE SAN CRISTÓBAL (GRUPO 1) Y EN EL BARRIO VALLE DE CAFAM DE LA LOCALIDAD DE USME (GRUPO 2) EN LA CIUDAD DE BOGOTÁ D.C.”</t>
  </si>
  <si>
    <t>Prestar el servicio integral de fotocopiado, anillado y fotoplanos que requiera la Caja de la Vivienda Popular de acuerdo con las especificaciones técnicas.</t>
  </si>
  <si>
    <t>Renovación del licenciamiento de un antivirus incluida la consola de administración y el servicio de soporte para la Caja de la Vivienda Popular</t>
  </si>
  <si>
    <t>Prestar los servicios profesionales para coordinar los procesos requeridos en la ejecución de los planes y proyectos relacionados con el componente presupuestal de los contratos que se desarrollen en la Dirección de Mejoramiento de Vivienda en el marco del Plan Terrazas.</t>
  </si>
  <si>
    <t>Prestar los servicios profesionales como abogado, en la proyección y revisión de documentos, actos administrativos y requerimientos derivados de las actividades de la dependencia y del Fideicomiso de la Dirección de Mejoramiento de Vivienda en el marco del Plan Terrazas.</t>
  </si>
  <si>
    <t>Prestar los servicios profesionales en la gestión, seguimiento y control del componente administrativo y las actividades propias de la Dirección de Mejoramiento de Vivienda en el marco del Plan Terrazas.</t>
  </si>
  <si>
    <t>Prestar los servicios profesionales de abogado para evaluar, sustanciar los procesos disciplinarios de competencia de la Oficina de Control Disciplinario Interno de la Caja de la Vivienda Popular.</t>
  </si>
  <si>
    <t>Prestar servicios profesionales de ingeniería para brindar acompañamiento en la estructuración, formulación, evaluación, ejecución y desarrollo de los proyectos constructivos adelantados por la Caja de la Vivienda Popular</t>
  </si>
  <si>
    <t>Prestar el servicio de fumigación, control de vectores, desinfección de áreas para la Caja de la Vivienda Popular y de las sedes que sea responsable.</t>
  </si>
  <si>
    <t>Prestar los servicios profesionales para adelantar las actuaciones jurídicas disciplinarias y administrativas necesarias que requiera la Dirección jurídica de la CVP</t>
  </si>
  <si>
    <t>Realizar a precios unitarios fijos, sin fórmula de reajuste y a monto agotable la demolición, retiro, transporte, disposición final de escombros, así como el cerramiento y señalización de los predios propiedad de la Caja de la Vivienda Popular, que se hayan adquirido como resultado del proceso de reasentamiento de familias en alto riesgo no mitigable, en las diferentes localidades de Bogotá, D.C.</t>
  </si>
  <si>
    <t>Realizar la interventoría técnica, administrativa, jurídica, social, ambiental, sst-ma y financiera al contrato de obra cuyo objeto es “realizar a precios unitarios fijos, sin fórmula de reajuste y a monto agotable, la demolición, retiro, transporte, disposición final de escombros, así como el cerramiento y señalización de los predios propiedad de la caja de la vivienda popular, que se hayan adquirido como resultado del proceso de reasentamiento de familias en alto riesgo no mitigable, en las diferentes localidades de Bogotá D.C”</t>
  </si>
  <si>
    <t>72141000;72141100;72141600;72101500;72102900;72103300;72151500;72153500;39111600</t>
  </si>
  <si>
    <t>81101500;81101600;81102200;81101700;77101600;77101700;70111700</t>
  </si>
  <si>
    <t>81101701</t>
  </si>
  <si>
    <t>81141601;80141902;56101600;52161500;45111700;90111600;90101603</t>
  </si>
  <si>
    <t>72102100;76101500</t>
  </si>
  <si>
    <t>72141500;80101500;72102900;22102000</t>
  </si>
  <si>
    <t>81101500;80101600</t>
  </si>
  <si>
    <t>CAMILO LONDOÑO LEON / 7680-297</t>
  </si>
  <si>
    <t>CAMILO LONDOÑO LEON / 7680-298</t>
  </si>
  <si>
    <t>CAMILO LONDOÑO LEON / 7680-299</t>
  </si>
  <si>
    <t>CAMILO LONDOÑO LEON / 7680-300</t>
  </si>
  <si>
    <t>CRISTINA SANCHEZ HERRERA / FUN-100</t>
  </si>
  <si>
    <t>MARIO AUGUSTO PÉREZ RODRÍGUEZ / 7684-147</t>
  </si>
  <si>
    <t>MARIO AUGUSTO PÉREZ RODRÍGUEZ / 7684-148</t>
  </si>
  <si>
    <t>CRISTINA SANCHEZ HERRERA / 7696-225</t>
  </si>
  <si>
    <t>CRISTINA SANCHEZ HERRERA / 7696-229</t>
  </si>
  <si>
    <t>CRISTINA SANCHEZ HERRERA / FUN - 101</t>
  </si>
  <si>
    <t>RICARDO ALBERTO SERRATO PARDO / 7698-172</t>
  </si>
  <si>
    <t>RICARDO ALBERTO SERRATO PARDO / 7698-173</t>
  </si>
  <si>
    <t>LAURA MARCELA SANGUINO GUTIÉRREZ / 7703-233</t>
  </si>
  <si>
    <t>clondonol@cajaviviendapopular.gov.co</t>
  </si>
  <si>
    <t>cnagyp@cajaviviendapopular.gov.co</t>
  </si>
  <si>
    <t>rserratop@cajaviviendapopular.gov.co</t>
  </si>
  <si>
    <t>468</t>
  </si>
  <si>
    <t>471</t>
  </si>
  <si>
    <t>479</t>
  </si>
  <si>
    <t>467</t>
  </si>
  <si>
    <t>520</t>
  </si>
  <si>
    <t>457</t>
  </si>
  <si>
    <t>HENRY ORLANDO RODRIGUEZ</t>
  </si>
  <si>
    <t>532</t>
  </si>
  <si>
    <t>513</t>
  </si>
  <si>
    <t>602</t>
  </si>
  <si>
    <t>608</t>
  </si>
  <si>
    <t>486</t>
  </si>
  <si>
    <t>518</t>
  </si>
  <si>
    <t>511</t>
  </si>
  <si>
    <t>515</t>
  </si>
  <si>
    <t>601</t>
  </si>
  <si>
    <t>622</t>
  </si>
  <si>
    <t>530</t>
  </si>
  <si>
    <t>SEBASTIAN  DIAZ DIAZ</t>
  </si>
  <si>
    <t>CAMILA MEJÍA CARDOZO</t>
  </si>
  <si>
    <t>ADRIANA PATRICIA GARCIA HENAO</t>
  </si>
  <si>
    <t>JAVIER PEREZ PACHON</t>
  </si>
  <si>
    <t xml:space="preserve">JOHN ALEXANDER CORTES BOCANEGRA </t>
  </si>
  <si>
    <t>LUIS MIGUEL BARRIOS CABALLERO</t>
  </si>
  <si>
    <t>HUMBERTO BLANCO</t>
  </si>
  <si>
    <t>ALEXANDRA PAOLA DÍAZ ROA</t>
  </si>
  <si>
    <t>MAGDA ZOLANLLY MUNEVAR</t>
  </si>
  <si>
    <t>APOYO SST-MA 2</t>
  </si>
  <si>
    <t>328</t>
  </si>
  <si>
    <t>146</t>
  </si>
  <si>
    <t>114126</t>
  </si>
  <si>
    <t>CAMERFIRMA COLOMBIA S.A.S</t>
  </si>
  <si>
    <t>496</t>
  </si>
  <si>
    <t>078</t>
  </si>
  <si>
    <t>304</t>
  </si>
  <si>
    <t>189</t>
  </si>
  <si>
    <t>MONICA CECILIA PISSO</t>
  </si>
  <si>
    <t>586</t>
  </si>
  <si>
    <t>347</t>
  </si>
  <si>
    <t>329</t>
  </si>
  <si>
    <t>SERVICIO DE TRANSPORTE TERRESTRE</t>
  </si>
  <si>
    <t>YENNY PAOLA GIRÓN TUMAY</t>
  </si>
  <si>
    <t xml:space="preserve">ANDRES EDUARDO LONDOÑO </t>
  </si>
  <si>
    <t>CONSTRUCTORA CAMACON S A S</t>
  </si>
  <si>
    <t>CONSORCIO EDIFICAR AJ</t>
  </si>
  <si>
    <t>135</t>
  </si>
  <si>
    <t>156</t>
  </si>
  <si>
    <t>124</t>
  </si>
  <si>
    <t>123</t>
  </si>
  <si>
    <t>224</t>
  </si>
  <si>
    <t>225</t>
  </si>
  <si>
    <t>253</t>
  </si>
  <si>
    <t>073</t>
  </si>
  <si>
    <t>136</t>
  </si>
  <si>
    <t>256</t>
  </si>
  <si>
    <t>339</t>
  </si>
  <si>
    <t>336</t>
  </si>
  <si>
    <t>338</t>
  </si>
  <si>
    <t>337</t>
  </si>
  <si>
    <t>132</t>
  </si>
  <si>
    <t>459</t>
  </si>
  <si>
    <t>399</t>
  </si>
  <si>
    <t>400</t>
  </si>
  <si>
    <t>199</t>
  </si>
  <si>
    <t>091</t>
  </si>
  <si>
    <t>083</t>
  </si>
  <si>
    <t>277</t>
  </si>
  <si>
    <t>134</t>
  </si>
  <si>
    <t>352</t>
  </si>
  <si>
    <t>UNION TEMPORAL TAM ESPECIALES</t>
  </si>
  <si>
    <t>478</t>
  </si>
  <si>
    <t>INSPECTA SAS</t>
  </si>
  <si>
    <t>097</t>
  </si>
  <si>
    <t>047</t>
  </si>
  <si>
    <t>049</t>
  </si>
  <si>
    <t>251</t>
  </si>
  <si>
    <t>027</t>
  </si>
  <si>
    <t>106</t>
  </si>
  <si>
    <t>090</t>
  </si>
  <si>
    <t>474</t>
  </si>
  <si>
    <t>240</t>
  </si>
  <si>
    <t>186</t>
  </si>
  <si>
    <t>158</t>
  </si>
  <si>
    <t>517</t>
  </si>
  <si>
    <t>288</t>
  </si>
  <si>
    <t>241</t>
  </si>
  <si>
    <t>362</t>
  </si>
  <si>
    <t>067</t>
  </si>
  <si>
    <t>111653</t>
  </si>
  <si>
    <t>105045</t>
  </si>
  <si>
    <t>109604</t>
  </si>
  <si>
    <t>397</t>
  </si>
  <si>
    <t>114127</t>
  </si>
  <si>
    <t>SOLUCIONES ORION SUCURSAL COLOMBIA</t>
  </si>
  <si>
    <t>632</t>
  </si>
  <si>
    <t>IDEALOGIC SAS</t>
  </si>
  <si>
    <t>554</t>
  </si>
  <si>
    <t>456</t>
  </si>
  <si>
    <t>258</t>
  </si>
  <si>
    <t>INGENIERIA Y TELECOMUNICACIONES DE COLOM BIA S.A.S</t>
  </si>
  <si>
    <t>326</t>
  </si>
  <si>
    <t>334</t>
  </si>
  <si>
    <t>001</t>
  </si>
  <si>
    <t>612</t>
  </si>
  <si>
    <t>559</t>
  </si>
  <si>
    <t>561</t>
  </si>
  <si>
    <t>627</t>
  </si>
  <si>
    <t>AIDA HERNANDEZ</t>
  </si>
  <si>
    <t>YULY MARCELA TORO</t>
  </si>
  <si>
    <t>VALENTINA CAVIEDES CHAUX</t>
  </si>
  <si>
    <t>ANDRÉS MAURICIO HINCAPIE NIÑO</t>
  </si>
  <si>
    <t>552</t>
  </si>
  <si>
    <t>551</t>
  </si>
  <si>
    <t>545</t>
  </si>
  <si>
    <t>MARIA ROCIO MARTINEZ ARIAS</t>
  </si>
  <si>
    <t>549</t>
  </si>
  <si>
    <t>603</t>
  </si>
  <si>
    <t>569</t>
  </si>
  <si>
    <t>RESIDENTE OBRA INGENIERO 5 MESES</t>
  </si>
  <si>
    <t>ANDRES SEBASTIAN RODRIGUEZ</t>
  </si>
  <si>
    <t>NUBIA RINCÓN BUENOMBRE</t>
  </si>
  <si>
    <t>NUEVO APOYO GESTIÓN DOCUMENTAL</t>
  </si>
  <si>
    <t>439</t>
  </si>
  <si>
    <t>425</t>
  </si>
  <si>
    <t>421</t>
  </si>
  <si>
    <t>465</t>
  </si>
  <si>
    <t>415</t>
  </si>
  <si>
    <t>437</t>
  </si>
  <si>
    <t>453</t>
  </si>
  <si>
    <t>422</t>
  </si>
  <si>
    <t>175</t>
  </si>
  <si>
    <t>482</t>
  </si>
  <si>
    <t>483</t>
  </si>
  <si>
    <t>449</t>
  </si>
  <si>
    <t>016</t>
  </si>
  <si>
    <t>052</t>
  </si>
  <si>
    <t>074</t>
  </si>
  <si>
    <t>050</t>
  </si>
  <si>
    <t>077</t>
  </si>
  <si>
    <t>026</t>
  </si>
  <si>
    <t>045</t>
  </si>
  <si>
    <t>076</t>
  </si>
  <si>
    <t>040</t>
  </si>
  <si>
    <t>048</t>
  </si>
  <si>
    <t>046</t>
  </si>
  <si>
    <t>018</t>
  </si>
  <si>
    <t>019</t>
  </si>
  <si>
    <t>APOYO A LA SUPERVISIÓN</t>
  </si>
  <si>
    <t>YAKSON LONDOÑO</t>
  </si>
  <si>
    <t xml:space="preserve">CAMILO ANDRES TIBANA </t>
  </si>
  <si>
    <t>VALERIA DUARTE GUERRERO</t>
  </si>
  <si>
    <t>SANTIAGO ARDILA</t>
  </si>
  <si>
    <t>GRUPO METRO COLOMBIA S.A.S</t>
  </si>
  <si>
    <t>CONSORCIO CIUDAD BOLIVAR JAJ 002</t>
  </si>
  <si>
    <t>MARIA CAMILA RINCÓN</t>
  </si>
  <si>
    <t>LAURA NATALIA FORERO</t>
  </si>
  <si>
    <t>OSCAR AZAEL VITERI</t>
  </si>
  <si>
    <t>JULIANA CATALINA PÉREZ</t>
  </si>
  <si>
    <t>STEVEN ACEVEDO</t>
  </si>
  <si>
    <t>SERVICIO DE TRANSPORTE TERRESTRE - BUSES</t>
  </si>
  <si>
    <t>455</t>
  </si>
  <si>
    <t>476</t>
  </si>
  <si>
    <t>332</t>
  </si>
  <si>
    <t>461</t>
  </si>
  <si>
    <t>335</t>
  </si>
  <si>
    <t>365</t>
  </si>
  <si>
    <t>331</t>
  </si>
  <si>
    <t>388</t>
  </si>
  <si>
    <t>355</t>
  </si>
  <si>
    <t>342</t>
  </si>
  <si>
    <t>535</t>
  </si>
  <si>
    <t>Agosto</t>
  </si>
  <si>
    <t>Septiembre</t>
  </si>
  <si>
    <t>634</t>
  </si>
  <si>
    <t>BLANCA SOFIA MUÑOZ COTERA</t>
  </si>
  <si>
    <t>625</t>
  </si>
  <si>
    <t>DIANA MARCELA LOPEZ LOPEZ</t>
  </si>
  <si>
    <t>635</t>
  </si>
  <si>
    <t>DAVID LEONARDO BENAVIDES NIÑO</t>
  </si>
  <si>
    <t>Octubre</t>
  </si>
  <si>
    <t>Noviembre</t>
  </si>
  <si>
    <r>
      <t xml:space="preserve"> la línea 19 por valor de $86.194 con destino a la línea 47
</t>
    </r>
    <r>
      <rPr>
        <b/>
        <sz val="11"/>
        <color theme="1"/>
        <rFont val="Calibri"/>
        <family val="2"/>
        <scheme val="minor"/>
      </rPr>
      <t>(1 Modificaciones)</t>
    </r>
  </si>
  <si>
    <r>
      <t xml:space="preserve">Modificación Líneas
1. 7696-126: Objeto, Valor Programado, Valor unitario y Plazo.
2. 7696-120: Plazo.
3. 7696-121: Valor Programado, Valor unitario y Plazo.
4. 7696-134: Plazo.
Anulación de la Línea
5. 7696-130: Eliminación.
6. 7696-103: Modalidad de selección, Valor Programado, Valor unitario, Plazo, Fecha estimada inicio del proceso y Fecha estimada de ofertas.
</t>
    </r>
    <r>
      <rPr>
        <b/>
        <sz val="11"/>
        <color theme="1"/>
        <rFont val="Calibri"/>
        <family val="2"/>
        <scheme val="minor"/>
      </rPr>
      <t>(6 Modificaciones)</t>
    </r>
  </si>
  <si>
    <r>
      <t xml:space="preserve">Línea 168: Modificar los códigos ONU
Línea 169 : Modificar los códigos ONU
</t>
    </r>
    <r>
      <rPr>
        <b/>
        <sz val="11"/>
        <color theme="1"/>
        <rFont val="Calibri"/>
        <family val="2"/>
        <scheme val="minor"/>
      </rPr>
      <t>(2 modificaciones)</t>
    </r>
  </si>
  <si>
    <r>
      <t xml:space="preserve">Línea 297: Disminuir en la línea 157 el valor de $55,000,000 con destino a la nueva línea 297.
Línea 298: Disminuir en la línea 161 el valor de $45,000,000 con destino a la nueva línea 298.
Línea 299: Disminuir en la línea 157 el valor de $42,765,000 con destino a la nueva línea 299.
Línea 157 disminuir el valor de  $19.305.000, y trasladar a la línea 300
Línea 158 disminuir el valor de  $3.414.667, y trasladar a la línea 300
Línea 159 disminuir el valor de  $16.016.333, y trasladar a la línea 300
Línea 160 disminuir el valor de  $7.688.000, y trasladar a la línea 300
Línea 161 disminuir el valor de  $1.828.000, y trasladar a la línea 300
Línea 162 disminuir el valor de   $17.196.000, y trasladar a la línea 300
Línea 163 disminuir el valor de  $13.767.333, y trasladar a la línea 300
Línea 164 disminuir el valor de  $5.900.333, y trasladar a la línea 300
Línea 165 disminuir el valor de  $9.752.000, y trasladar a la línea 300
Línea 166 disminuir el valor de  $4.179.333, y trasladar a la línea 300
Línea 167 disminuir el valor de   $13.603.333, y trasladar a la línea 300
Línea 168 disminuir el valor de  $5.830.000, y trasladar a la línea 300
Línea 169 disminuir el valor de  $7.273.333, y trasladar a la línea 300
Línea 170 disminuir el valor de  $855.667, y trasladar a la línea 300
Línea 171 disminuir el valor de   $5.455.000, y trasladar a la línea 300
Línea 172 disminuir el valor de  $3.636.667, y trasladar a la línea 300
Línea 173 disminuir el valor de  $10.250.333 y trasladar a la línea 300
Línea 174 disminuir el valor de  $650.3334, y trasladar a la línea 300
Línea 300 Crear línea nueva 
</t>
    </r>
    <r>
      <rPr>
        <b/>
        <sz val="11"/>
        <color theme="1"/>
        <rFont val="Calibri"/>
        <family val="2"/>
        <scheme val="minor"/>
      </rPr>
      <t>(22 Modificaciones)</t>
    </r>
  </si>
  <si>
    <r>
      <t xml:space="preserve">147 (Disminuye valor de line 35) , 
148 (Disminuye valor de línea 35 y 68) 
</t>
    </r>
    <r>
      <rPr>
        <b/>
        <sz val="11"/>
        <color theme="1"/>
        <rFont val="Calibri"/>
        <family val="2"/>
        <scheme val="minor"/>
      </rPr>
      <t>(2 Modificaciones)</t>
    </r>
  </si>
  <si>
    <r>
      <t xml:space="preserve">Línea Licitación y  Línea Interventoría 
</t>
    </r>
    <r>
      <rPr>
        <b/>
        <sz val="11"/>
        <color theme="1"/>
        <rFont val="Calibri"/>
        <family val="2"/>
        <scheme val="minor"/>
      </rPr>
      <t>(2 Modificaciones)</t>
    </r>
  </si>
  <si>
    <r>
      <t xml:space="preserve">Modificación Líneas
1. 7696-91: Plazo, Valor Programado, Valor Unitario, Modalidad de Selección.
Creación Líneas:
2. Línea 7696-225, por valor de $4.500.000, recursos de la línea 7696-91.
3. Línea 7696-225, por valor de $4.500.000, recursos de la línea 7696-91.
4. Línea 7696-229, por valor de $20.000.000, recursos de la línea 7696-80.
</t>
    </r>
    <r>
      <rPr>
        <b/>
        <sz val="11"/>
        <color theme="1"/>
        <rFont val="Calibri"/>
        <family val="2"/>
        <scheme val="minor"/>
      </rPr>
      <t>(2 Modificaciones)</t>
    </r>
  </si>
  <si>
    <r>
      <t xml:space="preserve">Disminuir de la línea 7703-50. en 20.000.000 y trasladarlos a la línea nueva 7703-233.
</t>
    </r>
    <r>
      <rPr>
        <b/>
        <sz val="11"/>
        <color theme="1"/>
        <rFont val="Calibri"/>
        <family val="2"/>
        <scheme val="minor"/>
      </rPr>
      <t>(1 Modificación)</t>
    </r>
  </si>
  <si>
    <t>Realizar la renovación de las licencias de adobe para el uso de la caja de la vivienda popular</t>
  </si>
  <si>
    <t>Prestar servicios profesionales en la Dirección Jurídica, para realizar el acompañamiento jurídico de los procesos contractuales de naturaleza pública y privada que se requieran en la dependencia, así como de los procesos de incumplimiento y/o sancionatorio</t>
  </si>
  <si>
    <t>Prestar los servicios profesionales jurídicos especializados para la representación judicial, así como el respectivo seguimiento e impulso procesal a que haya lugar dentro de los procesos de pertenencia admitidos por los jueces civiles de Bogotá, que estén a cargo por la Caja de la Vivienda Popular o sean coadyuvados por esta y que le sean asignadas por el supervisor del contrato.</t>
  </si>
  <si>
    <t>Contratar las obras necesarias para el mantenimiento y reparaciones locativas por el sistema de precios unitarios fijos sin fórmula de reajuste a monto agotable, de la sede principal de la Caja de la Vivienda Popular.</t>
  </si>
  <si>
    <t>Prestar servicios de apoyo a la gestión para el acompañamiento de las actividades de mantenimiento preventivo y correctivo sobre los bienes muebles e inmuebles propiedad de la Caja de la Vivienda Popular.</t>
  </si>
  <si>
    <t>CONTRATAR POR EL SISTEMA DE PRECIOS UNITARIOS FIJOS, SIN FORMULA DE REAJUSTE LAS OBRAS PARA LA CONSTRUCCIÒN DEL PARQUE JORGE GAITÁN CORTÉS, PERTENECIENTE A LA URBANIZACIÓN VERAGUAS - LOCALIDAD DE PUENTE ARANDA.</t>
  </si>
  <si>
    <t>Realizar la Interventoría Técnica, Administrativa, Jurídica, Social, Ambiental y SSTMA al contrato de obra cuyo objeto es “CONTRATAR POR EL SISTEMA DE PRECIOS UNITARIOS FIJOS, SIN FORMULA DE REAJUSTE LAS OBRAS PARA LA CONSTRUCCIÒN DEL PARQUE JORGE GAITÁN CORTÉS, PERTENECIENTE A LA URBANIZACIÓN VERAGUAS - LOCALIDAD DE PUENTE ARANDA.</t>
  </si>
  <si>
    <t>80101601;80101604;81101514;81101516</t>
  </si>
  <si>
    <t>72101507;72153204;72153501</t>
  </si>
  <si>
    <t>40101900;40101902;41112200;41112215;72154100;73152108;78131804</t>
  </si>
  <si>
    <t>72141300;72152700;72153100;72141100;49241500;49221500</t>
  </si>
  <si>
    <t>CRISTINA SANCHEZ HERRERA / FUN - 102</t>
  </si>
  <si>
    <t>MARIO AUGUSTO PÉREZ RODRÍGUEZ / 7684-163</t>
  </si>
  <si>
    <t>CRISTINA SANCHEZ HERRERA / 7696-230</t>
  </si>
  <si>
    <t>CRISTINA SANCHEZ HERRERA / 7696-235</t>
  </si>
  <si>
    <t>CRISTINA SANCHEZ HERRERA / FUN - 105</t>
  </si>
  <si>
    <t>CRISTINA SANCHEZ HERRERA / 7696-96</t>
  </si>
  <si>
    <t>MARIO AUGUSTO PÉREZ RODRÍGUEZ / 7684-172/173</t>
  </si>
  <si>
    <t>MARIO AUGUSTO PÉREZ RODRÍGUEZ / 7684-174</t>
  </si>
  <si>
    <t>CAMILO ANDRÉS POVEDA ÁVILA / 7680-360</t>
  </si>
  <si>
    <t>CAMILO ANDRÉS POVEDA ÁVILA / 7680-361</t>
  </si>
  <si>
    <t>CAMILO ANDRÉS POVEDA ÁVILA / 7680-362</t>
  </si>
  <si>
    <t>CAMILO ANDRÉS POVEDA ÁVILA / 7680-363</t>
  </si>
  <si>
    <t>CAMILO ANDRÉS POVEDA ÁVILA / 7680-364</t>
  </si>
  <si>
    <t>CAMILO ANDRÉS POVEDA ÁVILA / 7680-365</t>
  </si>
  <si>
    <t>LAURA MARCELA SANGUINO GUTIÉRREZ / 7703-248</t>
  </si>
  <si>
    <t>LAURA MARCELA SANGUINO GUTIÉRREZ / 7703-247</t>
  </si>
  <si>
    <t xml:space="preserve">Prestar servicios profesionales especializados para acompañar jurídicamente a la Dirección de Mejoramiento de Vivienda en la revisión de actos administrativos, seguimiento contractual y demás trámites legales propios de esa dirección. </t>
  </si>
  <si>
    <t>Prestar los servicios profesionales para  acompañar la ejecución y seguimiento del Banco de Materiales establecidos por la Dirección de Mejoramiento de Vivienda en el marco del programa del Plan Terrazas.</t>
  </si>
  <si>
    <t>Prestar los servicios técnicos para el seguimiento y cumplimiento de los procesos y procedimientos que se adelantan en la Dirección de Mejoramiento de Vivienda en el marco del Plan Terrazas.</t>
  </si>
  <si>
    <t>Prestar los servicios profesionales en las actividades propias de la Dirección de Mejoramiento de Vivienda, en el apoyo a la supervisión de contratos y/o convenios que se desarrollen en las actividades propias de ejecución del programa Plan Terrazas</t>
  </si>
  <si>
    <t>Prestar servicios profesionales como abogado a la Dirección Jurídica y Dirección de Mejoramiento de Vivienda en los trámites administrativos y jurídicos relacionados con las funciones de la Curaduría Pública Social asignada a la Caja de Vivienda Popular</t>
  </si>
  <si>
    <t>Prestar los servicios profesionales especializados para realizar el acompañamiento jurídico de los procesos contractuales de naturaleza publica y privada y de los procesos de incumplimiento adelantados por la Dirección Jurídica y la Dirección de Mejoramiento de Vivienda.</t>
  </si>
  <si>
    <t>Prestar los servicios profesionales para el componente administrativo a cargo de la Dirección de Mejoramiento de Barrios para realizar las actividades contractuales y apoyar en la gestión de los cierres administrativos que le sean asignados, atendiendo lo establecido en los procedimientos adoptados en la CVP en el Marco del Proyecto de Inversión 7703 Mejoramiento Integral de Barrios con Participación Ciudadana.</t>
  </si>
  <si>
    <t>Prestar los servicios profesionales especializados de carácter jurídico en materia de contratación estatal, para apoyar a la Dirección de Mejoramiento de Barrios de la Caja de la Vivienda Popular en el seguimiento del proyecto de infraestructura "Caracolí", en el marco del proyecto de inversión 7703 "Mejoramiento Integral de Barrios con Participación Ciudadana"</t>
  </si>
  <si>
    <t>capoveda@cajaviviendapopular.gov.co</t>
  </si>
  <si>
    <r>
      <t xml:space="preserve">Modificación Líneas
1. 7696-91:  Valor Programado y Valor Unitario.
2. 7696-120:  Objeto, Valor Programado y Valor Unitario.
3. 7696-134: Valor Programado y Valor Unitario.
Eliminación de las Líneas
4. 7696-77:  Anulación línea 
5. 7696-88:  Anulación línea 
6. 7696-89:  Anulación línea 
7. 7696-96:  Anulación línea
8. 7696-99:  Anulación línea
9. 7696-103:  Anulación línea. Permanece en el POAI- Cambio a adición.
Creación de líneas
10. Línea 7696-230, por valor de $228.254.733 , recursos de la línea 7696-77, 7696-88, 7696-89, 7696-91, 7696-96. 7696-99,7696-103 y 7696-227.
11. Línea 7696-235, por valor de $20.848.230, recursos de la línea 7696-2 y 7696-3.
</t>
    </r>
    <r>
      <rPr>
        <b/>
        <sz val="11"/>
        <color theme="1"/>
        <rFont val="Calibri"/>
        <family val="2"/>
        <scheme val="minor"/>
      </rPr>
      <t>(11 Modificaciones)</t>
    </r>
    <r>
      <rPr>
        <sz val="11"/>
        <color theme="1"/>
        <rFont val="Calibri"/>
        <family val="2"/>
        <scheme val="minor"/>
      </rPr>
      <t xml:space="preserve">
</t>
    </r>
  </si>
  <si>
    <r>
      <t xml:space="preserve">1. creación de línea 163 - contratación directa. 
</t>
    </r>
    <r>
      <rPr>
        <b/>
        <sz val="11"/>
        <color theme="1"/>
        <rFont val="Calibri"/>
        <family val="2"/>
        <scheme val="minor"/>
      </rPr>
      <t>(1 Modificación)</t>
    </r>
    <r>
      <rPr>
        <sz val="11"/>
        <color theme="1"/>
        <rFont val="Calibri"/>
        <family val="2"/>
        <scheme val="minor"/>
      </rPr>
      <t xml:space="preserve">
</t>
    </r>
  </si>
  <si>
    <r>
      <t xml:space="preserve">1. creación de línea 173 - contratación directa. 
</t>
    </r>
    <r>
      <rPr>
        <b/>
        <sz val="11"/>
        <color theme="1"/>
        <rFont val="Calibri"/>
        <family val="2"/>
        <scheme val="minor"/>
      </rPr>
      <t>(1 Modificación)</t>
    </r>
    <r>
      <rPr>
        <sz val="11"/>
        <color theme="1"/>
        <rFont val="Calibri"/>
        <family val="2"/>
        <scheme val="minor"/>
      </rPr>
      <t xml:space="preserve">
</t>
    </r>
  </si>
  <si>
    <r>
      <t xml:space="preserve">Modificación Líneas 172-173 y 174
</t>
    </r>
    <r>
      <rPr>
        <b/>
        <sz val="11"/>
        <color theme="1"/>
        <rFont val="Calibri"/>
        <family val="2"/>
        <scheme val="minor"/>
      </rPr>
      <t>(3 Modificaciones)</t>
    </r>
  </si>
  <si>
    <r>
      <t xml:space="preserve">Línea nueva 7703-248  Disminuir de la línea 7703-170 $21.382.800 y trasladarlos a la línea nueva 7703-248  
</t>
    </r>
    <r>
      <rPr>
        <b/>
        <sz val="11"/>
        <color theme="1"/>
        <rFont val="Calibri"/>
        <family val="2"/>
        <scheme val="minor"/>
      </rPr>
      <t>(2 Modificaciones)</t>
    </r>
  </si>
  <si>
    <r>
      <t xml:space="preserve">Línea 7680-360: Trasladar de la línea 311 $44.000.000 con destino a la nueva línea 7680-360
Línea 7680-361: Trasladar de la línea 314 $29.936.000 con destino a la nueva línea 7680-361
Línea 7680-362: Trasladar de la línea 330 $17.265.000 con destino a la nueva línea 7680-362
 Línea 7680-363: Trasladar de la línea 322 $34.212.000 con destino a la nueva línea 7680-363
 Línea 7680-364: Trasladar de la línea 313 $44.000.000 con destino a la nueva línea 7680-364
Línea 7680-365: Trasladar de la línea 309 $44.000.000 con destino a la nueva línea 7680-365
</t>
    </r>
    <r>
      <rPr>
        <b/>
        <sz val="11"/>
        <color theme="1"/>
        <rFont val="Calibri"/>
        <family val="2"/>
        <scheme val="minor"/>
      </rPr>
      <t>(6 Modificaciones)</t>
    </r>
  </si>
  <si>
    <r>
      <t xml:space="preserve">1. 7696-230: Valor Programado y Valor Unitario.
</t>
    </r>
    <r>
      <rPr>
        <b/>
        <sz val="11"/>
        <color rgb="FF000000"/>
        <rFont val="Calibri"/>
        <family val="2"/>
        <scheme val="minor"/>
      </rPr>
      <t>(1 Modificación)</t>
    </r>
  </si>
  <si>
    <t>25 (Publicada en Secop II el 24 de Octubre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</si>
</sst>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 #,##0.00\ _€_-;\-* #,##0.00\ _€_-;_-* &quot;-&quot;??\ _€_-;_-@_-"/>
    <numFmt numFmtId="166" formatCode="_(* #,##0.00_);_(* \(#,##0.00\);_(* &quot;-&quot;??_);_(@_)"/>
    <numFmt numFmtId="167" formatCode="_(&quot;$&quot;\ * #,##0.00_);_(&quot;$&quot;\ * \(#,##0.00\);_(&quot;$&quot;\ * &quot;-&quot;??_);_(@_)"/>
    <numFmt numFmtId="168" formatCode="_-&quot;$&quot;* #,##0_-;\-&quot;$&quot;* #,##0_-;_-&quot;$&quot;* &quot;-&quot;??_-;_-@_-"/>
    <numFmt numFmtId="169" formatCode="_(&quot;$&quot;* #,##0.00_);_(&quot;$&quot;* \(#,##0.00\);_(&quot;$&quot;* &quot;-&quot;??_);_(@_)"/>
    <numFmt numFmtId="170" formatCode="#,###\ &quot;COP&quot;"/>
  </numFmts>
  <fonts count="22" x14ac:knownFonts="1">
    <font>
      <sz val="11"/>
      <color theme="1"/>
      <name val="Calibri"/>
      <family val="2"/>
      <scheme val="minor"/>
    </font>
    <font>
      <sz val="11"/>
      <color theme="1"/>
      <name val="Calibri"/>
      <family val="2"/>
      <scheme val="minor"/>
    </font>
    <font>
      <b/>
      <sz val="11"/>
      <name val="Arial Narrow"/>
      <family val="2"/>
    </font>
    <font>
      <sz val="10"/>
      <name val="Arial"/>
      <family val="2"/>
    </font>
    <font>
      <b/>
      <sz val="11"/>
      <color theme="1"/>
      <name val="Calibri"/>
      <family val="2"/>
      <scheme val="minor"/>
    </font>
    <font>
      <sz val="11"/>
      <color rgb="FF000000"/>
      <name val="Calibri"/>
      <family val="2"/>
    </font>
    <font>
      <sz val="10"/>
      <name val="Arial"/>
      <family val="2"/>
    </font>
    <font>
      <b/>
      <sz val="14"/>
      <color theme="1"/>
      <name val="Calibri"/>
      <family val="2"/>
      <scheme val="minor"/>
    </font>
    <font>
      <b/>
      <sz val="22"/>
      <color rgb="FF33CCCC"/>
      <name val="Calibri"/>
      <family val="2"/>
      <scheme val="minor"/>
    </font>
    <font>
      <b/>
      <sz val="20"/>
      <color rgb="FF33CCCC"/>
      <name val="Calibri"/>
      <family val="2"/>
      <scheme val="minor"/>
    </font>
    <font>
      <sz val="10"/>
      <name val="Arial Narrow"/>
      <family val="2"/>
    </font>
    <font>
      <b/>
      <sz val="10"/>
      <name val="Arial Narrow"/>
      <family val="2"/>
    </font>
    <font>
      <sz val="10"/>
      <color theme="1"/>
      <name val="Arial Narrow"/>
      <family val="2"/>
    </font>
    <font>
      <b/>
      <sz val="10"/>
      <color theme="1"/>
      <name val="Arial"/>
      <family val="2"/>
    </font>
    <font>
      <sz val="10"/>
      <color theme="1"/>
      <name val="Arial"/>
      <family val="2"/>
    </font>
    <font>
      <b/>
      <sz val="12"/>
      <name val="Arial Narrow"/>
      <family val="2"/>
    </font>
    <font>
      <sz val="11"/>
      <name val="Calibri"/>
      <family val="2"/>
    </font>
    <font>
      <b/>
      <sz val="10"/>
      <color theme="1"/>
      <name val="Verdana"/>
      <family val="2"/>
    </font>
    <font>
      <u/>
      <sz val="11"/>
      <color theme="10"/>
      <name val="Calibri"/>
      <family val="2"/>
      <scheme val="minor"/>
    </font>
    <font>
      <sz val="11"/>
      <color theme="1"/>
      <name val="Arial"/>
      <family val="2"/>
    </font>
    <font>
      <sz val="10"/>
      <color theme="1"/>
      <name val="Verdana"/>
      <family val="2"/>
    </font>
    <font>
      <b/>
      <sz val="11"/>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BE5F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82">
    <xf numFmtId="0" fontId="0" fillId="0" borderId="0"/>
    <xf numFmtId="0" fontId="3" fillId="0" borderId="0"/>
    <xf numFmtId="166"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2" fontId="1" fillId="0" borderId="0" applyFont="0" applyFill="0" applyBorder="0" applyAlignment="0" applyProtection="0"/>
    <xf numFmtId="0" fontId="6" fillId="0" borderId="0"/>
    <xf numFmtId="41" fontId="6" fillId="0" borderId="0" applyFont="0" applyFill="0" applyBorder="0" applyAlignment="0" applyProtection="0"/>
    <xf numFmtId="0" fontId="3" fillId="0" borderId="0"/>
    <xf numFmtId="43" fontId="3" fillId="0" borderId="0" applyFont="0" applyFill="0" applyBorder="0" applyAlignment="0" applyProtection="0"/>
    <xf numFmtId="167" fontId="3" fillId="0" borderId="0" applyFont="0" applyFill="0" applyBorder="0" applyAlignment="0" applyProtection="0"/>
    <xf numFmtId="0" fontId="3" fillId="0" borderId="0"/>
    <xf numFmtId="165"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0" fontId="17" fillId="4" borderId="0" applyNumberFormat="0" applyBorder="0" applyProtection="0">
      <alignment horizontal="center" vertical="center"/>
    </xf>
    <xf numFmtId="44" fontId="1" fillId="0" borderId="0" applyFont="0" applyFill="0" applyBorder="0" applyAlignment="0" applyProtection="0"/>
    <xf numFmtId="0" fontId="1" fillId="0" borderId="0"/>
    <xf numFmtId="0" fontId="1" fillId="0" borderId="0"/>
    <xf numFmtId="0" fontId="18" fillId="0" borderId="0" applyNumberForma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49" fontId="20" fillId="0" borderId="0" applyFill="0" applyBorder="0" applyProtection="0">
      <alignment horizontal="left" vertical="center"/>
    </xf>
    <xf numFmtId="170" fontId="14" fillId="0" borderId="0" applyFont="0" applyFill="0" applyBorder="0" applyAlignment="0" applyProtection="0"/>
  </cellStyleXfs>
  <cellXfs count="122">
    <xf numFmtId="0" fontId="0" fillId="0" borderId="0" xfId="0"/>
    <xf numFmtId="41" fontId="0" fillId="0" borderId="0" xfId="3" applyFont="1"/>
    <xf numFmtId="14" fontId="0" fillId="0" borderId="0" xfId="0" applyNumberFormat="1"/>
    <xf numFmtId="41" fontId="0" fillId="0" borderId="0" xfId="0" applyNumberFormat="1"/>
    <xf numFmtId="0" fontId="0" fillId="0" borderId="0" xfId="0" applyFill="1"/>
    <xf numFmtId="0" fontId="7" fillId="0" borderId="0" xfId="0" applyFont="1" applyAlignment="1">
      <alignment horizontal="center"/>
    </xf>
    <xf numFmtId="41" fontId="7" fillId="0" borderId="0" xfId="3" applyFont="1" applyAlignment="1">
      <alignment horizontal="center"/>
    </xf>
    <xf numFmtId="0" fontId="8" fillId="0" borderId="0" xfId="0" applyFont="1" applyAlignment="1">
      <alignment horizontal="center"/>
    </xf>
    <xf numFmtId="14" fontId="0" fillId="0" borderId="0" xfId="0" applyNumberFormat="1" applyFill="1"/>
    <xf numFmtId="0" fontId="9" fillId="0" borderId="0" xfId="0" applyFont="1" applyAlignment="1">
      <alignment horizontal="center"/>
    </xf>
    <xf numFmtId="41" fontId="4" fillId="0" borderId="0" xfId="3" applyFont="1"/>
    <xf numFmtId="0" fontId="12" fillId="0" borderId="0" xfId="0" applyFont="1"/>
    <xf numFmtId="0" fontId="12" fillId="0" borderId="0" xfId="0" applyFont="1" applyAlignment="1">
      <alignment horizontal="center" vertical="center"/>
    </xf>
    <xf numFmtId="0" fontId="12" fillId="0" borderId="0" xfId="0" applyFont="1" applyAlignment="1">
      <alignment vertical="center" wrapText="1"/>
    </xf>
    <xf numFmtId="41" fontId="9" fillId="0" borderId="0" xfId="3" applyFont="1" applyAlignment="1">
      <alignment horizontal="center"/>
    </xf>
    <xf numFmtId="14" fontId="7" fillId="0" borderId="0" xfId="0" applyNumberFormat="1" applyFont="1" applyAlignment="1">
      <alignment horizontal="center"/>
    </xf>
    <xf numFmtId="1" fontId="8" fillId="0" borderId="0" xfId="0" applyNumberFormat="1" applyFont="1" applyAlignment="1">
      <alignment horizontal="center"/>
    </xf>
    <xf numFmtId="1" fontId="9" fillId="0" borderId="0" xfId="0" applyNumberFormat="1" applyFont="1" applyAlignment="1">
      <alignment horizontal="center"/>
    </xf>
    <xf numFmtId="15" fontId="0" fillId="0" borderId="0" xfId="0" applyNumberFormat="1"/>
    <xf numFmtId="0" fontId="2" fillId="3" borderId="1" xfId="0" applyFont="1" applyFill="1" applyBorder="1" applyAlignment="1">
      <alignment horizontal="center" vertical="center" wrapText="1"/>
    </xf>
    <xf numFmtId="14" fontId="10" fillId="0" borderId="0" xfId="0" applyNumberFormat="1" applyFont="1" applyFill="1" applyAlignment="1">
      <alignment horizontal="center" vertical="center"/>
    </xf>
    <xf numFmtId="0" fontId="12" fillId="0" borderId="1" xfId="0" applyFont="1" applyBorder="1"/>
    <xf numFmtId="0" fontId="12" fillId="0" borderId="1" xfId="0" applyFont="1" applyBorder="1" applyAlignment="1">
      <alignment horizontal="center" vertical="center"/>
    </xf>
    <xf numFmtId="0" fontId="12" fillId="0" borderId="1" xfId="0" applyFont="1" applyBorder="1" applyAlignment="1">
      <alignment vertical="center" wrapText="1"/>
    </xf>
    <xf numFmtId="14" fontId="10" fillId="0" borderId="1" xfId="0" applyNumberFormat="1" applyFont="1"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16" fillId="0" borderId="0"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4" fillId="0" borderId="0" xfId="0" applyFont="1" applyFill="1"/>
    <xf numFmtId="0" fontId="0" fillId="0" borderId="0" xfId="0" applyFill="1" applyBorder="1" applyAlignment="1">
      <alignment horizontal="center" vertical="center"/>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14" fontId="3" fillId="0" borderId="12" xfId="0" applyNumberFormat="1" applyFont="1" applyFill="1" applyBorder="1" applyAlignment="1">
      <alignment horizontal="left" vertical="center"/>
    </xf>
    <xf numFmtId="2" fontId="10" fillId="0" borderId="1" xfId="0" applyNumberFormat="1" applyFont="1" applyFill="1" applyBorder="1" applyAlignment="1">
      <alignment horizontal="center" vertical="center"/>
    </xf>
    <xf numFmtId="44" fontId="10" fillId="0" borderId="1" xfId="74" applyFont="1" applyFill="1" applyBorder="1" applyAlignment="1">
      <alignment horizontal="center" vertical="center"/>
    </xf>
    <xf numFmtId="0" fontId="0" fillId="0" borderId="0" xfId="0" applyAlignment="1">
      <alignment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6" xfId="0" applyFont="1" applyBorder="1" applyAlignment="1">
      <alignment horizontal="center" vertical="center" wrapText="1"/>
    </xf>
    <xf numFmtId="0" fontId="13" fillId="2" borderId="31" xfId="0" applyFont="1" applyFill="1" applyBorder="1" applyAlignment="1">
      <alignment horizontal="center" vertical="center" wrapText="1"/>
    </xf>
    <xf numFmtId="0" fontId="11" fillId="3" borderId="1" xfId="0"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164" fontId="11" fillId="3" borderId="1" xfId="69" applyFont="1" applyFill="1" applyBorder="1" applyAlignment="1">
      <alignment horizontal="center" vertical="center" wrapText="1"/>
    </xf>
    <xf numFmtId="0" fontId="0" fillId="0" borderId="34" xfId="0" applyBorder="1" applyAlignment="1">
      <alignment horizontal="center" vertical="center" wrapText="1"/>
    </xf>
    <xf numFmtId="14" fontId="0" fillId="0" borderId="27" xfId="0" applyNumberFormat="1" applyFont="1" applyBorder="1" applyAlignment="1">
      <alignment horizontal="center" vertical="center"/>
    </xf>
    <xf numFmtId="0" fontId="0" fillId="0" borderId="29" xfId="0" applyFont="1" applyBorder="1" applyAlignment="1">
      <alignment horizontal="center" vertical="center"/>
    </xf>
    <xf numFmtId="0" fontId="0" fillId="0" borderId="35"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11" xfId="0" applyFont="1" applyBorder="1" applyAlignment="1">
      <alignment horizontal="center" vertical="center"/>
    </xf>
    <xf numFmtId="0" fontId="0" fillId="0" borderId="30" xfId="0" applyFont="1" applyBorder="1"/>
    <xf numFmtId="0" fontId="0" fillId="0" borderId="35" xfId="0" applyFont="1" applyBorder="1" applyAlignment="1">
      <alignment horizontal="center" vertical="center"/>
    </xf>
    <xf numFmtId="0" fontId="0" fillId="0" borderId="1" xfId="0" applyFont="1" applyBorder="1" applyAlignment="1">
      <alignment horizontal="center" vertical="center"/>
    </xf>
    <xf numFmtId="0" fontId="0" fillId="0" borderId="30" xfId="0" applyFont="1" applyBorder="1" applyAlignment="1">
      <alignment wrapText="1"/>
    </xf>
    <xf numFmtId="44" fontId="14" fillId="2" borderId="8" xfId="74" applyFont="1" applyFill="1" applyBorder="1" applyAlignment="1">
      <alignment horizontal="left" vertical="center" wrapText="1"/>
    </xf>
    <xf numFmtId="0" fontId="0" fillId="0" borderId="28" xfId="0" applyBorder="1" applyAlignment="1">
      <alignment horizontal="left" vertical="top" wrapText="1"/>
    </xf>
    <xf numFmtId="0" fontId="0" fillId="0" borderId="0" xfId="0" applyAlignment="1">
      <alignment horizontal="left" vertical="top"/>
    </xf>
    <xf numFmtId="0" fontId="0" fillId="0" borderId="30" xfId="0" applyFont="1" applyBorder="1" applyAlignment="1">
      <alignment horizontal="left" vertical="top" wrapText="1"/>
    </xf>
    <xf numFmtId="0" fontId="12" fillId="0" borderId="0" xfId="0" applyFont="1" applyAlignment="1">
      <alignment horizontal="center"/>
    </xf>
    <xf numFmtId="0" fontId="10" fillId="0" borderId="0" xfId="0" applyNumberFormat="1" applyFont="1" applyFill="1" applyAlignment="1">
      <alignment horizontal="left" vertical="center"/>
    </xf>
    <xf numFmtId="0" fontId="14" fillId="2" borderId="9" xfId="74" applyNumberFormat="1" applyFont="1" applyFill="1" applyBorder="1" applyAlignment="1">
      <alignment horizontal="left" vertical="center" wrapText="1"/>
    </xf>
    <xf numFmtId="0" fontId="11" fillId="3"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xf>
    <xf numFmtId="0" fontId="10" fillId="0" borderId="0" xfId="0" applyNumberFormat="1" applyFont="1" applyFill="1" applyAlignment="1">
      <alignment horizontal="center" vertical="center"/>
    </xf>
    <xf numFmtId="0" fontId="14" fillId="2" borderId="8" xfId="74" applyNumberFormat="1" applyFont="1" applyFill="1" applyBorder="1" applyAlignment="1">
      <alignment horizontal="left" vertical="center" wrapText="1"/>
    </xf>
    <xf numFmtId="0" fontId="11" fillId="3"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168" fontId="10" fillId="0" borderId="1" xfId="74" applyNumberFormat="1" applyFont="1" applyFill="1" applyBorder="1" applyAlignment="1">
      <alignment horizontal="center" vertical="center"/>
    </xf>
    <xf numFmtId="0" fontId="0" fillId="0" borderId="30" xfId="0" applyFont="1" applyBorder="1" applyAlignment="1">
      <alignment vertical="top" wrapText="1"/>
    </xf>
    <xf numFmtId="0" fontId="0" fillId="0" borderId="30" xfId="0" applyFont="1" applyBorder="1" applyAlignment="1">
      <alignment vertical="top"/>
    </xf>
    <xf numFmtId="168" fontId="10" fillId="0" borderId="0" xfId="74" applyNumberFormat="1" applyFont="1" applyFill="1" applyAlignment="1">
      <alignment horizontal="center" vertical="center"/>
    </xf>
    <xf numFmtId="168" fontId="14" fillId="2" borderId="8" xfId="74" applyNumberFormat="1" applyFont="1" applyFill="1" applyBorder="1" applyAlignment="1">
      <alignment horizontal="left" vertical="center" wrapText="1"/>
    </xf>
    <xf numFmtId="168" fontId="11" fillId="3" borderId="1" xfId="74" applyNumberFormat="1" applyFont="1" applyFill="1" applyBorder="1" applyAlignment="1">
      <alignment horizontal="center" vertical="center" wrapText="1"/>
    </xf>
    <xf numFmtId="0" fontId="0" fillId="0" borderId="30" xfId="0" applyFont="1" applyBorder="1" applyAlignment="1">
      <alignment horizontal="left" vertical="center"/>
    </xf>
    <xf numFmtId="0" fontId="0" fillId="0" borderId="30" xfId="0" applyFont="1" applyBorder="1" applyAlignment="1">
      <alignment vertical="center" wrapText="1"/>
    </xf>
    <xf numFmtId="0" fontId="12" fillId="0" borderId="1" xfId="0" applyFont="1" applyBorder="1" applyAlignment="1">
      <alignment horizontal="left" vertical="center"/>
    </xf>
    <xf numFmtId="168" fontId="2" fillId="3" borderId="1" xfId="74" applyNumberFormat="1" applyFont="1" applyFill="1" applyBorder="1" applyAlignment="1">
      <alignment horizontal="center" vertical="center" wrapText="1"/>
    </xf>
    <xf numFmtId="168" fontId="14" fillId="2" borderId="7" xfId="74" applyNumberFormat="1" applyFont="1" applyFill="1" applyBorder="1" applyAlignment="1">
      <alignment horizontal="left" vertical="top"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14" fontId="15" fillId="0" borderId="2" xfId="0" applyNumberFormat="1" applyFont="1" applyFill="1" applyBorder="1" applyAlignment="1">
      <alignment horizontal="center" vertical="center"/>
    </xf>
    <xf numFmtId="14" fontId="15" fillId="0" borderId="3" xfId="0" applyNumberFormat="1" applyFont="1" applyFill="1" applyBorder="1" applyAlignment="1">
      <alignment horizontal="center" vertical="center"/>
    </xf>
    <xf numFmtId="14" fontId="15" fillId="0" borderId="5" xfId="0" applyNumberFormat="1" applyFont="1" applyFill="1" applyBorder="1" applyAlignment="1">
      <alignment horizontal="center" vertical="center"/>
    </xf>
    <xf numFmtId="14" fontId="15" fillId="0" borderId="0" xfId="0" applyNumberFormat="1" applyFont="1" applyFill="1" applyBorder="1" applyAlignment="1">
      <alignment horizontal="center" vertical="center"/>
    </xf>
    <xf numFmtId="14" fontId="15" fillId="0" borderId="7" xfId="0" applyNumberFormat="1" applyFont="1" applyFill="1" applyBorder="1" applyAlignment="1">
      <alignment horizontal="center" vertical="center"/>
    </xf>
    <xf numFmtId="14" fontId="15" fillId="0" borderId="8" xfId="0" applyNumberFormat="1" applyFont="1" applyFill="1" applyBorder="1" applyAlignment="1">
      <alignment horizontal="center" vertical="center"/>
    </xf>
    <xf numFmtId="0" fontId="12" fillId="0" borderId="0" xfId="0" applyFont="1" applyAlignment="1">
      <alignment horizontal="center"/>
    </xf>
    <xf numFmtId="0" fontId="14" fillId="2" borderId="23"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8" fillId="2" borderId="24" xfId="77" applyFill="1" applyBorder="1" applyAlignment="1">
      <alignment horizontal="left" vertical="center" wrapText="1"/>
    </xf>
    <xf numFmtId="0" fontId="18" fillId="2" borderId="22" xfId="77" applyFill="1" applyBorder="1" applyAlignment="1">
      <alignment horizontal="left" vertical="center" wrapText="1"/>
    </xf>
    <xf numFmtId="0" fontId="18" fillId="2" borderId="19" xfId="77" applyFill="1" applyBorder="1" applyAlignment="1">
      <alignment horizontal="left" vertical="center" wrapText="1"/>
    </xf>
    <xf numFmtId="0" fontId="14" fillId="2" borderId="24" xfId="0" applyFont="1" applyFill="1" applyBorder="1" applyAlignment="1">
      <alignment horizontal="left" vertical="top" wrapText="1"/>
    </xf>
    <xf numFmtId="0" fontId="14" fillId="2" borderId="22" xfId="0" applyFont="1" applyFill="1" applyBorder="1" applyAlignment="1">
      <alignment horizontal="left" vertical="top" wrapText="1"/>
    </xf>
    <xf numFmtId="0" fontId="14" fillId="2" borderId="19" xfId="0" applyFont="1" applyFill="1" applyBorder="1" applyAlignment="1">
      <alignment horizontal="left" vertical="top" wrapText="1"/>
    </xf>
    <xf numFmtId="14" fontId="14" fillId="2" borderId="31" xfId="0" applyNumberFormat="1" applyFont="1" applyFill="1" applyBorder="1" applyAlignment="1">
      <alignment horizontal="left" vertical="center" wrapText="1"/>
    </xf>
    <xf numFmtId="0" fontId="14" fillId="2" borderId="32" xfId="0" applyFont="1" applyFill="1" applyBorder="1" applyAlignment="1">
      <alignment horizontal="left" vertical="center" wrapText="1"/>
    </xf>
    <xf numFmtId="0" fontId="14" fillId="2" borderId="33"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4" fillId="0" borderId="13" xfId="0" applyFont="1" applyFill="1" applyBorder="1" applyAlignment="1">
      <alignment horizontal="center"/>
    </xf>
    <xf numFmtId="0" fontId="4" fillId="0" borderId="14" xfId="0" applyFont="1" applyFill="1" applyBorder="1" applyAlignment="1">
      <alignment horizontal="center"/>
    </xf>
  </cellXfs>
  <cellStyles count="82">
    <cellStyle name="BodyStyle" xfId="80"/>
    <cellStyle name="Currency" xfId="81"/>
    <cellStyle name="HeaderStyle" xfId="73"/>
    <cellStyle name="Hipervínculo" xfId="77" builtinId="8"/>
    <cellStyle name="Millares [0]" xfId="3" builtinId="6"/>
    <cellStyle name="Millares [0] 2" xfId="9"/>
    <cellStyle name="Millares [0] 2 2" xfId="20"/>
    <cellStyle name="Millares [0] 2 3" xfId="65"/>
    <cellStyle name="Millares [0] 3" xfId="15"/>
    <cellStyle name="Millares [0] 4" xfId="59"/>
    <cellStyle name="Millares 10" xfId="23"/>
    <cellStyle name="Millares 10 2" xfId="70"/>
    <cellStyle name="Millares 11" xfId="25"/>
    <cellStyle name="Millares 11 2" xfId="64"/>
    <cellStyle name="Millares 12" xfId="27"/>
    <cellStyle name="Millares 13" xfId="28"/>
    <cellStyle name="Millares 14" xfId="24"/>
    <cellStyle name="Millares 15" xfId="29"/>
    <cellStyle name="Millares 16" xfId="30"/>
    <cellStyle name="Millares 17" xfId="31"/>
    <cellStyle name="Millares 18" xfId="32"/>
    <cellStyle name="Millares 19" xfId="33"/>
    <cellStyle name="Millares 2" xfId="5"/>
    <cellStyle name="Millares 2 2" xfId="17"/>
    <cellStyle name="Millares 2 3" xfId="71"/>
    <cellStyle name="Millares 2 4" xfId="66"/>
    <cellStyle name="Millares 20" xfId="34"/>
    <cellStyle name="Millares 21" xfId="35"/>
    <cellStyle name="Millares 22" xfId="36"/>
    <cellStyle name="Millares 23" xfId="37"/>
    <cellStyle name="Millares 24" xfId="38"/>
    <cellStyle name="Millares 25" xfId="39"/>
    <cellStyle name="Millares 26" xfId="40"/>
    <cellStyle name="Millares 27" xfId="41"/>
    <cellStyle name="Millares 28" xfId="42"/>
    <cellStyle name="Millares 29" xfId="26"/>
    <cellStyle name="Millares 3" xfId="4"/>
    <cellStyle name="Millares 3 2" xfId="16"/>
    <cellStyle name="Millares 30" xfId="43"/>
    <cellStyle name="Millares 31" xfId="44"/>
    <cellStyle name="Millares 32" xfId="45"/>
    <cellStyle name="Millares 33" xfId="46"/>
    <cellStyle name="Millares 34" xfId="47"/>
    <cellStyle name="Millares 35" xfId="48"/>
    <cellStyle name="Millares 36" xfId="49"/>
    <cellStyle name="Millares 37" xfId="50"/>
    <cellStyle name="Millares 38" xfId="51"/>
    <cellStyle name="Millares 39" xfId="52"/>
    <cellStyle name="Millares 4" xfId="7"/>
    <cellStyle name="Millares 4 2" xfId="18"/>
    <cellStyle name="Millares 4 4 2" xfId="68"/>
    <cellStyle name="Millares 40" xfId="53"/>
    <cellStyle name="Millares 41" xfId="54"/>
    <cellStyle name="Millares 42" xfId="55"/>
    <cellStyle name="Millares 5" xfId="10"/>
    <cellStyle name="Millares 5 2" xfId="21"/>
    <cellStyle name="Millares 5 3" xfId="61"/>
    <cellStyle name="Millares 6" xfId="2"/>
    <cellStyle name="Millares 6 2" xfId="8"/>
    <cellStyle name="Millares 6 2 2" xfId="19"/>
    <cellStyle name="Millares 7" xfId="11"/>
    <cellStyle name="Millares 7 2" xfId="22"/>
    <cellStyle name="Millares 8" xfId="14"/>
    <cellStyle name="Millares 9" xfId="13"/>
    <cellStyle name="Moneda" xfId="74" builtinId="4"/>
    <cellStyle name="Moneda [0]" xfId="69" builtinId="7"/>
    <cellStyle name="Moneda [0] 2" xfId="6"/>
    <cellStyle name="Moneda [0] 2 2" xfId="67"/>
    <cellStyle name="Moneda [0] 3" xfId="57"/>
    <cellStyle name="Moneda [0] 5" xfId="78"/>
    <cellStyle name="Moneda 2" xfId="79"/>
    <cellStyle name="Moneda 3" xfId="62"/>
    <cellStyle name="Moneda 3 2" xfId="72"/>
    <cellStyle name="Normal" xfId="0" builtinId="0"/>
    <cellStyle name="Normal 2" xfId="12"/>
    <cellStyle name="Normal 2 2" xfId="56"/>
    <cellStyle name="Normal 2 2 3" xfId="76"/>
    <cellStyle name="Normal 3" xfId="58"/>
    <cellStyle name="Normal 3 2" xfId="60"/>
    <cellStyle name="Normal 5 4" xfId="63"/>
    <cellStyle name="Normal 6" xfId="1"/>
    <cellStyle name="Normal 9" xfId="75"/>
  </cellStyles>
  <dxfs count="0"/>
  <tableStyles count="0" defaultTableStyle="TableStyleMedium2" defaultPivotStyle="PivotStyleLight16"/>
  <colors>
    <mruColors>
      <color rgb="FFCCFFFF"/>
      <color rgb="FF00FF99"/>
      <color rgb="FF33CCCC"/>
      <color rgb="FF0000FF"/>
      <color rgb="FFFF9933"/>
      <color rgb="FF009999"/>
      <color rgb="FF99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951258</xdr:colOff>
      <xdr:row>0</xdr:row>
      <xdr:rowOff>225665</xdr:rowOff>
    </xdr:from>
    <xdr:to>
      <xdr:col>1</xdr:col>
      <xdr:colOff>306042</xdr:colOff>
      <xdr:row>2</xdr:row>
      <xdr:rowOff>181917</xdr:rowOff>
    </xdr:to>
    <xdr:pic>
      <xdr:nvPicPr>
        <xdr:cNvPr id="2" name="Picture 39" descr="Escudo color CVP">
          <a:extLst>
            <a:ext uri="{FF2B5EF4-FFF2-40B4-BE49-F238E27FC236}">
              <a16:creationId xmlns:a16="http://schemas.microsoft.com/office/drawing/2014/main"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1258" y="225665"/>
          <a:ext cx="935934" cy="76587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6"/>
  <sheetViews>
    <sheetView tabSelected="1" topLeftCell="A16" zoomScale="70" zoomScaleNormal="70" workbookViewId="0">
      <selection activeCell="A17" sqref="A17"/>
    </sheetView>
  </sheetViews>
  <sheetFormatPr baseColWidth="10" defaultColWidth="11.42578125" defaultRowHeight="12.75" x14ac:dyDescent="0.2"/>
  <cols>
    <col min="1" max="1" width="28.42578125" style="22" customWidth="1"/>
    <col min="2" max="2" width="28.42578125" style="23" customWidth="1"/>
    <col min="3" max="5" width="23.7109375" style="24" customWidth="1"/>
    <col min="6" max="6" width="23.7109375" style="75" customWidth="1"/>
    <col min="7" max="7" width="23.7109375" style="24" customWidth="1"/>
    <col min="8" max="8" width="23.7109375" style="76" customWidth="1"/>
    <col min="9" max="9" width="23.7109375" style="43" customWidth="1"/>
    <col min="10" max="10" width="24.85546875" style="76" customWidth="1"/>
    <col min="11" max="11" width="23.7109375" style="44" customWidth="1"/>
    <col min="12" max="12" width="23.7109375" style="75" customWidth="1"/>
    <col min="13" max="13" width="23.7109375" style="71" customWidth="1"/>
    <col min="14" max="15" width="23.7109375" style="21" customWidth="1"/>
    <col min="16" max="16" width="35.42578125" style="21" customWidth="1"/>
    <col min="17" max="16384" width="11.42578125" style="11"/>
  </cols>
  <sheetData>
    <row r="1" spans="1:16" ht="35.25" customHeight="1" x14ac:dyDescent="0.2">
      <c r="A1" s="87"/>
      <c r="B1" s="88"/>
      <c r="C1" s="93" t="s">
        <v>5059</v>
      </c>
      <c r="D1" s="94"/>
      <c r="E1" s="94"/>
      <c r="F1" s="94"/>
      <c r="G1" s="94"/>
      <c r="H1" s="94"/>
      <c r="I1" s="94"/>
      <c r="J1" s="94"/>
      <c r="K1" s="94"/>
      <c r="L1" s="94"/>
      <c r="M1" s="94"/>
      <c r="N1" s="94"/>
      <c r="O1" s="94"/>
      <c r="P1" s="40" t="s">
        <v>5111</v>
      </c>
    </row>
    <row r="2" spans="1:16" ht="28.5" customHeight="1" x14ac:dyDescent="0.2">
      <c r="A2" s="89"/>
      <c r="B2" s="90"/>
      <c r="C2" s="95"/>
      <c r="D2" s="96"/>
      <c r="E2" s="96"/>
      <c r="F2" s="96"/>
      <c r="G2" s="96"/>
      <c r="H2" s="96"/>
      <c r="I2" s="96"/>
      <c r="J2" s="96"/>
      <c r="K2" s="96"/>
      <c r="L2" s="96"/>
      <c r="M2" s="96"/>
      <c r="N2" s="96"/>
      <c r="O2" s="96"/>
      <c r="P2" s="41" t="s">
        <v>5117</v>
      </c>
    </row>
    <row r="3" spans="1:16" ht="35.25" customHeight="1" thickBot="1" x14ac:dyDescent="0.25">
      <c r="A3" s="91"/>
      <c r="B3" s="92"/>
      <c r="C3" s="97"/>
      <c r="D3" s="98"/>
      <c r="E3" s="98"/>
      <c r="F3" s="98"/>
      <c r="G3" s="98"/>
      <c r="H3" s="98"/>
      <c r="I3" s="98"/>
      <c r="J3" s="98"/>
      <c r="K3" s="98"/>
      <c r="L3" s="98"/>
      <c r="M3" s="98"/>
      <c r="N3" s="98"/>
      <c r="O3" s="98"/>
      <c r="P3" s="42">
        <v>44918</v>
      </c>
    </row>
    <row r="4" spans="1:16" ht="13.5" thickBot="1" x14ac:dyDescent="0.25">
      <c r="A4" s="12"/>
      <c r="B4" s="13"/>
      <c r="C4" s="20"/>
      <c r="D4" s="20"/>
      <c r="E4" s="20"/>
      <c r="F4" s="20"/>
      <c r="G4" s="20"/>
      <c r="H4" s="79"/>
      <c r="I4" s="20"/>
      <c r="J4" s="79"/>
      <c r="K4" s="20"/>
      <c r="L4" s="72"/>
      <c r="M4" s="68"/>
      <c r="N4" s="11"/>
      <c r="O4" s="11"/>
      <c r="P4" s="11"/>
    </row>
    <row r="5" spans="1:16" ht="11.25" customHeight="1" x14ac:dyDescent="0.2">
      <c r="A5" s="37" t="s">
        <v>5052</v>
      </c>
      <c r="B5" s="100" t="s">
        <v>5787</v>
      </c>
      <c r="C5" s="101"/>
      <c r="D5" s="101"/>
      <c r="E5" s="101"/>
      <c r="F5" s="101"/>
      <c r="G5" s="101"/>
      <c r="H5" s="101"/>
      <c r="I5" s="101"/>
      <c r="J5" s="101"/>
      <c r="K5" s="101"/>
      <c r="L5" s="101"/>
      <c r="M5" s="102"/>
      <c r="N5" s="99"/>
      <c r="O5" s="99"/>
      <c r="P5" s="99"/>
    </row>
    <row r="6" spans="1:16" ht="11.25" customHeight="1" x14ac:dyDescent="0.2">
      <c r="A6" s="38" t="s">
        <v>5053</v>
      </c>
      <c r="B6" s="103" t="s">
        <v>5788</v>
      </c>
      <c r="C6" s="104"/>
      <c r="D6" s="104"/>
      <c r="E6" s="104"/>
      <c r="F6" s="104"/>
      <c r="G6" s="104"/>
      <c r="H6" s="104"/>
      <c r="I6" s="104"/>
      <c r="J6" s="104"/>
      <c r="K6" s="104"/>
      <c r="L6" s="104"/>
      <c r="M6" s="105"/>
      <c r="N6" s="99"/>
      <c r="O6" s="99"/>
      <c r="P6" s="99"/>
    </row>
    <row r="7" spans="1:16" ht="11.25" customHeight="1" x14ac:dyDescent="0.2">
      <c r="A7" s="38" t="s">
        <v>5054</v>
      </c>
      <c r="B7" s="103" t="s">
        <v>5789</v>
      </c>
      <c r="C7" s="104"/>
      <c r="D7" s="104"/>
      <c r="E7" s="104"/>
      <c r="F7" s="104"/>
      <c r="G7" s="104"/>
      <c r="H7" s="104"/>
      <c r="I7" s="104"/>
      <c r="J7" s="104"/>
      <c r="K7" s="104"/>
      <c r="L7" s="104"/>
      <c r="M7" s="105"/>
      <c r="N7" s="99"/>
      <c r="O7" s="99"/>
      <c r="P7" s="99"/>
    </row>
    <row r="8" spans="1:16" ht="11.25" customHeight="1" x14ac:dyDescent="0.2">
      <c r="A8" s="38" t="s">
        <v>5055</v>
      </c>
      <c r="B8" s="106" t="s">
        <v>5790</v>
      </c>
      <c r="C8" s="107"/>
      <c r="D8" s="107"/>
      <c r="E8" s="107"/>
      <c r="F8" s="107"/>
      <c r="G8" s="107"/>
      <c r="H8" s="107"/>
      <c r="I8" s="107"/>
      <c r="J8" s="107"/>
      <c r="K8" s="107"/>
      <c r="L8" s="107"/>
      <c r="M8" s="108"/>
      <c r="N8" s="99"/>
      <c r="O8" s="99"/>
      <c r="P8" s="99"/>
    </row>
    <row r="9" spans="1:16" ht="11.25" customHeight="1" x14ac:dyDescent="0.2">
      <c r="A9" s="38" t="s">
        <v>5056</v>
      </c>
      <c r="B9" s="103" t="s">
        <v>5791</v>
      </c>
      <c r="C9" s="104"/>
      <c r="D9" s="104"/>
      <c r="E9" s="104"/>
      <c r="F9" s="104"/>
      <c r="G9" s="104"/>
      <c r="H9" s="104"/>
      <c r="I9" s="104"/>
      <c r="J9" s="104"/>
      <c r="K9" s="104"/>
      <c r="L9" s="104"/>
      <c r="M9" s="105"/>
      <c r="N9" s="99"/>
      <c r="O9" s="99"/>
      <c r="P9" s="99"/>
    </row>
    <row r="10" spans="1:16" ht="11.25" customHeight="1" x14ac:dyDescent="0.2">
      <c r="A10" s="38" t="s">
        <v>5057</v>
      </c>
      <c r="B10" s="109" t="s">
        <v>6904</v>
      </c>
      <c r="C10" s="110"/>
      <c r="D10" s="110"/>
      <c r="E10" s="110"/>
      <c r="F10" s="110"/>
      <c r="G10" s="110"/>
      <c r="H10" s="110"/>
      <c r="I10" s="110"/>
      <c r="J10" s="110"/>
      <c r="K10" s="110"/>
      <c r="L10" s="110"/>
      <c r="M10" s="111"/>
      <c r="N10" s="99"/>
      <c r="O10" s="99"/>
      <c r="P10" s="99"/>
    </row>
    <row r="11" spans="1:16" ht="12.75" customHeight="1" x14ac:dyDescent="0.2">
      <c r="A11" s="49" t="s">
        <v>5115</v>
      </c>
      <c r="B11" s="112">
        <v>45230</v>
      </c>
      <c r="C11" s="113"/>
      <c r="D11" s="113"/>
      <c r="E11" s="113"/>
      <c r="F11" s="113"/>
      <c r="G11" s="113"/>
      <c r="H11" s="113"/>
      <c r="I11" s="113"/>
      <c r="J11" s="113"/>
      <c r="K11" s="113"/>
      <c r="L11" s="113"/>
      <c r="M11" s="114"/>
      <c r="N11" s="99"/>
      <c r="O11" s="99"/>
      <c r="P11" s="99"/>
    </row>
    <row r="12" spans="1:16" ht="12.75" customHeight="1" x14ac:dyDescent="0.2">
      <c r="A12" s="49" t="s">
        <v>5116</v>
      </c>
      <c r="B12" s="115" t="s">
        <v>7432</v>
      </c>
      <c r="C12" s="116"/>
      <c r="D12" s="116"/>
      <c r="E12" s="116"/>
      <c r="F12" s="116"/>
      <c r="G12" s="116"/>
      <c r="H12" s="116"/>
      <c r="I12" s="116"/>
      <c r="J12" s="116"/>
      <c r="K12" s="116"/>
      <c r="L12" s="116"/>
      <c r="M12" s="117"/>
      <c r="N12" s="99"/>
      <c r="O12" s="99"/>
      <c r="P12" s="99"/>
    </row>
    <row r="13" spans="1:16" ht="13.5" thickBot="1" x14ac:dyDescent="0.25">
      <c r="A13" s="39" t="s">
        <v>5058</v>
      </c>
      <c r="B13" s="86">
        <f>+SUM(J18:J806)</f>
        <v>58931319887</v>
      </c>
      <c r="C13" s="63"/>
      <c r="D13" s="63"/>
      <c r="E13" s="63"/>
      <c r="F13" s="63"/>
      <c r="G13" s="63"/>
      <c r="H13" s="80"/>
      <c r="I13" s="63"/>
      <c r="J13" s="80"/>
      <c r="K13" s="63"/>
      <c r="L13" s="73"/>
      <c r="M13" s="69"/>
      <c r="N13" s="99"/>
      <c r="O13" s="99"/>
      <c r="P13" s="99"/>
    </row>
    <row r="14" spans="1:16" x14ac:dyDescent="0.2">
      <c r="A14" s="12"/>
      <c r="B14" s="13"/>
      <c r="C14" s="20"/>
      <c r="D14" s="20"/>
      <c r="E14" s="20"/>
      <c r="F14" s="20"/>
      <c r="G14" s="20"/>
      <c r="H14" s="79"/>
      <c r="I14" s="20"/>
      <c r="J14" s="79"/>
      <c r="K14" s="20"/>
      <c r="L14" s="72"/>
      <c r="M14" s="68"/>
      <c r="N14" s="11"/>
      <c r="O14" s="11"/>
      <c r="P14" s="11"/>
    </row>
    <row r="15" spans="1:16" x14ac:dyDescent="0.2">
      <c r="A15" s="12"/>
      <c r="B15" s="13"/>
      <c r="C15" s="20"/>
      <c r="D15" s="20"/>
      <c r="E15" s="20"/>
      <c r="F15" s="20"/>
      <c r="G15" s="20"/>
      <c r="H15" s="79"/>
      <c r="I15" s="20"/>
      <c r="J15" s="79"/>
      <c r="K15" s="20"/>
      <c r="L15" s="72"/>
      <c r="M15" s="68"/>
      <c r="N15" s="11"/>
      <c r="O15" s="11"/>
      <c r="P15" s="11"/>
    </row>
    <row r="16" spans="1:16" s="67" customFormat="1" ht="17.25" customHeight="1" x14ac:dyDescent="0.2">
      <c r="A16" s="19">
        <v>1</v>
      </c>
      <c r="B16" s="19">
        <v>2</v>
      </c>
      <c r="C16" s="19">
        <v>3</v>
      </c>
      <c r="D16" s="19">
        <v>4</v>
      </c>
      <c r="E16" s="19">
        <v>5</v>
      </c>
      <c r="F16" s="19">
        <v>6</v>
      </c>
      <c r="G16" s="19">
        <v>7</v>
      </c>
      <c r="H16" s="85">
        <v>8</v>
      </c>
      <c r="I16" s="19">
        <v>9</v>
      </c>
      <c r="J16" s="19">
        <v>10</v>
      </c>
      <c r="K16" s="19">
        <v>11</v>
      </c>
      <c r="L16" s="19">
        <v>12</v>
      </c>
      <c r="M16" s="19">
        <v>13</v>
      </c>
      <c r="N16" s="19">
        <v>14</v>
      </c>
      <c r="O16" s="19">
        <v>15</v>
      </c>
      <c r="P16" s="19">
        <v>16</v>
      </c>
    </row>
    <row r="17" spans="1:16" ht="30" customHeight="1" x14ac:dyDescent="0.2">
      <c r="A17" s="50" t="s">
        <v>5103</v>
      </c>
      <c r="B17" s="50" t="s">
        <v>3</v>
      </c>
      <c r="C17" s="50" t="s">
        <v>1</v>
      </c>
      <c r="D17" s="51" t="s">
        <v>4</v>
      </c>
      <c r="E17" s="50" t="s">
        <v>5060</v>
      </c>
      <c r="F17" s="50" t="s">
        <v>5061</v>
      </c>
      <c r="G17" s="50" t="s">
        <v>5062</v>
      </c>
      <c r="H17" s="81" t="s">
        <v>5075</v>
      </c>
      <c r="I17" s="50" t="s">
        <v>5063</v>
      </c>
      <c r="J17" s="81" t="s">
        <v>5076</v>
      </c>
      <c r="K17" s="52" t="s">
        <v>5110</v>
      </c>
      <c r="L17" s="74" t="s">
        <v>210</v>
      </c>
      <c r="M17" s="70" t="s">
        <v>5048</v>
      </c>
      <c r="N17" s="50" t="s">
        <v>5049</v>
      </c>
      <c r="O17" s="50" t="s">
        <v>5050</v>
      </c>
      <c r="P17" s="50" t="s">
        <v>5051</v>
      </c>
    </row>
    <row r="18" spans="1:16" x14ac:dyDescent="0.2">
      <c r="A18" s="84" t="s">
        <v>5233</v>
      </c>
      <c r="B18" s="23" t="s">
        <v>6972</v>
      </c>
      <c r="C18" s="24" t="s">
        <v>5979</v>
      </c>
      <c r="D18" s="75" t="s">
        <v>5315</v>
      </c>
      <c r="E18" s="75" t="s">
        <v>5315</v>
      </c>
      <c r="F18" s="75" t="s">
        <v>5315</v>
      </c>
      <c r="G18" s="75" t="s">
        <v>5305</v>
      </c>
      <c r="H18" s="76">
        <v>5880000</v>
      </c>
      <c r="I18" s="43" t="s">
        <v>6590</v>
      </c>
      <c r="J18" s="76">
        <v>49980000</v>
      </c>
      <c r="K18" s="44">
        <v>47040000</v>
      </c>
      <c r="L18" s="75">
        <v>167</v>
      </c>
      <c r="M18" s="71" t="s">
        <v>6119</v>
      </c>
      <c r="N18" s="21" t="s">
        <v>5335</v>
      </c>
      <c r="O18" s="21" t="s">
        <v>5588</v>
      </c>
      <c r="P18" s="21" t="s">
        <v>5760</v>
      </c>
    </row>
    <row r="19" spans="1:16" x14ac:dyDescent="0.2">
      <c r="A19" s="84" t="s">
        <v>5233</v>
      </c>
      <c r="B19" s="23" t="s">
        <v>6972</v>
      </c>
      <c r="C19" s="24" t="s">
        <v>5979</v>
      </c>
      <c r="D19" s="75" t="s">
        <v>5315</v>
      </c>
      <c r="E19" s="75" t="s">
        <v>5315</v>
      </c>
      <c r="F19" s="75" t="s">
        <v>5315</v>
      </c>
      <c r="G19" s="75" t="s">
        <v>5305</v>
      </c>
      <c r="H19" s="76">
        <v>6682000</v>
      </c>
      <c r="I19" s="43" t="s">
        <v>6590</v>
      </c>
      <c r="J19" s="76">
        <v>56797000</v>
      </c>
      <c r="K19" s="44">
        <v>53456000</v>
      </c>
      <c r="L19" s="75">
        <v>196</v>
      </c>
      <c r="M19" s="71" t="s">
        <v>6378</v>
      </c>
      <c r="N19" s="21" t="s">
        <v>5335</v>
      </c>
      <c r="O19" s="21" t="s">
        <v>5589</v>
      </c>
      <c r="P19" s="21" t="s">
        <v>5760</v>
      </c>
    </row>
    <row r="20" spans="1:16" x14ac:dyDescent="0.2">
      <c r="A20" s="84" t="s">
        <v>5160</v>
      </c>
      <c r="B20" s="23" t="s">
        <v>6976</v>
      </c>
      <c r="C20" s="24" t="s">
        <v>6037</v>
      </c>
      <c r="D20" s="75" t="s">
        <v>5315</v>
      </c>
      <c r="E20" s="75" t="s">
        <v>5315</v>
      </c>
      <c r="F20" s="75" t="s">
        <v>5315</v>
      </c>
      <c r="G20" s="75" t="s">
        <v>5305</v>
      </c>
      <c r="H20" s="76">
        <v>2000000</v>
      </c>
      <c r="I20" s="43" t="s">
        <v>6585</v>
      </c>
      <c r="J20" s="76">
        <v>20000000</v>
      </c>
      <c r="K20" s="44">
        <v>0</v>
      </c>
      <c r="L20" s="75">
        <v>0</v>
      </c>
      <c r="M20" s="71">
        <v>0</v>
      </c>
      <c r="N20" s="21" t="s">
        <v>5335</v>
      </c>
      <c r="O20" s="21" t="s">
        <v>5590</v>
      </c>
      <c r="P20" s="21" t="s">
        <v>5760</v>
      </c>
    </row>
    <row r="21" spans="1:16" x14ac:dyDescent="0.2">
      <c r="A21" s="84" t="s">
        <v>5239</v>
      </c>
      <c r="B21" s="23" t="s">
        <v>6972</v>
      </c>
      <c r="C21" s="24" t="s">
        <v>5977</v>
      </c>
      <c r="D21" s="75" t="s">
        <v>5315</v>
      </c>
      <c r="E21" s="75" t="s">
        <v>5315</v>
      </c>
      <c r="F21" s="75" t="s">
        <v>5315</v>
      </c>
      <c r="G21" s="75" t="s">
        <v>5305</v>
      </c>
      <c r="H21" s="76">
        <v>2200000</v>
      </c>
      <c r="I21" s="43" t="s">
        <v>6584</v>
      </c>
      <c r="J21" s="76">
        <v>23100000</v>
      </c>
      <c r="K21" s="44">
        <v>16500000</v>
      </c>
      <c r="L21" s="75">
        <v>263</v>
      </c>
      <c r="M21" s="71" t="s">
        <v>6379</v>
      </c>
      <c r="N21" s="21" t="s">
        <v>5335</v>
      </c>
      <c r="O21" s="21" t="s">
        <v>5591</v>
      </c>
      <c r="P21" s="21" t="s">
        <v>5760</v>
      </c>
    </row>
    <row r="22" spans="1:16" x14ac:dyDescent="0.2">
      <c r="A22" s="84" t="s">
        <v>5239</v>
      </c>
      <c r="B22" s="23" t="s">
        <v>6972</v>
      </c>
      <c r="C22" s="24" t="s">
        <v>5977</v>
      </c>
      <c r="D22" s="75" t="s">
        <v>5315</v>
      </c>
      <c r="E22" s="75" t="s">
        <v>5315</v>
      </c>
      <c r="F22" s="75" t="s">
        <v>5315</v>
      </c>
      <c r="G22" s="75" t="s">
        <v>5305</v>
      </c>
      <c r="H22" s="76">
        <v>2200000</v>
      </c>
      <c r="I22" s="43" t="s">
        <v>6594</v>
      </c>
      <c r="J22" s="76">
        <v>25300000</v>
      </c>
      <c r="K22" s="44">
        <v>18700000</v>
      </c>
      <c r="L22" s="75">
        <v>88</v>
      </c>
      <c r="M22" s="71" t="s">
        <v>6120</v>
      </c>
      <c r="N22" s="21" t="s">
        <v>5335</v>
      </c>
      <c r="O22" s="21" t="s">
        <v>5592</v>
      </c>
      <c r="P22" s="21" t="s">
        <v>5760</v>
      </c>
    </row>
    <row r="23" spans="1:16" x14ac:dyDescent="0.2">
      <c r="A23" s="84" t="s">
        <v>5239</v>
      </c>
      <c r="B23" s="23" t="s">
        <v>6972</v>
      </c>
      <c r="C23" s="24" t="s">
        <v>5977</v>
      </c>
      <c r="D23" s="75" t="s">
        <v>5315</v>
      </c>
      <c r="E23" s="75" t="s">
        <v>5315</v>
      </c>
      <c r="F23" s="75" t="s">
        <v>5315</v>
      </c>
      <c r="G23" s="75" t="s">
        <v>5305</v>
      </c>
      <c r="H23" s="76">
        <v>2200000</v>
      </c>
      <c r="I23" s="43" t="s">
        <v>6584</v>
      </c>
      <c r="J23" s="76">
        <v>24200000</v>
      </c>
      <c r="K23" s="44">
        <v>15400000</v>
      </c>
      <c r="L23" s="75">
        <v>309</v>
      </c>
      <c r="M23" s="71" t="s">
        <v>6380</v>
      </c>
      <c r="N23" s="21" t="s">
        <v>5335</v>
      </c>
      <c r="O23" s="21" t="s">
        <v>5593</v>
      </c>
      <c r="P23" s="21" t="s">
        <v>5760</v>
      </c>
    </row>
    <row r="24" spans="1:16" x14ac:dyDescent="0.2">
      <c r="A24" s="84" t="s">
        <v>5240</v>
      </c>
      <c r="B24" s="23" t="s">
        <v>6972</v>
      </c>
      <c r="C24" s="24" t="s">
        <v>5977</v>
      </c>
      <c r="D24" s="75" t="s">
        <v>5315</v>
      </c>
      <c r="E24" s="75" t="s">
        <v>5315</v>
      </c>
      <c r="F24" s="75" t="s">
        <v>5315</v>
      </c>
      <c r="G24" s="75" t="s">
        <v>5305</v>
      </c>
      <c r="H24" s="76">
        <v>2200000</v>
      </c>
      <c r="I24" s="43" t="s">
        <v>6594</v>
      </c>
      <c r="J24" s="76">
        <v>25300000</v>
      </c>
      <c r="K24" s="44">
        <v>17600000</v>
      </c>
      <c r="L24" s="75">
        <v>242</v>
      </c>
      <c r="M24" s="71" t="s">
        <v>6381</v>
      </c>
      <c r="N24" s="21" t="s">
        <v>5335</v>
      </c>
      <c r="O24" s="21" t="s">
        <v>5594</v>
      </c>
      <c r="P24" s="21" t="s">
        <v>5760</v>
      </c>
    </row>
    <row r="25" spans="1:16" x14ac:dyDescent="0.2">
      <c r="A25" s="84" t="s">
        <v>5239</v>
      </c>
      <c r="B25" s="23" t="s">
        <v>6972</v>
      </c>
      <c r="C25" s="24" t="s">
        <v>5977</v>
      </c>
      <c r="D25" s="75" t="s">
        <v>5315</v>
      </c>
      <c r="E25" s="75" t="s">
        <v>5315</v>
      </c>
      <c r="F25" s="75" t="s">
        <v>5315</v>
      </c>
      <c r="G25" s="75" t="s">
        <v>5305</v>
      </c>
      <c r="H25" s="76">
        <v>2200000</v>
      </c>
      <c r="I25" s="43" t="s">
        <v>6594</v>
      </c>
      <c r="J25" s="76">
        <v>25300000</v>
      </c>
      <c r="K25" s="44">
        <v>13200000</v>
      </c>
      <c r="L25" s="75">
        <v>546</v>
      </c>
      <c r="M25" s="71" t="s">
        <v>7321</v>
      </c>
      <c r="N25" s="21" t="s">
        <v>5335</v>
      </c>
      <c r="O25" s="21" t="s">
        <v>5595</v>
      </c>
      <c r="P25" s="21" t="s">
        <v>5760</v>
      </c>
    </row>
    <row r="26" spans="1:16" x14ac:dyDescent="0.2">
      <c r="A26" s="84" t="s">
        <v>5241</v>
      </c>
      <c r="B26" s="23" t="s">
        <v>6972</v>
      </c>
      <c r="C26" s="24" t="s">
        <v>5977</v>
      </c>
      <c r="D26" s="75" t="s">
        <v>5315</v>
      </c>
      <c r="E26" s="75" t="s">
        <v>5315</v>
      </c>
      <c r="F26" s="75" t="s">
        <v>5315</v>
      </c>
      <c r="G26" s="75" t="s">
        <v>5305</v>
      </c>
      <c r="H26" s="76">
        <v>8553000</v>
      </c>
      <c r="I26" s="43" t="s">
        <v>6585</v>
      </c>
      <c r="J26" s="76">
        <v>81253500</v>
      </c>
      <c r="K26" s="44">
        <v>64147500</v>
      </c>
      <c r="L26" s="75">
        <v>321</v>
      </c>
      <c r="M26" s="71" t="s">
        <v>6382</v>
      </c>
      <c r="N26" s="21" t="s">
        <v>5335</v>
      </c>
      <c r="O26" s="21" t="s">
        <v>5596</v>
      </c>
      <c r="P26" s="21" t="s">
        <v>5760</v>
      </c>
    </row>
    <row r="27" spans="1:16" x14ac:dyDescent="0.2">
      <c r="A27" s="84" t="s">
        <v>5242</v>
      </c>
      <c r="B27" s="23" t="s">
        <v>6972</v>
      </c>
      <c r="C27" s="24" t="s">
        <v>6038</v>
      </c>
      <c r="D27" s="75" t="s">
        <v>5315</v>
      </c>
      <c r="E27" s="75" t="s">
        <v>5315</v>
      </c>
      <c r="F27" s="75" t="s">
        <v>5315</v>
      </c>
      <c r="G27" s="75" t="s">
        <v>5305</v>
      </c>
      <c r="H27" s="76">
        <v>8300000</v>
      </c>
      <c r="I27" s="43" t="s">
        <v>6584</v>
      </c>
      <c r="J27" s="76">
        <v>87150000</v>
      </c>
      <c r="K27" s="44">
        <v>66400000</v>
      </c>
      <c r="L27" s="75">
        <v>203</v>
      </c>
      <c r="M27" s="71" t="s">
        <v>6383</v>
      </c>
      <c r="N27" s="21" t="s">
        <v>5335</v>
      </c>
      <c r="O27" s="21" t="s">
        <v>5597</v>
      </c>
      <c r="P27" s="21" t="s">
        <v>5760</v>
      </c>
    </row>
    <row r="28" spans="1:16" x14ac:dyDescent="0.2">
      <c r="A28" s="84" t="s">
        <v>5243</v>
      </c>
      <c r="B28" s="23" t="s">
        <v>6972</v>
      </c>
      <c r="C28" s="24" t="s">
        <v>5977</v>
      </c>
      <c r="D28" s="75" t="s">
        <v>5315</v>
      </c>
      <c r="E28" s="75" t="s">
        <v>5315</v>
      </c>
      <c r="F28" s="75" t="s">
        <v>5315</v>
      </c>
      <c r="G28" s="75" t="s">
        <v>5305</v>
      </c>
      <c r="H28" s="76">
        <v>8553000</v>
      </c>
      <c r="I28" s="43" t="s">
        <v>6584</v>
      </c>
      <c r="J28" s="76">
        <v>89806500</v>
      </c>
      <c r="K28" s="44">
        <v>64147500</v>
      </c>
      <c r="L28" s="75">
        <v>320</v>
      </c>
      <c r="M28" s="71" t="s">
        <v>6384</v>
      </c>
      <c r="N28" s="21" t="s">
        <v>5335</v>
      </c>
      <c r="O28" s="21" t="s">
        <v>5598</v>
      </c>
      <c r="P28" s="21" t="s">
        <v>5760</v>
      </c>
    </row>
    <row r="29" spans="1:16" x14ac:dyDescent="0.2">
      <c r="A29" s="84" t="s">
        <v>5244</v>
      </c>
      <c r="B29" s="23" t="s">
        <v>6972</v>
      </c>
      <c r="C29" s="24" t="s">
        <v>5977</v>
      </c>
      <c r="D29" s="75" t="s">
        <v>5315</v>
      </c>
      <c r="E29" s="75" t="s">
        <v>5315</v>
      </c>
      <c r="F29" s="75" t="s">
        <v>5315</v>
      </c>
      <c r="G29" s="75" t="s">
        <v>5305</v>
      </c>
      <c r="H29" s="76">
        <v>5000000</v>
      </c>
      <c r="I29" s="43" t="s">
        <v>6590</v>
      </c>
      <c r="J29" s="76">
        <v>42500000</v>
      </c>
      <c r="K29" s="44">
        <v>12666666</v>
      </c>
      <c r="L29" s="75">
        <v>181</v>
      </c>
      <c r="M29" s="71" t="s">
        <v>6121</v>
      </c>
      <c r="N29" s="21" t="s">
        <v>5335</v>
      </c>
      <c r="O29" s="21" t="s">
        <v>5599</v>
      </c>
      <c r="P29" s="21" t="s">
        <v>5760</v>
      </c>
    </row>
    <row r="30" spans="1:16" x14ac:dyDescent="0.2">
      <c r="A30" s="84" t="s">
        <v>6292</v>
      </c>
      <c r="B30" s="23" t="s">
        <v>6972</v>
      </c>
      <c r="C30" s="24" t="s">
        <v>5977</v>
      </c>
      <c r="D30" s="75" t="s">
        <v>5315</v>
      </c>
      <c r="E30" s="75" t="s">
        <v>5315</v>
      </c>
      <c r="F30" s="75" t="s">
        <v>5315</v>
      </c>
      <c r="G30" s="75" t="s">
        <v>5305</v>
      </c>
      <c r="H30" s="76">
        <v>3453000</v>
      </c>
      <c r="I30" s="43" t="s">
        <v>6585</v>
      </c>
      <c r="J30" s="76">
        <v>34459500</v>
      </c>
      <c r="K30" s="44">
        <v>25897500</v>
      </c>
      <c r="L30" s="75">
        <v>194</v>
      </c>
      <c r="M30" s="71" t="s">
        <v>6385</v>
      </c>
      <c r="N30" s="21" t="s">
        <v>5335</v>
      </c>
      <c r="O30" s="21" t="s">
        <v>5600</v>
      </c>
      <c r="P30" s="21" t="s">
        <v>5760</v>
      </c>
    </row>
    <row r="31" spans="1:16" x14ac:dyDescent="0.2">
      <c r="A31" s="84" t="s">
        <v>5245</v>
      </c>
      <c r="B31" s="23" t="s">
        <v>6972</v>
      </c>
      <c r="C31" s="24" t="s">
        <v>5977</v>
      </c>
      <c r="D31" s="75" t="s">
        <v>5315</v>
      </c>
      <c r="E31" s="75" t="s">
        <v>5315</v>
      </c>
      <c r="F31" s="75" t="s">
        <v>5315</v>
      </c>
      <c r="G31" s="75" t="s">
        <v>5305</v>
      </c>
      <c r="H31" s="76">
        <v>4800000</v>
      </c>
      <c r="I31" s="43" t="s">
        <v>6584</v>
      </c>
      <c r="J31" s="76">
        <v>50400000</v>
      </c>
      <c r="K31" s="44">
        <v>36000000</v>
      </c>
      <c r="L31" s="75">
        <v>322</v>
      </c>
      <c r="M31" s="71" t="s">
        <v>6386</v>
      </c>
      <c r="N31" s="21" t="s">
        <v>5335</v>
      </c>
      <c r="O31" s="21" t="s">
        <v>5601</v>
      </c>
      <c r="P31" s="21" t="s">
        <v>5760</v>
      </c>
    </row>
    <row r="32" spans="1:16" x14ac:dyDescent="0.2">
      <c r="A32" s="84" t="s">
        <v>5246</v>
      </c>
      <c r="B32" s="23" t="s">
        <v>6972</v>
      </c>
      <c r="C32" s="24" t="s">
        <v>5977</v>
      </c>
      <c r="D32" s="75" t="s">
        <v>5315</v>
      </c>
      <c r="E32" s="75" t="s">
        <v>5315</v>
      </c>
      <c r="F32" s="75" t="s">
        <v>5315</v>
      </c>
      <c r="G32" s="75" t="s">
        <v>5305</v>
      </c>
      <c r="H32" s="76">
        <v>3670000</v>
      </c>
      <c r="I32" s="43" t="s">
        <v>6584</v>
      </c>
      <c r="J32" s="76">
        <v>38535000</v>
      </c>
      <c r="K32" s="44">
        <v>27525000</v>
      </c>
      <c r="L32" s="75">
        <v>286</v>
      </c>
      <c r="M32" s="71" t="s">
        <v>6387</v>
      </c>
      <c r="N32" s="21" t="s">
        <v>5335</v>
      </c>
      <c r="O32" s="21" t="s">
        <v>5602</v>
      </c>
      <c r="P32" s="21" t="s">
        <v>5760</v>
      </c>
    </row>
    <row r="33" spans="1:16" x14ac:dyDescent="0.2">
      <c r="A33" s="84" t="s">
        <v>5936</v>
      </c>
      <c r="B33" s="23" t="s">
        <v>6972</v>
      </c>
      <c r="C33" s="24" t="s">
        <v>5992</v>
      </c>
      <c r="D33" s="75" t="s">
        <v>5306</v>
      </c>
      <c r="E33" s="75" t="s">
        <v>5306</v>
      </c>
      <c r="F33" s="75" t="s">
        <v>5306</v>
      </c>
      <c r="G33" s="75" t="s">
        <v>5312</v>
      </c>
      <c r="H33" s="76">
        <v>3528162</v>
      </c>
      <c r="I33" s="43" t="s">
        <v>6586</v>
      </c>
      <c r="J33" s="76">
        <v>24697134</v>
      </c>
      <c r="K33" s="44">
        <v>0</v>
      </c>
      <c r="L33" s="75">
        <v>0</v>
      </c>
      <c r="M33" s="71">
        <v>0</v>
      </c>
      <c r="N33" s="21" t="s">
        <v>5334</v>
      </c>
      <c r="O33" s="21" t="s">
        <v>6596</v>
      </c>
      <c r="P33" s="21" t="s">
        <v>5759</v>
      </c>
    </row>
    <row r="34" spans="1:16" x14ac:dyDescent="0.2">
      <c r="A34" s="84" t="s">
        <v>5936</v>
      </c>
      <c r="B34" s="23" t="s">
        <v>6972</v>
      </c>
      <c r="C34" s="24" t="s">
        <v>5992</v>
      </c>
      <c r="D34" s="75" t="s">
        <v>5306</v>
      </c>
      <c r="E34" s="75" t="s">
        <v>5306</v>
      </c>
      <c r="F34" s="75" t="s">
        <v>5306</v>
      </c>
      <c r="G34" s="75" t="s">
        <v>5312</v>
      </c>
      <c r="H34" s="76">
        <v>4276560</v>
      </c>
      <c r="I34" s="43" t="s">
        <v>6586</v>
      </c>
      <c r="J34" s="76">
        <v>29935920</v>
      </c>
      <c r="K34" s="44">
        <v>25659360</v>
      </c>
      <c r="L34" s="75">
        <v>534</v>
      </c>
      <c r="M34" s="71" t="s">
        <v>2679</v>
      </c>
      <c r="N34" s="21" t="s">
        <v>5334</v>
      </c>
      <c r="O34" s="21" t="s">
        <v>6597</v>
      </c>
      <c r="P34" s="21" t="s">
        <v>5759</v>
      </c>
    </row>
    <row r="35" spans="1:16" x14ac:dyDescent="0.2">
      <c r="A35" s="84" t="s">
        <v>6920</v>
      </c>
      <c r="B35" s="23" t="s">
        <v>6972</v>
      </c>
      <c r="C35" s="24" t="s">
        <v>5992</v>
      </c>
      <c r="D35" s="75" t="s">
        <v>5312</v>
      </c>
      <c r="E35" s="75" t="s">
        <v>5312</v>
      </c>
      <c r="F35" s="75" t="s">
        <v>5312</v>
      </c>
      <c r="G35" s="75" t="s">
        <v>5311</v>
      </c>
      <c r="H35" s="76">
        <v>6500000</v>
      </c>
      <c r="I35" s="43" t="s">
        <v>6586</v>
      </c>
      <c r="J35" s="76">
        <v>45500000</v>
      </c>
      <c r="K35" s="44">
        <v>39000000</v>
      </c>
      <c r="L35" s="75">
        <v>528</v>
      </c>
      <c r="M35" s="71" t="s">
        <v>6989</v>
      </c>
      <c r="N35" s="21" t="s">
        <v>5334</v>
      </c>
      <c r="O35" s="21" t="s">
        <v>6598</v>
      </c>
      <c r="P35" s="21" t="s">
        <v>5759</v>
      </c>
    </row>
    <row r="36" spans="1:16" x14ac:dyDescent="0.2">
      <c r="A36" s="84" t="s">
        <v>5188</v>
      </c>
      <c r="B36" s="23" t="s">
        <v>6972</v>
      </c>
      <c r="C36" s="24" t="s">
        <v>5989</v>
      </c>
      <c r="D36" s="75" t="s">
        <v>5312</v>
      </c>
      <c r="E36" s="75" t="s">
        <v>5312</v>
      </c>
      <c r="F36" s="75" t="s">
        <v>5312</v>
      </c>
      <c r="G36" s="75" t="s">
        <v>5311</v>
      </c>
      <c r="H36" s="76">
        <v>7500000</v>
      </c>
      <c r="I36" s="43" t="s">
        <v>6586</v>
      </c>
      <c r="J36" s="76">
        <v>52500000</v>
      </c>
      <c r="K36" s="44">
        <v>45000000</v>
      </c>
      <c r="L36" s="75">
        <v>527</v>
      </c>
      <c r="M36" s="71" t="s">
        <v>6990</v>
      </c>
      <c r="N36" s="21" t="s">
        <v>5334</v>
      </c>
      <c r="O36" s="21" t="s">
        <v>6599</v>
      </c>
      <c r="P36" s="21" t="s">
        <v>5759</v>
      </c>
    </row>
    <row r="37" spans="1:16" x14ac:dyDescent="0.2">
      <c r="A37" s="84" t="s">
        <v>6568</v>
      </c>
      <c r="B37" s="23" t="s">
        <v>6972</v>
      </c>
      <c r="C37" s="24" t="s">
        <v>5977</v>
      </c>
      <c r="D37" s="75" t="s">
        <v>5305</v>
      </c>
      <c r="E37" s="75" t="s">
        <v>5305</v>
      </c>
      <c r="F37" s="75" t="s">
        <v>5305</v>
      </c>
      <c r="G37" s="75" t="s">
        <v>5306</v>
      </c>
      <c r="H37" s="76">
        <v>7338666</v>
      </c>
      <c r="I37" s="43" t="s">
        <v>6587</v>
      </c>
      <c r="J37" s="76">
        <v>58709328</v>
      </c>
      <c r="K37" s="44">
        <v>58709328</v>
      </c>
      <c r="L37" s="75" t="s">
        <v>7322</v>
      </c>
      <c r="M37" s="71" t="s">
        <v>6825</v>
      </c>
      <c r="N37" s="21" t="s">
        <v>5333</v>
      </c>
      <c r="O37" s="21" t="s">
        <v>6600</v>
      </c>
      <c r="P37" s="21" t="s">
        <v>5758</v>
      </c>
    </row>
    <row r="38" spans="1:16" x14ac:dyDescent="0.2">
      <c r="A38" s="84" t="s">
        <v>6569</v>
      </c>
      <c r="B38" s="23" t="s">
        <v>6972</v>
      </c>
      <c r="C38" s="24" t="s">
        <v>5977</v>
      </c>
      <c r="D38" s="75" t="s">
        <v>5305</v>
      </c>
      <c r="E38" s="75" t="s">
        <v>5305</v>
      </c>
      <c r="F38" s="75" t="s">
        <v>5305</v>
      </c>
      <c r="G38" s="75" t="s">
        <v>5306</v>
      </c>
      <c r="H38" s="76">
        <v>7338666</v>
      </c>
      <c r="I38" s="43" t="s">
        <v>6587</v>
      </c>
      <c r="J38" s="76">
        <v>58709328</v>
      </c>
      <c r="K38" s="44">
        <v>58709328</v>
      </c>
      <c r="L38" s="75" t="s">
        <v>7323</v>
      </c>
      <c r="M38" s="71" t="s">
        <v>6826</v>
      </c>
      <c r="N38" s="21" t="s">
        <v>5333</v>
      </c>
      <c r="O38" s="21" t="s">
        <v>6601</v>
      </c>
      <c r="P38" s="21" t="s">
        <v>5758</v>
      </c>
    </row>
    <row r="39" spans="1:16" x14ac:dyDescent="0.2">
      <c r="A39" s="84" t="s">
        <v>6570</v>
      </c>
      <c r="B39" s="23" t="s">
        <v>6972</v>
      </c>
      <c r="C39" s="24" t="s">
        <v>5977</v>
      </c>
      <c r="D39" s="75" t="s">
        <v>5305</v>
      </c>
      <c r="E39" s="75" t="s">
        <v>5305</v>
      </c>
      <c r="F39" s="75" t="s">
        <v>5305</v>
      </c>
      <c r="G39" s="75" t="s">
        <v>5306</v>
      </c>
      <c r="H39" s="76">
        <v>10000000</v>
      </c>
      <c r="I39" s="43" t="s">
        <v>6587</v>
      </c>
      <c r="J39" s="76">
        <v>80000000</v>
      </c>
      <c r="K39" s="44">
        <v>80000000</v>
      </c>
      <c r="L39" s="75" t="s">
        <v>7324</v>
      </c>
      <c r="M39" s="71" t="s">
        <v>6685</v>
      </c>
      <c r="N39" s="21" t="s">
        <v>5333</v>
      </c>
      <c r="O39" s="21" t="s">
        <v>6602</v>
      </c>
      <c r="P39" s="21" t="s">
        <v>5758</v>
      </c>
    </row>
    <row r="40" spans="1:16" x14ac:dyDescent="0.2">
      <c r="A40" s="84" t="s">
        <v>5881</v>
      </c>
      <c r="B40" s="23" t="s">
        <v>6972</v>
      </c>
      <c r="C40" s="24" t="s">
        <v>5977</v>
      </c>
      <c r="D40" s="75" t="s">
        <v>5305</v>
      </c>
      <c r="E40" s="75" t="s">
        <v>5305</v>
      </c>
      <c r="F40" s="75" t="s">
        <v>5305</v>
      </c>
      <c r="G40" s="75" t="s">
        <v>5306</v>
      </c>
      <c r="H40" s="76">
        <v>5631000</v>
      </c>
      <c r="I40" s="43" t="s">
        <v>6587</v>
      </c>
      <c r="J40" s="76">
        <v>45048000</v>
      </c>
      <c r="K40" s="44">
        <v>39417000</v>
      </c>
      <c r="L40" s="75" t="s">
        <v>7325</v>
      </c>
      <c r="M40" s="71" t="s">
        <v>6827</v>
      </c>
      <c r="N40" s="21" t="s">
        <v>5333</v>
      </c>
      <c r="O40" s="21" t="s">
        <v>6603</v>
      </c>
      <c r="P40" s="21" t="s">
        <v>5758</v>
      </c>
    </row>
    <row r="41" spans="1:16" x14ac:dyDescent="0.2">
      <c r="A41" s="84" t="s">
        <v>6571</v>
      </c>
      <c r="B41" s="23" t="s">
        <v>6972</v>
      </c>
      <c r="C41" s="24" t="s">
        <v>5977</v>
      </c>
      <c r="D41" s="75" t="s">
        <v>5305</v>
      </c>
      <c r="E41" s="75" t="s">
        <v>5305</v>
      </c>
      <c r="F41" s="75" t="s">
        <v>5305</v>
      </c>
      <c r="G41" s="75" t="s">
        <v>5306</v>
      </c>
      <c r="H41" s="76">
        <v>5631000</v>
      </c>
      <c r="I41" s="43" t="s">
        <v>6587</v>
      </c>
      <c r="J41" s="76">
        <v>45048000</v>
      </c>
      <c r="K41" s="44">
        <v>45048000</v>
      </c>
      <c r="L41" s="75" t="s">
        <v>7326</v>
      </c>
      <c r="M41" s="71" t="s">
        <v>6828</v>
      </c>
      <c r="N41" s="21" t="s">
        <v>5333</v>
      </c>
      <c r="O41" s="21" t="s">
        <v>6604</v>
      </c>
      <c r="P41" s="21" t="s">
        <v>5758</v>
      </c>
    </row>
    <row r="42" spans="1:16" x14ac:dyDescent="0.2">
      <c r="A42" s="84" t="s">
        <v>6572</v>
      </c>
      <c r="B42" s="23" t="s">
        <v>6972</v>
      </c>
      <c r="C42" s="24" t="s">
        <v>5977</v>
      </c>
      <c r="D42" s="75" t="s">
        <v>5305</v>
      </c>
      <c r="E42" s="75" t="s">
        <v>5305</v>
      </c>
      <c r="F42" s="75" t="s">
        <v>5305</v>
      </c>
      <c r="G42" s="75" t="s">
        <v>5306</v>
      </c>
      <c r="H42" s="76">
        <v>3200000</v>
      </c>
      <c r="I42" s="43" t="s">
        <v>6587</v>
      </c>
      <c r="J42" s="76">
        <v>25600000</v>
      </c>
      <c r="K42" s="44">
        <v>25600000</v>
      </c>
      <c r="L42" s="75" t="s">
        <v>7327</v>
      </c>
      <c r="M42" s="71" t="s">
        <v>6829</v>
      </c>
      <c r="N42" s="21" t="s">
        <v>5333</v>
      </c>
      <c r="O42" s="21" t="s">
        <v>6605</v>
      </c>
      <c r="P42" s="21" t="s">
        <v>5758</v>
      </c>
    </row>
    <row r="43" spans="1:16" x14ac:dyDescent="0.2">
      <c r="A43" s="84" t="s">
        <v>6573</v>
      </c>
      <c r="B43" s="23" t="s">
        <v>6972</v>
      </c>
      <c r="C43" s="24" t="s">
        <v>5977</v>
      </c>
      <c r="D43" s="75" t="s">
        <v>5305</v>
      </c>
      <c r="E43" s="75" t="s">
        <v>5305</v>
      </c>
      <c r="F43" s="75" t="s">
        <v>5305</v>
      </c>
      <c r="G43" s="75" t="s">
        <v>5306</v>
      </c>
      <c r="H43" s="76">
        <v>5631000</v>
      </c>
      <c r="I43" s="43" t="s">
        <v>6587</v>
      </c>
      <c r="J43" s="76">
        <v>45048000</v>
      </c>
      <c r="K43" s="44">
        <v>39417000</v>
      </c>
      <c r="L43" s="75" t="s">
        <v>7328</v>
      </c>
      <c r="M43" s="71" t="s">
        <v>6830</v>
      </c>
      <c r="N43" s="21" t="s">
        <v>5333</v>
      </c>
      <c r="O43" s="21" t="s">
        <v>6606</v>
      </c>
      <c r="P43" s="21" t="s">
        <v>5758</v>
      </c>
    </row>
    <row r="44" spans="1:16" x14ac:dyDescent="0.2">
      <c r="A44" s="84" t="s">
        <v>6574</v>
      </c>
      <c r="B44" s="23" t="s">
        <v>6972</v>
      </c>
      <c r="C44" s="24" t="s">
        <v>5977</v>
      </c>
      <c r="D44" s="75" t="s">
        <v>5305</v>
      </c>
      <c r="E44" s="75" t="s">
        <v>5305</v>
      </c>
      <c r="F44" s="75" t="s">
        <v>5305</v>
      </c>
      <c r="G44" s="75" t="s">
        <v>5306</v>
      </c>
      <c r="H44" s="76">
        <v>7000000</v>
      </c>
      <c r="I44" s="43" t="s">
        <v>6587</v>
      </c>
      <c r="J44" s="76">
        <v>56000000</v>
      </c>
      <c r="K44" s="44">
        <v>56000000</v>
      </c>
      <c r="L44" s="75" t="s">
        <v>7329</v>
      </c>
      <c r="M44" s="71" t="s">
        <v>6831</v>
      </c>
      <c r="N44" s="21" t="s">
        <v>5333</v>
      </c>
      <c r="O44" s="21" t="s">
        <v>6607</v>
      </c>
      <c r="P44" s="21" t="s">
        <v>5758</v>
      </c>
    </row>
    <row r="45" spans="1:16" x14ac:dyDescent="0.2">
      <c r="A45" s="84" t="s">
        <v>6575</v>
      </c>
      <c r="B45" s="23" t="s">
        <v>6972</v>
      </c>
      <c r="C45" s="24" t="s">
        <v>5977</v>
      </c>
      <c r="D45" s="75" t="s">
        <v>5305</v>
      </c>
      <c r="E45" s="75" t="s">
        <v>5305</v>
      </c>
      <c r="F45" s="75" t="s">
        <v>5305</v>
      </c>
      <c r="G45" s="75" t="s">
        <v>5306</v>
      </c>
      <c r="H45" s="76">
        <v>8000000</v>
      </c>
      <c r="I45" s="43" t="s">
        <v>6587</v>
      </c>
      <c r="J45" s="76">
        <v>64000000</v>
      </c>
      <c r="K45" s="44">
        <v>64000000</v>
      </c>
      <c r="L45" s="75" t="s">
        <v>7330</v>
      </c>
      <c r="M45" s="71" t="s">
        <v>6832</v>
      </c>
      <c r="N45" s="21" t="s">
        <v>5333</v>
      </c>
      <c r="O45" s="21" t="s">
        <v>6608</v>
      </c>
      <c r="P45" s="21" t="s">
        <v>5758</v>
      </c>
    </row>
    <row r="46" spans="1:16" x14ac:dyDescent="0.2">
      <c r="A46" s="84" t="s">
        <v>6576</v>
      </c>
      <c r="B46" s="23" t="s">
        <v>6972</v>
      </c>
      <c r="C46" s="24" t="s">
        <v>5977</v>
      </c>
      <c r="D46" s="75" t="s">
        <v>5305</v>
      </c>
      <c r="E46" s="75" t="s">
        <v>5305</v>
      </c>
      <c r="F46" s="75" t="s">
        <v>5305</v>
      </c>
      <c r="G46" s="75" t="s">
        <v>5306</v>
      </c>
      <c r="H46" s="76">
        <v>2600000</v>
      </c>
      <c r="I46" s="43" t="s">
        <v>6587</v>
      </c>
      <c r="J46" s="76">
        <v>20800000</v>
      </c>
      <c r="K46" s="44">
        <v>20800000</v>
      </c>
      <c r="L46" s="75" t="s">
        <v>7331</v>
      </c>
      <c r="M46" s="71" t="s">
        <v>6991</v>
      </c>
      <c r="N46" s="21" t="s">
        <v>5333</v>
      </c>
      <c r="O46" s="21" t="s">
        <v>6609</v>
      </c>
      <c r="P46" s="21" t="s">
        <v>5758</v>
      </c>
    </row>
    <row r="47" spans="1:16" x14ac:dyDescent="0.2">
      <c r="A47" s="84" t="s">
        <v>6577</v>
      </c>
      <c r="B47" s="23" t="s">
        <v>6972</v>
      </c>
      <c r="C47" s="24" t="s">
        <v>5977</v>
      </c>
      <c r="D47" s="75" t="s">
        <v>5305</v>
      </c>
      <c r="E47" s="75" t="s">
        <v>5305</v>
      </c>
      <c r="F47" s="75" t="s">
        <v>5305</v>
      </c>
      <c r="G47" s="75" t="s">
        <v>5306</v>
      </c>
      <c r="H47" s="76">
        <v>3000000</v>
      </c>
      <c r="I47" s="43" t="s">
        <v>6587</v>
      </c>
      <c r="J47" s="76">
        <v>24000000</v>
      </c>
      <c r="K47" s="44">
        <v>24000000</v>
      </c>
      <c r="L47" s="75" t="s">
        <v>7332</v>
      </c>
      <c r="M47" s="71" t="s">
        <v>6992</v>
      </c>
      <c r="N47" s="21" t="s">
        <v>5333</v>
      </c>
      <c r="O47" s="21" t="s">
        <v>6610</v>
      </c>
      <c r="P47" s="21" t="s">
        <v>5758</v>
      </c>
    </row>
    <row r="48" spans="1:16" x14ac:dyDescent="0.2">
      <c r="A48" s="84" t="s">
        <v>6578</v>
      </c>
      <c r="B48" s="23" t="s">
        <v>6972</v>
      </c>
      <c r="C48" s="24" t="s">
        <v>5977</v>
      </c>
      <c r="D48" s="75" t="s">
        <v>5305</v>
      </c>
      <c r="E48" s="75" t="s">
        <v>5305</v>
      </c>
      <c r="F48" s="75" t="s">
        <v>5305</v>
      </c>
      <c r="G48" s="75" t="s">
        <v>5306</v>
      </c>
      <c r="H48" s="76">
        <v>5452614</v>
      </c>
      <c r="I48" s="43" t="s">
        <v>6587</v>
      </c>
      <c r="J48" s="76">
        <v>43620912</v>
      </c>
      <c r="K48" s="44">
        <v>38168298</v>
      </c>
      <c r="L48" s="75" t="s">
        <v>7333</v>
      </c>
      <c r="M48" s="71" t="s">
        <v>6833</v>
      </c>
      <c r="N48" s="21" t="s">
        <v>5333</v>
      </c>
      <c r="O48" s="21" t="s">
        <v>6611</v>
      </c>
      <c r="P48" s="21" t="s">
        <v>5758</v>
      </c>
    </row>
    <row r="49" spans="1:16" x14ac:dyDescent="0.2">
      <c r="A49" s="84" t="s">
        <v>6579</v>
      </c>
      <c r="B49" s="23" t="s">
        <v>6972</v>
      </c>
      <c r="C49" s="24" t="s">
        <v>5977</v>
      </c>
      <c r="D49" s="75" t="s">
        <v>5305</v>
      </c>
      <c r="E49" s="75" t="s">
        <v>5305</v>
      </c>
      <c r="F49" s="75" t="s">
        <v>5305</v>
      </c>
      <c r="G49" s="75" t="s">
        <v>5306</v>
      </c>
      <c r="H49" s="76">
        <v>7484000</v>
      </c>
      <c r="I49" s="43" t="s">
        <v>6589</v>
      </c>
      <c r="J49" s="76">
        <v>44904000</v>
      </c>
      <c r="K49" s="44">
        <v>44904000</v>
      </c>
      <c r="L49" s="75">
        <v>440</v>
      </c>
      <c r="M49" s="71" t="s">
        <v>6121</v>
      </c>
      <c r="N49" s="21" t="s">
        <v>5335</v>
      </c>
      <c r="O49" s="21" t="s">
        <v>6612</v>
      </c>
      <c r="P49" s="21" t="s">
        <v>5758</v>
      </c>
    </row>
    <row r="50" spans="1:16" x14ac:dyDescent="0.2">
      <c r="A50" s="84" t="s">
        <v>6580</v>
      </c>
      <c r="B50" s="23" t="s">
        <v>6972</v>
      </c>
      <c r="C50" s="24" t="s">
        <v>5979</v>
      </c>
      <c r="D50" s="75" t="s">
        <v>5305</v>
      </c>
      <c r="E50" s="75" t="s">
        <v>5305</v>
      </c>
      <c r="F50" s="75" t="s">
        <v>5305</v>
      </c>
      <c r="G50" s="75" t="s">
        <v>5306</v>
      </c>
      <c r="H50" s="76">
        <v>6414840</v>
      </c>
      <c r="I50" s="43" t="s">
        <v>6586</v>
      </c>
      <c r="J50" s="76">
        <v>44903880</v>
      </c>
      <c r="K50" s="44">
        <v>44903880</v>
      </c>
      <c r="L50" s="75">
        <v>432</v>
      </c>
      <c r="M50" s="71" t="s">
        <v>2627</v>
      </c>
      <c r="N50" s="21" t="s">
        <v>5337</v>
      </c>
      <c r="O50" s="21" t="s">
        <v>6613</v>
      </c>
      <c r="P50" s="21" t="s">
        <v>5762</v>
      </c>
    </row>
    <row r="51" spans="1:16" x14ac:dyDescent="0.2">
      <c r="A51" s="84" t="s">
        <v>6581</v>
      </c>
      <c r="B51" s="23" t="s">
        <v>6972</v>
      </c>
      <c r="C51" s="24" t="s">
        <v>5982</v>
      </c>
      <c r="D51" s="75" t="s">
        <v>5305</v>
      </c>
      <c r="E51" s="75" t="s">
        <v>5305</v>
      </c>
      <c r="F51" s="75" t="s">
        <v>5305</v>
      </c>
      <c r="G51" s="75" t="s">
        <v>5306</v>
      </c>
      <c r="H51" s="76">
        <v>3788000</v>
      </c>
      <c r="I51" s="43" t="s">
        <v>6586</v>
      </c>
      <c r="J51" s="76">
        <v>26516000</v>
      </c>
      <c r="K51" s="44">
        <v>26516000</v>
      </c>
      <c r="L51" s="75">
        <v>433</v>
      </c>
      <c r="M51" s="71" t="s">
        <v>6834</v>
      </c>
      <c r="N51" s="21" t="s">
        <v>5337</v>
      </c>
      <c r="O51" s="21" t="s">
        <v>6614</v>
      </c>
      <c r="P51" s="21" t="s">
        <v>5762</v>
      </c>
    </row>
    <row r="52" spans="1:16" x14ac:dyDescent="0.2">
      <c r="A52" s="84" t="s">
        <v>6582</v>
      </c>
      <c r="B52" s="23" t="s">
        <v>6972</v>
      </c>
      <c r="C52" s="24" t="s">
        <v>5984</v>
      </c>
      <c r="D52" s="75" t="s">
        <v>5305</v>
      </c>
      <c r="E52" s="75" t="s">
        <v>5305</v>
      </c>
      <c r="F52" s="75" t="s">
        <v>5305</v>
      </c>
      <c r="G52" s="75" t="s">
        <v>5306</v>
      </c>
      <c r="H52" s="76">
        <v>6414840</v>
      </c>
      <c r="I52" s="43" t="s">
        <v>6586</v>
      </c>
      <c r="J52" s="76">
        <v>44903880</v>
      </c>
      <c r="K52" s="44">
        <v>44903880</v>
      </c>
      <c r="L52" s="75">
        <v>434</v>
      </c>
      <c r="M52" s="71" t="s">
        <v>6835</v>
      </c>
      <c r="N52" s="21" t="s">
        <v>5337</v>
      </c>
      <c r="O52" s="21" t="s">
        <v>6615</v>
      </c>
      <c r="P52" s="21" t="s">
        <v>5762</v>
      </c>
    </row>
    <row r="53" spans="1:16" x14ac:dyDescent="0.2">
      <c r="A53" s="84" t="s">
        <v>6583</v>
      </c>
      <c r="B53" s="23" t="s">
        <v>6972</v>
      </c>
      <c r="C53" s="24" t="s">
        <v>5979</v>
      </c>
      <c r="D53" s="75" t="s">
        <v>5305</v>
      </c>
      <c r="E53" s="75" t="s">
        <v>5305</v>
      </c>
      <c r="F53" s="75" t="s">
        <v>5305</v>
      </c>
      <c r="G53" s="75" t="s">
        <v>5306</v>
      </c>
      <c r="H53" s="76">
        <v>4704216</v>
      </c>
      <c r="I53" s="43" t="s">
        <v>6586</v>
      </c>
      <c r="J53" s="76">
        <v>32929512</v>
      </c>
      <c r="K53" s="44">
        <v>32929512</v>
      </c>
      <c r="L53" s="75">
        <v>481</v>
      </c>
      <c r="M53" s="71" t="s">
        <v>5765</v>
      </c>
      <c r="N53" s="21" t="s">
        <v>5337</v>
      </c>
      <c r="O53" s="21" t="s">
        <v>6616</v>
      </c>
      <c r="P53" s="21" t="s">
        <v>5762</v>
      </c>
    </row>
    <row r="54" spans="1:16" x14ac:dyDescent="0.2">
      <c r="A54" s="84" t="s">
        <v>5808</v>
      </c>
      <c r="B54" s="23" t="s">
        <v>6972</v>
      </c>
      <c r="C54" s="24" t="s">
        <v>5977</v>
      </c>
      <c r="D54" s="75" t="s">
        <v>5307</v>
      </c>
      <c r="E54" s="75" t="s">
        <v>5308</v>
      </c>
      <c r="F54" s="75" t="s">
        <v>5308</v>
      </c>
      <c r="G54" s="75" t="s">
        <v>5315</v>
      </c>
      <c r="H54" s="76">
        <v>4721454.5454545459</v>
      </c>
      <c r="I54" s="43" t="s">
        <v>6584</v>
      </c>
      <c r="J54" s="76">
        <v>51936000</v>
      </c>
      <c r="K54" s="44" t="s">
        <v>6449</v>
      </c>
      <c r="L54" s="75" t="s">
        <v>6449</v>
      </c>
      <c r="M54" s="71" t="s">
        <v>6449</v>
      </c>
      <c r="N54" s="21" t="s">
        <v>5333</v>
      </c>
      <c r="O54" s="21" t="s">
        <v>6175</v>
      </c>
      <c r="P54" s="21" t="s">
        <v>5758</v>
      </c>
    </row>
    <row r="55" spans="1:16" x14ac:dyDescent="0.2">
      <c r="A55" s="84" t="s">
        <v>5132</v>
      </c>
      <c r="B55" s="23" t="s">
        <v>6972</v>
      </c>
      <c r="C55" s="24" t="s">
        <v>5977</v>
      </c>
      <c r="D55" s="75" t="s">
        <v>5307</v>
      </c>
      <c r="E55" s="75" t="s">
        <v>5307</v>
      </c>
      <c r="F55" s="75" t="s">
        <v>5307</v>
      </c>
      <c r="G55" s="75" t="s">
        <v>5308</v>
      </c>
      <c r="H55" s="76">
        <v>5204571.4285714282</v>
      </c>
      <c r="I55" s="43" t="s">
        <v>6585</v>
      </c>
      <c r="J55" s="76">
        <v>65201000</v>
      </c>
      <c r="K55" s="44">
        <v>54648000</v>
      </c>
      <c r="L55" s="75" t="s">
        <v>7334</v>
      </c>
      <c r="M55" s="71" t="s">
        <v>5320</v>
      </c>
      <c r="N55" s="21" t="s">
        <v>5333</v>
      </c>
      <c r="O55" s="21" t="s">
        <v>5357</v>
      </c>
      <c r="P55" s="21" t="s">
        <v>5758</v>
      </c>
    </row>
    <row r="56" spans="1:16" x14ac:dyDescent="0.2">
      <c r="A56" s="84" t="s">
        <v>5809</v>
      </c>
      <c r="B56" s="23" t="s">
        <v>6972</v>
      </c>
      <c r="C56" s="24" t="s">
        <v>5977</v>
      </c>
      <c r="D56" s="75" t="s">
        <v>5307</v>
      </c>
      <c r="E56" s="75" t="s">
        <v>5308</v>
      </c>
      <c r="F56" s="75" t="s">
        <v>5308</v>
      </c>
      <c r="G56" s="75" t="s">
        <v>5315</v>
      </c>
      <c r="H56" s="76">
        <v>10000000</v>
      </c>
      <c r="I56" s="43" t="s">
        <v>6585</v>
      </c>
      <c r="J56" s="76">
        <v>100000000</v>
      </c>
      <c r="K56" s="44" t="s">
        <v>6449</v>
      </c>
      <c r="L56" s="75" t="s">
        <v>6449</v>
      </c>
      <c r="M56" s="71" t="s">
        <v>6449</v>
      </c>
      <c r="N56" s="21" t="s">
        <v>5333</v>
      </c>
      <c r="O56" s="21" t="s">
        <v>6176</v>
      </c>
      <c r="P56" s="21" t="s">
        <v>5758</v>
      </c>
    </row>
    <row r="57" spans="1:16" x14ac:dyDescent="0.2">
      <c r="A57" s="84" t="s">
        <v>5810</v>
      </c>
      <c r="B57" s="23" t="s">
        <v>6972</v>
      </c>
      <c r="C57" s="24" t="s">
        <v>5977</v>
      </c>
      <c r="D57" s="75" t="s">
        <v>5307</v>
      </c>
      <c r="E57" s="75" t="s">
        <v>5308</v>
      </c>
      <c r="F57" s="75" t="s">
        <v>5308</v>
      </c>
      <c r="G57" s="75" t="s">
        <v>5315</v>
      </c>
      <c r="H57" s="76">
        <v>7400000</v>
      </c>
      <c r="I57" s="43" t="s">
        <v>6584</v>
      </c>
      <c r="J57" s="76">
        <v>81400000</v>
      </c>
      <c r="K57" s="44" t="s">
        <v>6449</v>
      </c>
      <c r="L57" s="75" t="s">
        <v>6449</v>
      </c>
      <c r="M57" s="71" t="s">
        <v>6449</v>
      </c>
      <c r="N57" s="21" t="s">
        <v>5333</v>
      </c>
      <c r="O57" s="21" t="s">
        <v>6177</v>
      </c>
      <c r="P57" s="21" t="s">
        <v>5758</v>
      </c>
    </row>
    <row r="58" spans="1:16" x14ac:dyDescent="0.2">
      <c r="A58" s="84" t="s">
        <v>5811</v>
      </c>
      <c r="B58" s="23" t="s">
        <v>6972</v>
      </c>
      <c r="C58" s="24" t="s">
        <v>5977</v>
      </c>
      <c r="D58" s="75" t="s">
        <v>5307</v>
      </c>
      <c r="E58" s="75" t="s">
        <v>5308</v>
      </c>
      <c r="F58" s="75" t="s">
        <v>5308</v>
      </c>
      <c r="G58" s="75" t="s">
        <v>5315</v>
      </c>
      <c r="H58" s="76">
        <v>9000000</v>
      </c>
      <c r="I58" s="43" t="s">
        <v>6584</v>
      </c>
      <c r="J58" s="76">
        <v>99000000</v>
      </c>
      <c r="K58" s="44" t="s">
        <v>6449</v>
      </c>
      <c r="L58" s="75" t="s">
        <v>6449</v>
      </c>
      <c r="M58" s="71" t="s">
        <v>6449</v>
      </c>
      <c r="N58" s="21" t="s">
        <v>5333</v>
      </c>
      <c r="O58" s="21" t="s">
        <v>6178</v>
      </c>
      <c r="P58" s="21" t="s">
        <v>5758</v>
      </c>
    </row>
    <row r="59" spans="1:16" x14ac:dyDescent="0.2">
      <c r="A59" s="84" t="s">
        <v>5812</v>
      </c>
      <c r="B59" s="23" t="s">
        <v>6972</v>
      </c>
      <c r="C59" s="24" t="s">
        <v>5979</v>
      </c>
      <c r="D59" s="75" t="s">
        <v>5308</v>
      </c>
      <c r="E59" s="75" t="s">
        <v>5308</v>
      </c>
      <c r="F59" s="75" t="s">
        <v>5308</v>
      </c>
      <c r="G59" s="75" t="s">
        <v>5315</v>
      </c>
      <c r="H59" s="76">
        <v>4276560</v>
      </c>
      <c r="I59" s="43" t="s">
        <v>6586</v>
      </c>
      <c r="J59" s="76">
        <v>29935920</v>
      </c>
      <c r="K59" s="44">
        <v>29935920</v>
      </c>
      <c r="L59" s="75">
        <v>12</v>
      </c>
      <c r="M59" s="71" t="s">
        <v>5764</v>
      </c>
      <c r="N59" s="21" t="s">
        <v>5337</v>
      </c>
      <c r="O59" s="21" t="s">
        <v>5719</v>
      </c>
      <c r="P59" s="21" t="s">
        <v>5762</v>
      </c>
    </row>
    <row r="60" spans="1:16" x14ac:dyDescent="0.2">
      <c r="A60" s="84" t="s">
        <v>5813</v>
      </c>
      <c r="B60" s="23" t="s">
        <v>6972</v>
      </c>
      <c r="C60" s="24" t="s">
        <v>5979</v>
      </c>
      <c r="D60" s="75" t="s">
        <v>5308</v>
      </c>
      <c r="E60" s="75" t="s">
        <v>5308</v>
      </c>
      <c r="F60" s="75" t="s">
        <v>5308</v>
      </c>
      <c r="G60" s="75" t="s">
        <v>5315</v>
      </c>
      <c r="H60" s="76">
        <v>7483980</v>
      </c>
      <c r="I60" s="43" t="s">
        <v>6587</v>
      </c>
      <c r="J60" s="76">
        <v>59871840</v>
      </c>
      <c r="K60" s="44">
        <v>52387860</v>
      </c>
      <c r="L60" s="75">
        <v>4</v>
      </c>
      <c r="M60" s="71" t="s">
        <v>5766</v>
      </c>
      <c r="N60" s="21" t="s">
        <v>5337</v>
      </c>
      <c r="O60" s="21" t="s">
        <v>5726</v>
      </c>
      <c r="P60" s="21" t="s">
        <v>5762</v>
      </c>
    </row>
    <row r="61" spans="1:16" x14ac:dyDescent="0.2">
      <c r="A61" s="84" t="s">
        <v>5294</v>
      </c>
      <c r="B61" s="23" t="s">
        <v>6972</v>
      </c>
      <c r="C61" s="24" t="s">
        <v>5982</v>
      </c>
      <c r="D61" s="75" t="s">
        <v>5308</v>
      </c>
      <c r="E61" s="75" t="s">
        <v>5308</v>
      </c>
      <c r="F61" s="75" t="s">
        <v>5308</v>
      </c>
      <c r="G61" s="75" t="s">
        <v>5315</v>
      </c>
      <c r="H61" s="76">
        <v>3688533</v>
      </c>
      <c r="I61" s="43" t="s">
        <v>6586</v>
      </c>
      <c r="J61" s="76">
        <v>25819731</v>
      </c>
      <c r="K61" s="44">
        <v>25819731</v>
      </c>
      <c r="L61" s="75">
        <v>11</v>
      </c>
      <c r="M61" s="71" t="s">
        <v>5770</v>
      </c>
      <c r="N61" s="21" t="s">
        <v>5337</v>
      </c>
      <c r="O61" s="21" t="s">
        <v>5733</v>
      </c>
      <c r="P61" s="21" t="s">
        <v>5762</v>
      </c>
    </row>
    <row r="62" spans="1:16" x14ac:dyDescent="0.2">
      <c r="A62" s="84" t="s">
        <v>5296</v>
      </c>
      <c r="B62" s="23" t="s">
        <v>6972</v>
      </c>
      <c r="C62" s="24" t="s">
        <v>5982</v>
      </c>
      <c r="D62" s="75" t="s">
        <v>5308</v>
      </c>
      <c r="E62" s="75" t="s">
        <v>5308</v>
      </c>
      <c r="F62" s="75" t="s">
        <v>5308</v>
      </c>
      <c r="G62" s="75" t="s">
        <v>5315</v>
      </c>
      <c r="H62" s="76">
        <v>3688533</v>
      </c>
      <c r="I62" s="43" t="s">
        <v>6588</v>
      </c>
      <c r="J62" s="76">
        <v>14754132</v>
      </c>
      <c r="K62" s="44">
        <v>14754132</v>
      </c>
      <c r="L62" s="75">
        <v>2</v>
      </c>
      <c r="M62" s="71" t="s">
        <v>5771</v>
      </c>
      <c r="N62" s="21" t="s">
        <v>5337</v>
      </c>
      <c r="O62" s="21" t="s">
        <v>5735</v>
      </c>
      <c r="P62" s="21" t="s">
        <v>5762</v>
      </c>
    </row>
    <row r="63" spans="1:16" x14ac:dyDescent="0.2">
      <c r="A63" s="84" t="s">
        <v>5298</v>
      </c>
      <c r="B63" s="23" t="s">
        <v>6972</v>
      </c>
      <c r="C63" s="24" t="s">
        <v>5983</v>
      </c>
      <c r="D63" s="75" t="s">
        <v>5308</v>
      </c>
      <c r="E63" s="75" t="s">
        <v>5308</v>
      </c>
      <c r="F63" s="75" t="s">
        <v>5308</v>
      </c>
      <c r="G63" s="75" t="s">
        <v>5315</v>
      </c>
      <c r="H63" s="76">
        <v>6414833</v>
      </c>
      <c r="I63" s="43" t="s">
        <v>6589</v>
      </c>
      <c r="J63" s="76">
        <v>38489000</v>
      </c>
      <c r="K63" s="44">
        <v>38488998</v>
      </c>
      <c r="L63" s="75" t="s">
        <v>5772</v>
      </c>
      <c r="M63" s="71" t="s">
        <v>5773</v>
      </c>
      <c r="N63" s="21" t="s">
        <v>5337</v>
      </c>
      <c r="O63" s="21" t="s">
        <v>5737</v>
      </c>
      <c r="P63" s="21" t="s">
        <v>5762</v>
      </c>
    </row>
    <row r="64" spans="1:16" x14ac:dyDescent="0.2">
      <c r="A64" s="84" t="s">
        <v>5814</v>
      </c>
      <c r="B64" s="23" t="s">
        <v>6972</v>
      </c>
      <c r="C64" s="24" t="s">
        <v>5979</v>
      </c>
      <c r="D64" s="75" t="s">
        <v>5308</v>
      </c>
      <c r="E64" s="75" t="s">
        <v>5308</v>
      </c>
      <c r="F64" s="75" t="s">
        <v>5308</v>
      </c>
      <c r="G64" s="75" t="s">
        <v>5315</v>
      </c>
      <c r="H64" s="76">
        <v>7483980</v>
      </c>
      <c r="I64" s="43" t="s">
        <v>6587</v>
      </c>
      <c r="J64" s="76">
        <v>59871840</v>
      </c>
      <c r="K64" s="44">
        <v>52387860</v>
      </c>
      <c r="L64" s="75">
        <v>3</v>
      </c>
      <c r="M64" s="71" t="s">
        <v>5775</v>
      </c>
      <c r="N64" s="21" t="s">
        <v>5337</v>
      </c>
      <c r="O64" s="21" t="s">
        <v>5745</v>
      </c>
      <c r="P64" s="21" t="s">
        <v>5762</v>
      </c>
    </row>
    <row r="65" spans="1:16" x14ac:dyDescent="0.2">
      <c r="A65" s="84" t="s">
        <v>5815</v>
      </c>
      <c r="B65" s="23" t="s">
        <v>6972</v>
      </c>
      <c r="C65" s="24" t="s">
        <v>5979</v>
      </c>
      <c r="D65" s="75" t="s">
        <v>5308</v>
      </c>
      <c r="E65" s="75" t="s">
        <v>5308</v>
      </c>
      <c r="F65" s="75" t="s">
        <v>5308</v>
      </c>
      <c r="G65" s="75" t="s">
        <v>5315</v>
      </c>
      <c r="H65" s="76">
        <v>7483980</v>
      </c>
      <c r="I65" s="43" t="s">
        <v>6586</v>
      </c>
      <c r="J65" s="76">
        <v>52387860</v>
      </c>
      <c r="K65" s="44">
        <v>52387860</v>
      </c>
      <c r="L65" s="75">
        <v>9</v>
      </c>
      <c r="M65" s="71" t="s">
        <v>5776</v>
      </c>
      <c r="N65" s="21" t="s">
        <v>5337</v>
      </c>
      <c r="O65" s="21" t="s">
        <v>5746</v>
      </c>
      <c r="P65" s="21" t="s">
        <v>5762</v>
      </c>
    </row>
    <row r="66" spans="1:16" x14ac:dyDescent="0.2">
      <c r="A66" s="84" t="s">
        <v>5302</v>
      </c>
      <c r="B66" s="23" t="s">
        <v>6972</v>
      </c>
      <c r="C66" s="24" t="s">
        <v>5984</v>
      </c>
      <c r="D66" s="75" t="s">
        <v>5308</v>
      </c>
      <c r="E66" s="75" t="s">
        <v>5308</v>
      </c>
      <c r="F66" s="75" t="s">
        <v>5308</v>
      </c>
      <c r="G66" s="75" t="s">
        <v>5315</v>
      </c>
      <c r="H66" s="76">
        <v>6414840</v>
      </c>
      <c r="I66" s="43" t="s">
        <v>6586</v>
      </c>
      <c r="J66" s="76">
        <v>44903880</v>
      </c>
      <c r="K66" s="44">
        <v>44903880</v>
      </c>
      <c r="L66" s="75">
        <v>10</v>
      </c>
      <c r="M66" s="71" t="s">
        <v>5777</v>
      </c>
      <c r="N66" s="21" t="s">
        <v>5337</v>
      </c>
      <c r="O66" s="21" t="s">
        <v>5751</v>
      </c>
      <c r="P66" s="21" t="s">
        <v>5762</v>
      </c>
    </row>
    <row r="67" spans="1:16" x14ac:dyDescent="0.2">
      <c r="A67" s="84" t="s">
        <v>5303</v>
      </c>
      <c r="B67" s="23" t="s">
        <v>6972</v>
      </c>
      <c r="C67" s="24" t="s">
        <v>5984</v>
      </c>
      <c r="D67" s="75" t="s">
        <v>5308</v>
      </c>
      <c r="E67" s="75" t="s">
        <v>5308</v>
      </c>
      <c r="F67" s="75" t="s">
        <v>5308</v>
      </c>
      <c r="G67" s="75" t="s">
        <v>5315</v>
      </c>
      <c r="H67" s="76">
        <v>6414840</v>
      </c>
      <c r="I67" s="43" t="s">
        <v>6586</v>
      </c>
      <c r="J67" s="76">
        <v>44903880</v>
      </c>
      <c r="K67" s="44">
        <v>44903880</v>
      </c>
      <c r="L67" s="75">
        <v>8</v>
      </c>
      <c r="M67" s="71" t="s">
        <v>5778</v>
      </c>
      <c r="N67" s="21" t="s">
        <v>5337</v>
      </c>
      <c r="O67" s="21" t="s">
        <v>5752</v>
      </c>
      <c r="P67" s="21" t="s">
        <v>5762</v>
      </c>
    </row>
    <row r="68" spans="1:16" x14ac:dyDescent="0.2">
      <c r="A68" s="84" t="s">
        <v>5159</v>
      </c>
      <c r="B68" s="23" t="s">
        <v>6972</v>
      </c>
      <c r="C68" s="24" t="s">
        <v>5977</v>
      </c>
      <c r="D68" s="75" t="s">
        <v>5307</v>
      </c>
      <c r="E68" s="75" t="s">
        <v>5307</v>
      </c>
      <c r="F68" s="75" t="s">
        <v>5307</v>
      </c>
      <c r="G68" s="75" t="s">
        <v>5308</v>
      </c>
      <c r="H68" s="76">
        <v>6414840</v>
      </c>
      <c r="I68" s="43" t="s">
        <v>6585</v>
      </c>
      <c r="J68" s="76">
        <v>71128000</v>
      </c>
      <c r="K68" s="44">
        <v>25659360</v>
      </c>
      <c r="L68" s="75" t="s">
        <v>7335</v>
      </c>
      <c r="M68" s="71" t="s">
        <v>6053</v>
      </c>
      <c r="N68" s="21" t="s">
        <v>5333</v>
      </c>
      <c r="O68" s="21" t="s">
        <v>5391</v>
      </c>
      <c r="P68" s="21" t="s">
        <v>5758</v>
      </c>
    </row>
    <row r="69" spans="1:16" x14ac:dyDescent="0.2">
      <c r="A69" s="84" t="s">
        <v>5161</v>
      </c>
      <c r="B69" s="23" t="s">
        <v>6972</v>
      </c>
      <c r="C69" s="24" t="s">
        <v>5977</v>
      </c>
      <c r="D69" s="75" t="s">
        <v>5307</v>
      </c>
      <c r="E69" s="75" t="s">
        <v>5307</v>
      </c>
      <c r="F69" s="75" t="s">
        <v>5307</v>
      </c>
      <c r="G69" s="75" t="s">
        <v>5308</v>
      </c>
      <c r="H69" s="76">
        <v>3124352.5714285714</v>
      </c>
      <c r="I69" s="43" t="s">
        <v>6585</v>
      </c>
      <c r="J69" s="76">
        <v>39141000</v>
      </c>
      <c r="K69" s="44">
        <v>32805702</v>
      </c>
      <c r="L69" s="75" t="s">
        <v>7336</v>
      </c>
      <c r="M69" s="71" t="s">
        <v>6054</v>
      </c>
      <c r="N69" s="21" t="s">
        <v>5333</v>
      </c>
      <c r="O69" s="21" t="s">
        <v>5395</v>
      </c>
      <c r="P69" s="21" t="s">
        <v>5758</v>
      </c>
    </row>
    <row r="70" spans="1:16" x14ac:dyDescent="0.2">
      <c r="A70" s="84" t="s">
        <v>5163</v>
      </c>
      <c r="B70" s="23" t="s">
        <v>6972</v>
      </c>
      <c r="C70" s="24" t="s">
        <v>5977</v>
      </c>
      <c r="D70" s="75" t="s">
        <v>5307</v>
      </c>
      <c r="E70" s="75" t="s">
        <v>5307</v>
      </c>
      <c r="F70" s="75" t="s">
        <v>5307</v>
      </c>
      <c r="G70" s="75" t="s">
        <v>5308</v>
      </c>
      <c r="H70" s="76">
        <v>4857350</v>
      </c>
      <c r="I70" s="43" t="s">
        <v>6585</v>
      </c>
      <c r="J70" s="76">
        <v>52158000</v>
      </c>
      <c r="K70" s="44">
        <v>43716150</v>
      </c>
      <c r="L70" s="75" t="s">
        <v>7337</v>
      </c>
      <c r="M70" s="71" t="s">
        <v>5325</v>
      </c>
      <c r="N70" s="21" t="s">
        <v>5333</v>
      </c>
      <c r="O70" s="21" t="s">
        <v>5398</v>
      </c>
      <c r="P70" s="21" t="s">
        <v>5758</v>
      </c>
    </row>
    <row r="71" spans="1:16" x14ac:dyDescent="0.2">
      <c r="A71" s="84" t="s">
        <v>5164</v>
      </c>
      <c r="B71" s="23" t="s">
        <v>6972</v>
      </c>
      <c r="C71" s="24" t="s">
        <v>5977</v>
      </c>
      <c r="D71" s="75" t="s">
        <v>5307</v>
      </c>
      <c r="E71" s="75" t="s">
        <v>5307</v>
      </c>
      <c r="F71" s="75" t="s">
        <v>5307</v>
      </c>
      <c r="G71" s="75" t="s">
        <v>5308</v>
      </c>
      <c r="H71" s="76">
        <v>6623095.7142857146</v>
      </c>
      <c r="I71" s="43" t="s">
        <v>6585</v>
      </c>
      <c r="J71" s="76">
        <v>82973000</v>
      </c>
      <c r="K71" s="44">
        <v>69542505</v>
      </c>
      <c r="L71" s="75" t="s">
        <v>7338</v>
      </c>
      <c r="M71" s="71" t="s">
        <v>6055</v>
      </c>
      <c r="N71" s="21" t="s">
        <v>5333</v>
      </c>
      <c r="O71" s="21" t="s">
        <v>5399</v>
      </c>
      <c r="P71" s="21" t="s">
        <v>5758</v>
      </c>
    </row>
    <row r="72" spans="1:16" x14ac:dyDescent="0.2">
      <c r="A72" s="84" t="s">
        <v>5134</v>
      </c>
      <c r="B72" s="23" t="s">
        <v>6972</v>
      </c>
      <c r="C72" s="24" t="s">
        <v>5977</v>
      </c>
      <c r="D72" s="75" t="s">
        <v>5307</v>
      </c>
      <c r="E72" s="75" t="s">
        <v>5308</v>
      </c>
      <c r="F72" s="75" t="s">
        <v>5308</v>
      </c>
      <c r="G72" s="75" t="s">
        <v>5315</v>
      </c>
      <c r="H72" s="76">
        <v>6170863.6363636367</v>
      </c>
      <c r="I72" s="43" t="s">
        <v>6584</v>
      </c>
      <c r="J72" s="76">
        <v>67879500</v>
      </c>
      <c r="K72" s="44" t="s">
        <v>6449</v>
      </c>
      <c r="L72" s="75" t="s">
        <v>6449</v>
      </c>
      <c r="M72" s="71" t="s">
        <v>6449</v>
      </c>
      <c r="N72" s="21" t="s">
        <v>5333</v>
      </c>
      <c r="O72" s="21" t="s">
        <v>6179</v>
      </c>
      <c r="P72" s="21" t="s">
        <v>5758</v>
      </c>
    </row>
    <row r="73" spans="1:16" x14ac:dyDescent="0.2">
      <c r="A73" s="84" t="s">
        <v>5283</v>
      </c>
      <c r="B73" s="23" t="s">
        <v>6972</v>
      </c>
      <c r="C73" s="24" t="s">
        <v>5976</v>
      </c>
      <c r="D73" s="75" t="s">
        <v>5308</v>
      </c>
      <c r="E73" s="75" t="s">
        <v>5308</v>
      </c>
      <c r="F73" s="75" t="s">
        <v>5308</v>
      </c>
      <c r="G73" s="75" t="s">
        <v>5315</v>
      </c>
      <c r="H73" s="76">
        <v>4270000</v>
      </c>
      <c r="I73" s="43" t="s">
        <v>6586</v>
      </c>
      <c r="J73" s="76">
        <v>29890000</v>
      </c>
      <c r="K73" s="44">
        <v>29890000</v>
      </c>
      <c r="L73" s="75">
        <v>55</v>
      </c>
      <c r="M73" s="71" t="s">
        <v>6056</v>
      </c>
      <c r="N73" s="21" t="s">
        <v>5336</v>
      </c>
      <c r="O73" s="21" t="s">
        <v>5686</v>
      </c>
      <c r="P73" s="21" t="s">
        <v>5761</v>
      </c>
    </row>
    <row r="74" spans="1:16" x14ac:dyDescent="0.2">
      <c r="A74" s="84" t="s">
        <v>5816</v>
      </c>
      <c r="B74" s="23" t="s">
        <v>6972</v>
      </c>
      <c r="C74" s="24" t="s">
        <v>5976</v>
      </c>
      <c r="D74" s="75" t="s">
        <v>5308</v>
      </c>
      <c r="E74" s="75" t="s">
        <v>5308</v>
      </c>
      <c r="F74" s="75" t="s">
        <v>5308</v>
      </c>
      <c r="G74" s="75" t="s">
        <v>5315</v>
      </c>
      <c r="H74" s="76">
        <v>3680000</v>
      </c>
      <c r="I74" s="43" t="s">
        <v>6586</v>
      </c>
      <c r="J74" s="76">
        <v>25760000</v>
      </c>
      <c r="K74" s="44">
        <v>25760000</v>
      </c>
      <c r="L74" s="75">
        <v>44</v>
      </c>
      <c r="M74" s="71" t="s">
        <v>6057</v>
      </c>
      <c r="N74" s="21" t="s">
        <v>5336</v>
      </c>
      <c r="O74" s="21" t="s">
        <v>5687</v>
      </c>
      <c r="P74" s="21" t="s">
        <v>5761</v>
      </c>
    </row>
    <row r="75" spans="1:16" x14ac:dyDescent="0.2">
      <c r="A75" s="84" t="s">
        <v>5817</v>
      </c>
      <c r="B75" s="23" t="s">
        <v>6972</v>
      </c>
      <c r="C75" s="24" t="s">
        <v>5985</v>
      </c>
      <c r="D75" s="75" t="s">
        <v>5308</v>
      </c>
      <c r="E75" s="75" t="s">
        <v>5308</v>
      </c>
      <c r="F75" s="75" t="s">
        <v>5308</v>
      </c>
      <c r="G75" s="75" t="s">
        <v>5315</v>
      </c>
      <c r="H75" s="76">
        <v>5450000</v>
      </c>
      <c r="I75" s="43" t="s">
        <v>6586</v>
      </c>
      <c r="J75" s="76">
        <v>38150000</v>
      </c>
      <c r="K75" s="44">
        <v>38150000</v>
      </c>
      <c r="L75" s="75">
        <v>63</v>
      </c>
      <c r="M75" s="71" t="s">
        <v>2477</v>
      </c>
      <c r="N75" s="21" t="s">
        <v>5336</v>
      </c>
      <c r="O75" s="21" t="s">
        <v>5688</v>
      </c>
      <c r="P75" s="21" t="s">
        <v>5761</v>
      </c>
    </row>
    <row r="76" spans="1:16" x14ac:dyDescent="0.2">
      <c r="A76" s="84" t="s">
        <v>5285</v>
      </c>
      <c r="B76" s="23" t="s">
        <v>6972</v>
      </c>
      <c r="C76" s="24" t="s">
        <v>5986</v>
      </c>
      <c r="D76" s="75" t="s">
        <v>5308</v>
      </c>
      <c r="E76" s="75" t="s">
        <v>5308</v>
      </c>
      <c r="F76" s="75" t="s">
        <v>5308</v>
      </c>
      <c r="G76" s="75" t="s">
        <v>5315</v>
      </c>
      <c r="H76" s="76">
        <v>5880000</v>
      </c>
      <c r="I76" s="43" t="s">
        <v>6586</v>
      </c>
      <c r="J76" s="76">
        <v>41160000</v>
      </c>
      <c r="K76" s="44">
        <v>41160000</v>
      </c>
      <c r="L76" s="75">
        <v>71</v>
      </c>
      <c r="M76" s="71" t="s">
        <v>6058</v>
      </c>
      <c r="N76" s="21" t="s">
        <v>5336</v>
      </c>
      <c r="O76" s="21" t="s">
        <v>5691</v>
      </c>
      <c r="P76" s="21" t="s">
        <v>5761</v>
      </c>
    </row>
    <row r="77" spans="1:16" x14ac:dyDescent="0.2">
      <c r="A77" s="84" t="s">
        <v>5818</v>
      </c>
      <c r="B77" s="23" t="s">
        <v>6972</v>
      </c>
      <c r="C77" s="24" t="s">
        <v>5987</v>
      </c>
      <c r="D77" s="75" t="s">
        <v>5308</v>
      </c>
      <c r="E77" s="75" t="s">
        <v>5308</v>
      </c>
      <c r="F77" s="75" t="s">
        <v>5308</v>
      </c>
      <c r="G77" s="75" t="s">
        <v>5315</v>
      </c>
      <c r="H77" s="76">
        <v>3450000</v>
      </c>
      <c r="I77" s="43" t="s">
        <v>6586</v>
      </c>
      <c r="J77" s="76">
        <v>24150000</v>
      </c>
      <c r="K77" s="44">
        <v>24150000</v>
      </c>
      <c r="L77" s="75">
        <v>43</v>
      </c>
      <c r="M77" s="71" t="s">
        <v>5332</v>
      </c>
      <c r="N77" s="21" t="s">
        <v>5336</v>
      </c>
      <c r="O77" s="21" t="s">
        <v>5694</v>
      </c>
      <c r="P77" s="21" t="s">
        <v>5761</v>
      </c>
    </row>
    <row r="78" spans="1:16" x14ac:dyDescent="0.2">
      <c r="A78" s="84" t="s">
        <v>5819</v>
      </c>
      <c r="B78" s="23" t="s">
        <v>6972</v>
      </c>
      <c r="C78" s="24" t="s">
        <v>5985</v>
      </c>
      <c r="D78" s="75" t="s">
        <v>5308</v>
      </c>
      <c r="E78" s="75" t="s">
        <v>5308</v>
      </c>
      <c r="F78" s="75" t="s">
        <v>5308</v>
      </c>
      <c r="G78" s="75" t="s">
        <v>5315</v>
      </c>
      <c r="H78" s="76">
        <v>4276000</v>
      </c>
      <c r="I78" s="43" t="s">
        <v>6586</v>
      </c>
      <c r="J78" s="76">
        <v>29932000</v>
      </c>
      <c r="K78" s="44">
        <v>29932000</v>
      </c>
      <c r="L78" s="75">
        <v>62</v>
      </c>
      <c r="M78" s="71" t="s">
        <v>6059</v>
      </c>
      <c r="N78" s="21" t="s">
        <v>5336</v>
      </c>
      <c r="O78" s="21" t="s">
        <v>5711</v>
      </c>
      <c r="P78" s="21" t="s">
        <v>5761</v>
      </c>
    </row>
    <row r="79" spans="1:16" x14ac:dyDescent="0.2">
      <c r="A79" s="84" t="s">
        <v>5178</v>
      </c>
      <c r="B79" s="23" t="s">
        <v>6972</v>
      </c>
      <c r="C79" s="24" t="s">
        <v>5988</v>
      </c>
      <c r="D79" s="75" t="s">
        <v>5307</v>
      </c>
      <c r="E79" s="75" t="s">
        <v>5307</v>
      </c>
      <c r="F79" s="75" t="s">
        <v>5307</v>
      </c>
      <c r="G79" s="75" t="s">
        <v>5308</v>
      </c>
      <c r="H79" s="76">
        <v>6414840</v>
      </c>
      <c r="I79" s="43" t="s">
        <v>6584</v>
      </c>
      <c r="J79" s="76">
        <v>70563240</v>
      </c>
      <c r="K79" s="44">
        <v>57733560</v>
      </c>
      <c r="L79" s="75">
        <v>78</v>
      </c>
      <c r="M79" s="71" t="s">
        <v>6060</v>
      </c>
      <c r="N79" s="21" t="s">
        <v>5334</v>
      </c>
      <c r="O79" s="21" t="s">
        <v>5429</v>
      </c>
      <c r="P79" s="21" t="s">
        <v>5759</v>
      </c>
    </row>
    <row r="80" spans="1:16" x14ac:dyDescent="0.2">
      <c r="A80" s="84" t="s">
        <v>5820</v>
      </c>
      <c r="B80" s="23" t="s">
        <v>6972</v>
      </c>
      <c r="C80" s="24" t="s">
        <v>5989</v>
      </c>
      <c r="D80" s="75" t="s">
        <v>5307</v>
      </c>
      <c r="E80" s="75" t="s">
        <v>5307</v>
      </c>
      <c r="F80" s="75" t="s">
        <v>5307</v>
      </c>
      <c r="G80" s="75" t="s">
        <v>5308</v>
      </c>
      <c r="H80" s="76">
        <v>10600000</v>
      </c>
      <c r="I80" s="43" t="s">
        <v>6584</v>
      </c>
      <c r="J80" s="76">
        <v>116600000</v>
      </c>
      <c r="K80" s="44">
        <v>95400000</v>
      </c>
      <c r="L80" s="75">
        <v>57</v>
      </c>
      <c r="M80" s="71" t="s">
        <v>5327</v>
      </c>
      <c r="N80" s="21" t="s">
        <v>5334</v>
      </c>
      <c r="O80" s="21" t="s">
        <v>5461</v>
      </c>
      <c r="P80" s="21" t="s">
        <v>5759</v>
      </c>
    </row>
    <row r="81" spans="1:16" x14ac:dyDescent="0.2">
      <c r="A81" s="84" t="s">
        <v>5941</v>
      </c>
      <c r="B81" s="23" t="s">
        <v>6972</v>
      </c>
      <c r="C81" s="24" t="s">
        <v>5989</v>
      </c>
      <c r="D81" s="75" t="s">
        <v>5312</v>
      </c>
      <c r="E81" s="75" t="s">
        <v>5312</v>
      </c>
      <c r="F81" s="75" t="s">
        <v>5312</v>
      </c>
      <c r="G81" s="75" t="s">
        <v>5311</v>
      </c>
      <c r="H81" s="76">
        <v>4276560</v>
      </c>
      <c r="I81" s="43" t="s">
        <v>6595</v>
      </c>
      <c r="J81" s="76">
        <v>21382800</v>
      </c>
      <c r="K81" s="44">
        <v>21382800</v>
      </c>
      <c r="L81" s="75">
        <v>556</v>
      </c>
      <c r="M81" s="71" t="s">
        <v>7019</v>
      </c>
      <c r="N81" s="21" t="s">
        <v>5334</v>
      </c>
      <c r="O81" s="21" t="s">
        <v>7121</v>
      </c>
      <c r="P81" s="21" t="s">
        <v>6824</v>
      </c>
    </row>
    <row r="82" spans="1:16" x14ac:dyDescent="0.2">
      <c r="A82" s="84" t="s">
        <v>6940</v>
      </c>
      <c r="B82" s="23" t="s">
        <v>6972</v>
      </c>
      <c r="C82" s="24" t="s">
        <v>5979</v>
      </c>
      <c r="D82" s="75" t="s">
        <v>5312</v>
      </c>
      <c r="E82" s="75" t="s">
        <v>5312</v>
      </c>
      <c r="F82" s="75" t="s">
        <v>5312</v>
      </c>
      <c r="G82" s="75" t="s">
        <v>5311</v>
      </c>
      <c r="H82" s="76">
        <v>8000000</v>
      </c>
      <c r="I82" s="43" t="s">
        <v>6586</v>
      </c>
      <c r="J82" s="76">
        <v>56000000</v>
      </c>
      <c r="K82" s="44">
        <v>56000000</v>
      </c>
      <c r="L82" s="75">
        <v>529</v>
      </c>
      <c r="M82" s="71" t="s">
        <v>7020</v>
      </c>
      <c r="N82" s="21" t="s">
        <v>5336</v>
      </c>
      <c r="O82" s="21" t="s">
        <v>7122</v>
      </c>
      <c r="P82" s="21" t="s">
        <v>6823</v>
      </c>
    </row>
    <row r="83" spans="1:16" x14ac:dyDescent="0.2">
      <c r="A83" s="84" t="s">
        <v>5200</v>
      </c>
      <c r="B83" s="23" t="s">
        <v>6972</v>
      </c>
      <c r="C83" s="24" t="s">
        <v>5982</v>
      </c>
      <c r="D83" s="75" t="s">
        <v>5315</v>
      </c>
      <c r="E83" s="75" t="s">
        <v>5315</v>
      </c>
      <c r="F83" s="75" t="s">
        <v>5315</v>
      </c>
      <c r="G83" s="75" t="s">
        <v>5305</v>
      </c>
      <c r="H83" s="76">
        <v>4704000</v>
      </c>
      <c r="I83" s="43" t="s">
        <v>6590</v>
      </c>
      <c r="J83" s="76">
        <v>42336000</v>
      </c>
      <c r="K83" s="44">
        <v>18816000</v>
      </c>
      <c r="L83" s="75">
        <v>25</v>
      </c>
      <c r="M83" s="71" t="s">
        <v>5331</v>
      </c>
      <c r="N83" s="21" t="s">
        <v>5335</v>
      </c>
      <c r="O83" s="21" t="s">
        <v>5514</v>
      </c>
      <c r="P83" s="21" t="s">
        <v>5760</v>
      </c>
    </row>
    <row r="84" spans="1:16" x14ac:dyDescent="0.2">
      <c r="A84" s="84" t="s">
        <v>5254</v>
      </c>
      <c r="B84" s="23" t="s">
        <v>6972</v>
      </c>
      <c r="C84" s="24" t="s">
        <v>5978</v>
      </c>
      <c r="D84" s="75" t="s">
        <v>5315</v>
      </c>
      <c r="E84" s="75" t="s">
        <v>5315</v>
      </c>
      <c r="F84" s="75" t="s">
        <v>5315</v>
      </c>
      <c r="G84" s="75" t="s">
        <v>5305</v>
      </c>
      <c r="H84" s="76">
        <v>9000000</v>
      </c>
      <c r="I84" s="43" t="s">
        <v>6585</v>
      </c>
      <c r="J84" s="76">
        <v>90000000</v>
      </c>
      <c r="K84" s="44">
        <v>36000000</v>
      </c>
      <c r="L84" s="75">
        <v>54</v>
      </c>
      <c r="M84" s="71" t="s">
        <v>6077</v>
      </c>
      <c r="N84" s="21" t="s">
        <v>5335</v>
      </c>
      <c r="O84" s="21" t="s">
        <v>5614</v>
      </c>
      <c r="P84" s="21" t="s">
        <v>5760</v>
      </c>
    </row>
    <row r="85" spans="1:16" x14ac:dyDescent="0.2">
      <c r="A85" s="84" t="s">
        <v>5127</v>
      </c>
      <c r="B85" s="23" t="s">
        <v>6972</v>
      </c>
      <c r="C85" s="24" t="s">
        <v>5977</v>
      </c>
      <c r="D85" s="75" t="s">
        <v>5307</v>
      </c>
      <c r="E85" s="75" t="s">
        <v>5307</v>
      </c>
      <c r="F85" s="75" t="s">
        <v>5307</v>
      </c>
      <c r="G85" s="75" t="s">
        <v>5308</v>
      </c>
      <c r="H85" s="76">
        <v>9500000</v>
      </c>
      <c r="I85" s="43" t="s">
        <v>6584</v>
      </c>
      <c r="J85" s="76">
        <v>104500000</v>
      </c>
      <c r="K85" s="44">
        <v>104500000</v>
      </c>
      <c r="L85" s="75" t="s">
        <v>7276</v>
      </c>
      <c r="M85" s="71" t="s">
        <v>5318</v>
      </c>
      <c r="N85" s="21" t="s">
        <v>5333</v>
      </c>
      <c r="O85" s="21" t="s">
        <v>5350</v>
      </c>
      <c r="P85" s="21" t="s">
        <v>5758</v>
      </c>
    </row>
    <row r="86" spans="1:16" x14ac:dyDescent="0.2">
      <c r="A86" s="84" t="s">
        <v>5180</v>
      </c>
      <c r="B86" s="23" t="s">
        <v>6972</v>
      </c>
      <c r="C86" s="24" t="s">
        <v>5989</v>
      </c>
      <c r="D86" s="75" t="s">
        <v>5307</v>
      </c>
      <c r="E86" s="75" t="s">
        <v>5307</v>
      </c>
      <c r="F86" s="75" t="s">
        <v>5307</v>
      </c>
      <c r="G86" s="75" t="s">
        <v>5308</v>
      </c>
      <c r="H86" s="76">
        <v>7483980</v>
      </c>
      <c r="I86" s="43" t="s">
        <v>6584</v>
      </c>
      <c r="J86" s="76">
        <v>82323780</v>
      </c>
      <c r="K86" s="44">
        <v>67355820</v>
      </c>
      <c r="L86" s="75">
        <v>51</v>
      </c>
      <c r="M86" s="71" t="s">
        <v>5330</v>
      </c>
      <c r="N86" s="21" t="s">
        <v>5334</v>
      </c>
      <c r="O86" s="21" t="s">
        <v>5475</v>
      </c>
      <c r="P86" s="21" t="s">
        <v>5759</v>
      </c>
    </row>
    <row r="87" spans="1:16" x14ac:dyDescent="0.2">
      <c r="A87" s="84" t="s">
        <v>5835</v>
      </c>
      <c r="B87" s="23" t="s">
        <v>6972</v>
      </c>
      <c r="C87" s="24" t="s">
        <v>5979</v>
      </c>
      <c r="D87" s="75" t="s">
        <v>5308</v>
      </c>
      <c r="E87" s="75" t="s">
        <v>5308</v>
      </c>
      <c r="F87" s="75" t="s">
        <v>5308</v>
      </c>
      <c r="G87" s="75" t="s">
        <v>5315</v>
      </c>
      <c r="H87" s="76">
        <v>8600000</v>
      </c>
      <c r="I87" s="43" t="s">
        <v>6586</v>
      </c>
      <c r="J87" s="76">
        <v>60200000</v>
      </c>
      <c r="K87" s="44">
        <v>60200000</v>
      </c>
      <c r="L87" s="75">
        <v>20</v>
      </c>
      <c r="M87" s="71" t="s">
        <v>5768</v>
      </c>
      <c r="N87" s="21" t="s">
        <v>5337</v>
      </c>
      <c r="O87" s="21" t="s">
        <v>5729</v>
      </c>
      <c r="P87" s="21" t="s">
        <v>5762</v>
      </c>
    </row>
    <row r="88" spans="1:16" x14ac:dyDescent="0.2">
      <c r="A88" s="84" t="s">
        <v>5188</v>
      </c>
      <c r="B88" s="23" t="s">
        <v>6972</v>
      </c>
      <c r="C88" s="24" t="s">
        <v>5989</v>
      </c>
      <c r="D88" s="75" t="s">
        <v>5307</v>
      </c>
      <c r="E88" s="75" t="s">
        <v>5307</v>
      </c>
      <c r="F88" s="75" t="s">
        <v>5307</v>
      </c>
      <c r="G88" s="75" t="s">
        <v>5308</v>
      </c>
      <c r="H88" s="76">
        <v>8553120</v>
      </c>
      <c r="I88" s="43" t="s">
        <v>6590</v>
      </c>
      <c r="J88" s="76">
        <v>76978080</v>
      </c>
      <c r="K88" s="44">
        <v>76978080</v>
      </c>
      <c r="L88" s="75">
        <v>53</v>
      </c>
      <c r="M88" s="71" t="s">
        <v>5329</v>
      </c>
      <c r="N88" s="21" t="s">
        <v>5334</v>
      </c>
      <c r="O88" s="21" t="s">
        <v>5470</v>
      </c>
      <c r="P88" s="21" t="s">
        <v>5759</v>
      </c>
    </row>
    <row r="89" spans="1:16" x14ac:dyDescent="0.2">
      <c r="A89" s="84" t="s">
        <v>5836</v>
      </c>
      <c r="B89" s="23" t="s">
        <v>6972</v>
      </c>
      <c r="C89" s="24" t="s">
        <v>5977</v>
      </c>
      <c r="D89" s="75" t="s">
        <v>5308</v>
      </c>
      <c r="E89" s="75" t="s">
        <v>5308</v>
      </c>
      <c r="F89" s="75" t="s">
        <v>5308</v>
      </c>
      <c r="G89" s="75" t="s">
        <v>5315</v>
      </c>
      <c r="H89" s="76">
        <v>6072000</v>
      </c>
      <c r="I89" s="43" t="s">
        <v>6593</v>
      </c>
      <c r="J89" s="76">
        <v>18216000</v>
      </c>
      <c r="K89" s="44">
        <v>18216000</v>
      </c>
      <c r="L89" s="75" t="s">
        <v>7277</v>
      </c>
      <c r="M89" s="71" t="s">
        <v>6078</v>
      </c>
      <c r="N89" s="21" t="s">
        <v>5333</v>
      </c>
      <c r="O89" s="21" t="s">
        <v>5390</v>
      </c>
      <c r="P89" s="21" t="s">
        <v>5758</v>
      </c>
    </row>
    <row r="90" spans="1:16" x14ac:dyDescent="0.2">
      <c r="A90" s="84" t="s">
        <v>5837</v>
      </c>
      <c r="B90" s="23" t="s">
        <v>6972</v>
      </c>
      <c r="C90" s="24" t="s">
        <v>5977</v>
      </c>
      <c r="D90" s="75" t="s">
        <v>5308</v>
      </c>
      <c r="E90" s="75" t="s">
        <v>5308</v>
      </c>
      <c r="F90" s="75" t="s">
        <v>5308</v>
      </c>
      <c r="G90" s="75" t="s">
        <v>5315</v>
      </c>
      <c r="H90" s="76">
        <v>6289714.2857142854</v>
      </c>
      <c r="I90" s="43" t="s">
        <v>6585</v>
      </c>
      <c r="J90" s="76">
        <v>77056000</v>
      </c>
      <c r="K90" s="44">
        <v>66042000</v>
      </c>
      <c r="L90" s="75" t="s">
        <v>7278</v>
      </c>
      <c r="M90" s="71" t="s">
        <v>6079</v>
      </c>
      <c r="N90" s="21" t="s">
        <v>5333</v>
      </c>
      <c r="O90" s="21" t="s">
        <v>5392</v>
      </c>
      <c r="P90" s="21" t="s">
        <v>5758</v>
      </c>
    </row>
    <row r="91" spans="1:16" x14ac:dyDescent="0.2">
      <c r="A91" s="84" t="s">
        <v>5838</v>
      </c>
      <c r="B91" s="23" t="s">
        <v>6972</v>
      </c>
      <c r="C91" s="24" t="s">
        <v>5977</v>
      </c>
      <c r="D91" s="75" t="s">
        <v>5306</v>
      </c>
      <c r="E91" s="75" t="s">
        <v>5306</v>
      </c>
      <c r="F91" s="75" t="s">
        <v>5306</v>
      </c>
      <c r="G91" s="75" t="s">
        <v>5312</v>
      </c>
      <c r="H91" s="76">
        <v>8000000</v>
      </c>
      <c r="I91" s="43" t="s">
        <v>6589</v>
      </c>
      <c r="J91" s="76">
        <v>48000000</v>
      </c>
      <c r="K91" s="44">
        <v>48000000</v>
      </c>
      <c r="L91" s="75" t="s">
        <v>7279</v>
      </c>
      <c r="M91" s="71" t="s">
        <v>7021</v>
      </c>
      <c r="N91" s="21" t="s">
        <v>5333</v>
      </c>
      <c r="O91" s="21" t="s">
        <v>5397</v>
      </c>
      <c r="P91" s="21" t="s">
        <v>5758</v>
      </c>
    </row>
    <row r="92" spans="1:16" x14ac:dyDescent="0.2">
      <c r="A92" s="84" t="s">
        <v>5839</v>
      </c>
      <c r="B92" s="23" t="s">
        <v>6972</v>
      </c>
      <c r="C92" s="24" t="s">
        <v>5977</v>
      </c>
      <c r="D92" s="75" t="s">
        <v>5315</v>
      </c>
      <c r="E92" s="75" t="s">
        <v>5315</v>
      </c>
      <c r="F92" s="75" t="s">
        <v>5315</v>
      </c>
      <c r="G92" s="75" t="s">
        <v>5305</v>
      </c>
      <c r="H92" s="76">
        <v>7483980</v>
      </c>
      <c r="I92" s="43" t="s">
        <v>6587</v>
      </c>
      <c r="J92" s="76">
        <v>71400000</v>
      </c>
      <c r="K92" s="44">
        <v>59871840</v>
      </c>
      <c r="L92" s="75" t="s">
        <v>7280</v>
      </c>
      <c r="M92" s="71" t="s">
        <v>6322</v>
      </c>
      <c r="N92" s="21" t="s">
        <v>5333</v>
      </c>
      <c r="O92" s="21" t="s">
        <v>5393</v>
      </c>
      <c r="P92" s="21" t="s">
        <v>5758</v>
      </c>
    </row>
    <row r="93" spans="1:16" x14ac:dyDescent="0.2">
      <c r="A93" s="84" t="s">
        <v>5840</v>
      </c>
      <c r="B93" s="23" t="s">
        <v>6972</v>
      </c>
      <c r="C93" s="24" t="s">
        <v>5977</v>
      </c>
      <c r="D93" s="75" t="s">
        <v>5315</v>
      </c>
      <c r="E93" s="75" t="s">
        <v>5315</v>
      </c>
      <c r="F93" s="75" t="s">
        <v>5315</v>
      </c>
      <c r="G93" s="75" t="s">
        <v>5305</v>
      </c>
      <c r="H93" s="76">
        <v>5228095</v>
      </c>
      <c r="I93" s="43" t="s">
        <v>6587</v>
      </c>
      <c r="J93" s="76">
        <v>47250000</v>
      </c>
      <c r="K93" s="44">
        <v>41824760</v>
      </c>
      <c r="L93" s="75" t="s">
        <v>7281</v>
      </c>
      <c r="M93" s="71" t="s">
        <v>6323</v>
      </c>
      <c r="N93" s="21" t="s">
        <v>5333</v>
      </c>
      <c r="O93" s="21" t="s">
        <v>5394</v>
      </c>
      <c r="P93" s="21" t="s">
        <v>5758</v>
      </c>
    </row>
    <row r="94" spans="1:16" x14ac:dyDescent="0.2">
      <c r="A94" s="84" t="s">
        <v>5841</v>
      </c>
      <c r="B94" s="23" t="s">
        <v>6972</v>
      </c>
      <c r="C94" s="24" t="s">
        <v>5977</v>
      </c>
      <c r="D94" s="75" t="s">
        <v>5308</v>
      </c>
      <c r="E94" s="75" t="s">
        <v>5308</v>
      </c>
      <c r="F94" s="75" t="s">
        <v>5308</v>
      </c>
      <c r="G94" s="75" t="s">
        <v>5315</v>
      </c>
      <c r="H94" s="76">
        <v>4000000</v>
      </c>
      <c r="I94" s="43" t="s">
        <v>6587</v>
      </c>
      <c r="J94" s="76">
        <v>32000000</v>
      </c>
      <c r="K94" s="44">
        <v>32000000</v>
      </c>
      <c r="L94" s="75" t="s">
        <v>7282</v>
      </c>
      <c r="M94" s="71" t="s">
        <v>6324</v>
      </c>
      <c r="N94" s="21" t="s">
        <v>5333</v>
      </c>
      <c r="O94" s="21" t="s">
        <v>5400</v>
      </c>
      <c r="P94" s="21" t="s">
        <v>5758</v>
      </c>
    </row>
    <row r="95" spans="1:16" x14ac:dyDescent="0.2">
      <c r="A95" s="84" t="s">
        <v>6700</v>
      </c>
      <c r="B95" s="23" t="s">
        <v>6972</v>
      </c>
      <c r="C95" s="24" t="s">
        <v>5977</v>
      </c>
      <c r="D95" s="75" t="s">
        <v>5306</v>
      </c>
      <c r="E95" s="75" t="s">
        <v>5306</v>
      </c>
      <c r="F95" s="75" t="s">
        <v>5306</v>
      </c>
      <c r="G95" s="75" t="s">
        <v>5312</v>
      </c>
      <c r="H95" s="76">
        <v>4200000</v>
      </c>
      <c r="I95" s="43" t="s">
        <v>6589</v>
      </c>
      <c r="J95" s="76">
        <v>34212480</v>
      </c>
      <c r="K95" s="44">
        <v>25200000</v>
      </c>
      <c r="L95" s="75" t="s">
        <v>7283</v>
      </c>
      <c r="M95" s="71" t="s">
        <v>6324</v>
      </c>
      <c r="N95" s="21" t="s">
        <v>5333</v>
      </c>
      <c r="O95" s="21" t="s">
        <v>5401</v>
      </c>
      <c r="P95" s="21" t="s">
        <v>5758</v>
      </c>
    </row>
    <row r="96" spans="1:16" x14ac:dyDescent="0.2">
      <c r="A96" s="84" t="s">
        <v>5165</v>
      </c>
      <c r="B96" s="23" t="s">
        <v>6972</v>
      </c>
      <c r="C96" s="24" t="s">
        <v>5977</v>
      </c>
      <c r="D96" s="75" t="s">
        <v>5307</v>
      </c>
      <c r="E96" s="75" t="s">
        <v>5307</v>
      </c>
      <c r="F96" s="75" t="s">
        <v>5307</v>
      </c>
      <c r="G96" s="75" t="s">
        <v>5308</v>
      </c>
      <c r="H96" s="76">
        <v>6200000</v>
      </c>
      <c r="I96" s="43" t="s">
        <v>6585</v>
      </c>
      <c r="J96" s="76">
        <v>57104000</v>
      </c>
      <c r="K96" s="44">
        <v>49600000</v>
      </c>
      <c r="L96" s="75" t="s">
        <v>7284</v>
      </c>
      <c r="M96" s="71" t="s">
        <v>6325</v>
      </c>
      <c r="N96" s="21" t="s">
        <v>5333</v>
      </c>
      <c r="O96" s="21" t="s">
        <v>5402</v>
      </c>
      <c r="P96" s="21" t="s">
        <v>5758</v>
      </c>
    </row>
    <row r="97" spans="1:16" x14ac:dyDescent="0.2">
      <c r="A97" s="84" t="s">
        <v>5842</v>
      </c>
      <c r="B97" s="23" t="s">
        <v>6972</v>
      </c>
      <c r="C97" s="24" t="s">
        <v>5977</v>
      </c>
      <c r="D97" s="75" t="s">
        <v>5315</v>
      </c>
      <c r="E97" s="75" t="s">
        <v>5315</v>
      </c>
      <c r="F97" s="75" t="s">
        <v>5315</v>
      </c>
      <c r="G97" s="75" t="s">
        <v>5305</v>
      </c>
      <c r="H97" s="76">
        <v>4786375</v>
      </c>
      <c r="I97" s="43" t="s">
        <v>6587</v>
      </c>
      <c r="J97" s="76">
        <v>38291000</v>
      </c>
      <c r="K97" s="44">
        <v>27626576</v>
      </c>
      <c r="L97" s="75" t="s">
        <v>7285</v>
      </c>
      <c r="M97" s="71" t="s">
        <v>6326</v>
      </c>
      <c r="N97" s="21" t="s">
        <v>5333</v>
      </c>
      <c r="O97" s="21" t="s">
        <v>5403</v>
      </c>
      <c r="P97" s="21" t="s">
        <v>5758</v>
      </c>
    </row>
    <row r="98" spans="1:16" x14ac:dyDescent="0.2">
      <c r="A98" s="84" t="s">
        <v>5843</v>
      </c>
      <c r="B98" s="23" t="s">
        <v>6972</v>
      </c>
      <c r="C98" s="24" t="s">
        <v>5977</v>
      </c>
      <c r="D98" s="75" t="s">
        <v>5315</v>
      </c>
      <c r="E98" s="75" t="s">
        <v>5315</v>
      </c>
      <c r="F98" s="75" t="s">
        <v>5315</v>
      </c>
      <c r="G98" s="75" t="s">
        <v>5305</v>
      </c>
      <c r="H98" s="76">
        <v>6119625</v>
      </c>
      <c r="I98" s="43" t="s">
        <v>6587</v>
      </c>
      <c r="J98" s="76">
        <v>46464000</v>
      </c>
      <c r="K98" s="44">
        <v>44000000</v>
      </c>
      <c r="L98" s="75" t="s">
        <v>7286</v>
      </c>
      <c r="M98" s="71" t="s">
        <v>6848</v>
      </c>
      <c r="N98" s="21" t="s">
        <v>5333</v>
      </c>
      <c r="O98" s="21" t="s">
        <v>5404</v>
      </c>
      <c r="P98" s="21" t="s">
        <v>5758</v>
      </c>
    </row>
    <row r="99" spans="1:16" x14ac:dyDescent="0.2">
      <c r="A99" s="84" t="s">
        <v>5162</v>
      </c>
      <c r="B99" s="23" t="s">
        <v>6972</v>
      </c>
      <c r="C99" s="24" t="s">
        <v>5977</v>
      </c>
      <c r="D99" s="75" t="s">
        <v>5307</v>
      </c>
      <c r="E99" s="75" t="s">
        <v>5307</v>
      </c>
      <c r="F99" s="75" t="s">
        <v>5307</v>
      </c>
      <c r="G99" s="75" t="s">
        <v>5308</v>
      </c>
      <c r="H99" s="76">
        <v>7201223</v>
      </c>
      <c r="I99" s="43" t="s">
        <v>6585</v>
      </c>
      <c r="J99" s="76">
        <v>77327000</v>
      </c>
      <c r="K99" s="44">
        <v>64811007</v>
      </c>
      <c r="L99" s="75" t="s">
        <v>7287</v>
      </c>
      <c r="M99" s="71" t="s">
        <v>6080</v>
      </c>
      <c r="N99" s="21" t="s">
        <v>5333</v>
      </c>
      <c r="O99" s="21" t="s">
        <v>5396</v>
      </c>
      <c r="P99" s="21" t="s">
        <v>5758</v>
      </c>
    </row>
    <row r="100" spans="1:16" x14ac:dyDescent="0.2">
      <c r="A100" s="84" t="s">
        <v>6463</v>
      </c>
      <c r="B100" s="23" t="s">
        <v>6979</v>
      </c>
      <c r="C100" s="24" t="s">
        <v>6505</v>
      </c>
      <c r="D100" s="75" t="s">
        <v>5309</v>
      </c>
      <c r="E100" s="75" t="s">
        <v>5309</v>
      </c>
      <c r="F100" s="75" t="s">
        <v>5309</v>
      </c>
      <c r="G100" s="75" t="s">
        <v>5310</v>
      </c>
      <c r="H100" s="76">
        <v>116077500</v>
      </c>
      <c r="I100" s="43" t="s">
        <v>6592</v>
      </c>
      <c r="J100" s="76">
        <v>232155000</v>
      </c>
      <c r="K100" s="44">
        <v>0</v>
      </c>
      <c r="L100" s="75">
        <v>0</v>
      </c>
      <c r="M100" s="71">
        <v>0</v>
      </c>
      <c r="N100" s="21" t="s">
        <v>5333</v>
      </c>
      <c r="O100" s="21" t="s">
        <v>5405</v>
      </c>
      <c r="P100" s="21" t="s">
        <v>5758</v>
      </c>
    </row>
    <row r="101" spans="1:16" x14ac:dyDescent="0.2">
      <c r="A101" s="84" t="s">
        <v>5166</v>
      </c>
      <c r="B101" s="23" t="s">
        <v>6977</v>
      </c>
      <c r="C101" s="24" t="s">
        <v>5995</v>
      </c>
      <c r="D101" s="75" t="s">
        <v>5306</v>
      </c>
      <c r="E101" s="75" t="s">
        <v>5306</v>
      </c>
      <c r="F101" s="75" t="s">
        <v>6617</v>
      </c>
      <c r="G101" s="75" t="s">
        <v>5312</v>
      </c>
      <c r="H101" s="76">
        <v>378977000</v>
      </c>
      <c r="I101" s="43" t="s">
        <v>6591</v>
      </c>
      <c r="J101" s="76">
        <v>378977000</v>
      </c>
      <c r="K101" s="44">
        <v>366265054</v>
      </c>
      <c r="L101" s="75" t="s">
        <v>7288</v>
      </c>
      <c r="M101" s="71" t="s">
        <v>7022</v>
      </c>
      <c r="N101" s="21" t="s">
        <v>5333</v>
      </c>
      <c r="O101" s="21" t="s">
        <v>5406</v>
      </c>
      <c r="P101" s="21" t="s">
        <v>5758</v>
      </c>
    </row>
    <row r="102" spans="1:16" x14ac:dyDescent="0.2">
      <c r="A102" s="84" t="s">
        <v>7389</v>
      </c>
      <c r="B102" s="23" t="s">
        <v>6979</v>
      </c>
      <c r="C102" s="24" t="s">
        <v>5996</v>
      </c>
      <c r="D102" s="75" t="s">
        <v>5314</v>
      </c>
      <c r="E102" s="75" t="s">
        <v>5314</v>
      </c>
      <c r="F102" s="75" t="s">
        <v>5314</v>
      </c>
      <c r="G102" s="75" t="s">
        <v>5314</v>
      </c>
      <c r="H102" s="76">
        <v>2903333.3333333335</v>
      </c>
      <c r="I102" s="43" t="s">
        <v>6594</v>
      </c>
      <c r="J102" s="76">
        <v>55339869</v>
      </c>
      <c r="K102" s="44">
        <v>0</v>
      </c>
      <c r="L102" s="75">
        <v>0</v>
      </c>
      <c r="M102" s="71">
        <v>0</v>
      </c>
      <c r="N102" s="21" t="s">
        <v>5333</v>
      </c>
      <c r="O102" s="21" t="s">
        <v>5407</v>
      </c>
      <c r="P102" s="21" t="s">
        <v>5758</v>
      </c>
    </row>
    <row r="103" spans="1:16" x14ac:dyDescent="0.2">
      <c r="A103" s="84" t="s">
        <v>5167</v>
      </c>
      <c r="B103" s="23" t="s">
        <v>6975</v>
      </c>
      <c r="C103" s="24" t="s">
        <v>5997</v>
      </c>
      <c r="D103" s="75" t="s">
        <v>5310</v>
      </c>
      <c r="E103" s="75" t="s">
        <v>5310</v>
      </c>
      <c r="F103" s="75" t="s">
        <v>5310</v>
      </c>
      <c r="G103" s="75" t="s">
        <v>5316</v>
      </c>
      <c r="H103" s="76">
        <v>24596647.916666668</v>
      </c>
      <c r="I103" s="43" t="s">
        <v>6594</v>
      </c>
      <c r="J103" s="76">
        <v>295159775</v>
      </c>
      <c r="K103" s="44">
        <v>0</v>
      </c>
      <c r="L103" s="75">
        <v>0</v>
      </c>
      <c r="M103" s="71">
        <v>0</v>
      </c>
      <c r="N103" s="21" t="s">
        <v>5333</v>
      </c>
      <c r="O103" s="21" t="s">
        <v>5408</v>
      </c>
      <c r="P103" s="21" t="s">
        <v>5758</v>
      </c>
    </row>
    <row r="104" spans="1:16" x14ac:dyDescent="0.2">
      <c r="A104" s="84" t="s">
        <v>5844</v>
      </c>
      <c r="B104" s="23" t="s">
        <v>6977</v>
      </c>
      <c r="C104" s="24" t="s">
        <v>5998</v>
      </c>
      <c r="D104" s="75" t="s">
        <v>5308</v>
      </c>
      <c r="E104" s="75" t="s">
        <v>5308</v>
      </c>
      <c r="F104" s="75" t="s">
        <v>5308</v>
      </c>
      <c r="G104" s="75" t="s">
        <v>5315</v>
      </c>
      <c r="H104" s="76">
        <v>39055735</v>
      </c>
      <c r="I104" s="43" t="s">
        <v>6591</v>
      </c>
      <c r="J104" s="76">
        <v>18555866</v>
      </c>
      <c r="K104" s="44">
        <v>16440326</v>
      </c>
      <c r="L104" s="75" t="s">
        <v>7289</v>
      </c>
      <c r="M104" s="71" t="s">
        <v>6081</v>
      </c>
      <c r="N104" s="21" t="s">
        <v>5333</v>
      </c>
      <c r="O104" s="21" t="s">
        <v>5409</v>
      </c>
      <c r="P104" s="21" t="s">
        <v>5758</v>
      </c>
    </row>
    <row r="105" spans="1:16" x14ac:dyDescent="0.2">
      <c r="A105" s="84" t="s">
        <v>5168</v>
      </c>
      <c r="B105" s="23" t="s">
        <v>6977</v>
      </c>
      <c r="C105" s="24" t="s">
        <v>5998</v>
      </c>
      <c r="D105" s="75" t="s">
        <v>5305</v>
      </c>
      <c r="E105" s="75" t="s">
        <v>5305</v>
      </c>
      <c r="F105" s="75" t="s">
        <v>5305</v>
      </c>
      <c r="G105" s="75" t="s">
        <v>5306</v>
      </c>
      <c r="H105" s="76">
        <v>309311900</v>
      </c>
      <c r="I105" s="43" t="s">
        <v>6591</v>
      </c>
      <c r="J105" s="76">
        <v>309311900</v>
      </c>
      <c r="K105" s="44">
        <v>309311899</v>
      </c>
      <c r="L105" s="75" t="s">
        <v>7290</v>
      </c>
      <c r="M105" s="71" t="s">
        <v>6849</v>
      </c>
      <c r="N105" s="21" t="s">
        <v>5333</v>
      </c>
      <c r="O105" s="21" t="s">
        <v>5410</v>
      </c>
      <c r="P105" s="21" t="s">
        <v>5758</v>
      </c>
    </row>
    <row r="106" spans="1:16" x14ac:dyDescent="0.2">
      <c r="A106" s="84" t="s">
        <v>6553</v>
      </c>
      <c r="B106" s="23" t="s">
        <v>6977</v>
      </c>
      <c r="C106" s="24" t="s">
        <v>5999</v>
      </c>
      <c r="D106" s="75" t="s">
        <v>5306</v>
      </c>
      <c r="E106" s="75" t="s">
        <v>5306</v>
      </c>
      <c r="F106" s="75" t="s">
        <v>5306</v>
      </c>
      <c r="G106" s="75" t="s">
        <v>5312</v>
      </c>
      <c r="H106" s="76">
        <v>23486666.666666668</v>
      </c>
      <c r="I106" s="43" t="s">
        <v>6594</v>
      </c>
      <c r="J106" s="76">
        <v>281840000</v>
      </c>
      <c r="K106" s="44">
        <v>206500000</v>
      </c>
      <c r="L106" s="75" t="s">
        <v>6983</v>
      </c>
      <c r="M106" s="71" t="s">
        <v>7023</v>
      </c>
      <c r="N106" s="21" t="s">
        <v>5333</v>
      </c>
      <c r="O106" s="21" t="s">
        <v>5411</v>
      </c>
      <c r="P106" s="21" t="s">
        <v>5758</v>
      </c>
    </row>
    <row r="107" spans="1:16" x14ac:dyDescent="0.2">
      <c r="A107" s="84" t="s">
        <v>5845</v>
      </c>
      <c r="B107" s="23" t="s">
        <v>6976</v>
      </c>
      <c r="C107" s="24" t="s">
        <v>6000</v>
      </c>
      <c r="D107" s="75" t="s">
        <v>5315</v>
      </c>
      <c r="E107" s="75" t="s">
        <v>5315</v>
      </c>
      <c r="F107" s="75" t="s">
        <v>5315</v>
      </c>
      <c r="G107" s="75" t="s">
        <v>5305</v>
      </c>
      <c r="H107" s="76">
        <v>18968483</v>
      </c>
      <c r="I107" s="43" t="s">
        <v>6591</v>
      </c>
      <c r="J107" s="76">
        <v>18968483</v>
      </c>
      <c r="K107" s="44">
        <v>13987000</v>
      </c>
      <c r="L107" s="75" t="s">
        <v>7291</v>
      </c>
      <c r="M107" s="71" t="s">
        <v>6630</v>
      </c>
      <c r="N107" s="21" t="s">
        <v>5333</v>
      </c>
      <c r="O107" s="21" t="s">
        <v>5412</v>
      </c>
      <c r="P107" s="21" t="s">
        <v>5758</v>
      </c>
    </row>
    <row r="108" spans="1:16" x14ac:dyDescent="0.2">
      <c r="A108" s="84" t="s">
        <v>7167</v>
      </c>
      <c r="B108" s="23" t="s">
        <v>6979</v>
      </c>
      <c r="C108" s="24" t="s">
        <v>5997</v>
      </c>
      <c r="D108" s="75" t="s">
        <v>5313</v>
      </c>
      <c r="E108" s="75" t="s">
        <v>5313</v>
      </c>
      <c r="F108" s="75" t="s">
        <v>5313</v>
      </c>
      <c r="G108" s="75" t="s">
        <v>5314</v>
      </c>
      <c r="H108" s="76">
        <v>3667387.5</v>
      </c>
      <c r="I108" s="43" t="s">
        <v>6594</v>
      </c>
      <c r="J108" s="76">
        <v>44008650</v>
      </c>
      <c r="K108" s="44">
        <v>0</v>
      </c>
      <c r="L108" s="75">
        <v>0</v>
      </c>
      <c r="M108" s="71">
        <v>0</v>
      </c>
      <c r="N108" s="21" t="s">
        <v>5333</v>
      </c>
      <c r="O108" s="21" t="s">
        <v>5413</v>
      </c>
      <c r="P108" s="21" t="s">
        <v>5758</v>
      </c>
    </row>
    <row r="109" spans="1:16" x14ac:dyDescent="0.2">
      <c r="A109" s="84" t="s">
        <v>5846</v>
      </c>
      <c r="B109" s="23" t="s">
        <v>6977</v>
      </c>
      <c r="C109" s="24" t="s">
        <v>5994</v>
      </c>
      <c r="D109" s="75" t="s">
        <v>5309</v>
      </c>
      <c r="E109" s="75" t="s">
        <v>5309</v>
      </c>
      <c r="F109" s="75" t="s">
        <v>5309</v>
      </c>
      <c r="G109" s="75" t="s">
        <v>5310</v>
      </c>
      <c r="H109" s="76">
        <v>132662000</v>
      </c>
      <c r="I109" s="43" t="s">
        <v>6591</v>
      </c>
      <c r="J109" s="76">
        <v>132662000</v>
      </c>
      <c r="K109" s="44">
        <v>102298320</v>
      </c>
      <c r="L109" s="75" t="s">
        <v>7292</v>
      </c>
      <c r="M109" s="71" t="s">
        <v>7293</v>
      </c>
      <c r="N109" s="21" t="s">
        <v>5333</v>
      </c>
      <c r="O109" s="21" t="s">
        <v>5414</v>
      </c>
      <c r="P109" s="21" t="s">
        <v>5758</v>
      </c>
    </row>
    <row r="110" spans="1:16" x14ac:dyDescent="0.2">
      <c r="A110" s="84" t="s">
        <v>5847</v>
      </c>
      <c r="B110" s="23" t="s">
        <v>6975</v>
      </c>
      <c r="C110" s="24" t="s">
        <v>6001</v>
      </c>
      <c r="D110" s="75" t="s">
        <v>5315</v>
      </c>
      <c r="E110" s="75" t="s">
        <v>5315</v>
      </c>
      <c r="F110" s="75" t="s">
        <v>5315</v>
      </c>
      <c r="G110" s="75" t="s">
        <v>5305</v>
      </c>
      <c r="H110" s="76">
        <v>179343000</v>
      </c>
      <c r="I110" s="43" t="s">
        <v>6591</v>
      </c>
      <c r="J110" s="76">
        <v>179343000</v>
      </c>
      <c r="K110" s="44">
        <v>0</v>
      </c>
      <c r="L110" s="75">
        <v>0</v>
      </c>
      <c r="M110" s="71">
        <v>0</v>
      </c>
      <c r="N110" s="21" t="s">
        <v>5333</v>
      </c>
      <c r="O110" s="21" t="s">
        <v>5415</v>
      </c>
      <c r="P110" s="21" t="s">
        <v>5758</v>
      </c>
    </row>
    <row r="111" spans="1:16" x14ac:dyDescent="0.2">
      <c r="A111" s="84" t="s">
        <v>5169</v>
      </c>
      <c r="B111" s="23" t="s">
        <v>6975</v>
      </c>
      <c r="C111" s="24" t="s">
        <v>6506</v>
      </c>
      <c r="D111" s="75" t="s">
        <v>5305</v>
      </c>
      <c r="E111" s="75" t="s">
        <v>5305</v>
      </c>
      <c r="F111" s="75" t="s">
        <v>5305</v>
      </c>
      <c r="G111" s="75" t="s">
        <v>5306</v>
      </c>
      <c r="H111" s="76">
        <v>24125788.5</v>
      </c>
      <c r="I111" s="43" t="s">
        <v>6592</v>
      </c>
      <c r="J111" s="76">
        <v>48251577</v>
      </c>
      <c r="K111" s="44">
        <v>42027500</v>
      </c>
      <c r="L111" s="75" t="s">
        <v>7294</v>
      </c>
      <c r="M111" s="71" t="s">
        <v>7295</v>
      </c>
      <c r="N111" s="21" t="s">
        <v>5333</v>
      </c>
      <c r="O111" s="21" t="s">
        <v>5416</v>
      </c>
      <c r="P111" s="21" t="s">
        <v>5758</v>
      </c>
    </row>
    <row r="112" spans="1:16" x14ac:dyDescent="0.2">
      <c r="A112" s="84" t="s">
        <v>5170</v>
      </c>
      <c r="B112" s="23" t="s">
        <v>6972</v>
      </c>
      <c r="C112" s="24" t="s">
        <v>5999</v>
      </c>
      <c r="D112" s="75" t="s">
        <v>5306</v>
      </c>
      <c r="E112" s="75" t="s">
        <v>5306</v>
      </c>
      <c r="F112" s="75" t="s">
        <v>5306</v>
      </c>
      <c r="G112" s="75" t="s">
        <v>5312</v>
      </c>
      <c r="H112" s="76">
        <v>89113310.333333328</v>
      </c>
      <c r="I112" s="43" t="s">
        <v>6594</v>
      </c>
      <c r="J112" s="76">
        <v>1069359724</v>
      </c>
      <c r="K112" s="44">
        <v>1063985746</v>
      </c>
      <c r="L112" s="75" t="s">
        <v>7296</v>
      </c>
      <c r="M112" s="71" t="s">
        <v>7024</v>
      </c>
      <c r="N112" s="21" t="s">
        <v>5333</v>
      </c>
      <c r="O112" s="21" t="s">
        <v>5417</v>
      </c>
      <c r="P112" s="21" t="s">
        <v>5758</v>
      </c>
    </row>
    <row r="113" spans="1:16" x14ac:dyDescent="0.2">
      <c r="A113" s="84" t="s">
        <v>5848</v>
      </c>
      <c r="B113" s="23" t="s">
        <v>6977</v>
      </c>
      <c r="C113" s="24" t="s">
        <v>6002</v>
      </c>
      <c r="D113" s="75" t="s">
        <v>5313</v>
      </c>
      <c r="E113" s="75" t="s">
        <v>5313</v>
      </c>
      <c r="F113" s="75" t="s">
        <v>5313</v>
      </c>
      <c r="G113" s="75" t="s">
        <v>5314</v>
      </c>
      <c r="H113" s="76">
        <v>72583.333333333328</v>
      </c>
      <c r="I113" s="43" t="s">
        <v>6594</v>
      </c>
      <c r="J113" s="76">
        <v>1728216</v>
      </c>
      <c r="K113" s="44">
        <v>0</v>
      </c>
      <c r="L113" s="75">
        <v>0</v>
      </c>
      <c r="M113" s="71">
        <v>0</v>
      </c>
      <c r="N113" s="21" t="s">
        <v>5333</v>
      </c>
      <c r="O113" s="21" t="s">
        <v>5418</v>
      </c>
      <c r="P113" s="21" t="s">
        <v>5758</v>
      </c>
    </row>
    <row r="114" spans="1:16" x14ac:dyDescent="0.2">
      <c r="A114" s="84" t="s">
        <v>5171</v>
      </c>
      <c r="B114" s="23" t="s">
        <v>6976</v>
      </c>
      <c r="C114" s="24" t="s">
        <v>6003</v>
      </c>
      <c r="D114" s="75" t="s">
        <v>5315</v>
      </c>
      <c r="E114" s="75" t="s">
        <v>5315</v>
      </c>
      <c r="F114" s="75" t="s">
        <v>5315</v>
      </c>
      <c r="G114" s="75" t="s">
        <v>5305</v>
      </c>
      <c r="H114" s="76">
        <v>3608888.888888889</v>
      </c>
      <c r="I114" s="43" t="s">
        <v>6590</v>
      </c>
      <c r="J114" s="76">
        <v>32480000</v>
      </c>
      <c r="K114" s="44">
        <v>32480000</v>
      </c>
      <c r="L114" s="75" t="s">
        <v>7297</v>
      </c>
      <c r="M114" s="71" t="s">
        <v>6850</v>
      </c>
      <c r="N114" s="21" t="s">
        <v>5333</v>
      </c>
      <c r="O114" s="21" t="s">
        <v>5419</v>
      </c>
      <c r="P114" s="21" t="s">
        <v>5758</v>
      </c>
    </row>
    <row r="115" spans="1:16" x14ac:dyDescent="0.2">
      <c r="A115" s="84" t="s">
        <v>5172</v>
      </c>
      <c r="B115" s="23" t="s">
        <v>6972</v>
      </c>
      <c r="C115" s="24" t="s">
        <v>6004</v>
      </c>
      <c r="D115" s="75" t="s">
        <v>5307</v>
      </c>
      <c r="E115" s="75" t="s">
        <v>5307</v>
      </c>
      <c r="F115" s="75" t="s">
        <v>5307</v>
      </c>
      <c r="G115" s="75" t="s">
        <v>5308</v>
      </c>
      <c r="H115" s="76">
        <v>29000000</v>
      </c>
      <c r="I115" s="43" t="s">
        <v>6591</v>
      </c>
      <c r="J115" s="76">
        <v>29000000</v>
      </c>
      <c r="K115" s="44">
        <v>29000000</v>
      </c>
      <c r="L115" s="75" t="s">
        <v>7298</v>
      </c>
      <c r="M115" s="71" t="s">
        <v>6327</v>
      </c>
      <c r="N115" s="21" t="s">
        <v>5333</v>
      </c>
      <c r="O115" s="21" t="s">
        <v>5420</v>
      </c>
      <c r="P115" s="21" t="s">
        <v>5758</v>
      </c>
    </row>
    <row r="116" spans="1:16" x14ac:dyDescent="0.2">
      <c r="A116" s="84" t="s">
        <v>5173</v>
      </c>
      <c r="B116" s="23" t="s">
        <v>6976</v>
      </c>
      <c r="C116" s="24" t="s">
        <v>6005</v>
      </c>
      <c r="D116" s="75" t="s">
        <v>5315</v>
      </c>
      <c r="E116" s="75" t="s">
        <v>5315</v>
      </c>
      <c r="F116" s="75" t="s">
        <v>5315</v>
      </c>
      <c r="G116" s="75" t="s">
        <v>5305</v>
      </c>
      <c r="H116" s="76">
        <v>2902555.5555555555</v>
      </c>
      <c r="I116" s="43" t="s">
        <v>6590</v>
      </c>
      <c r="J116" s="76">
        <v>26123000</v>
      </c>
      <c r="K116" s="44">
        <v>26123000</v>
      </c>
      <c r="L116" s="75">
        <v>629</v>
      </c>
      <c r="M116" s="71" t="s">
        <v>7299</v>
      </c>
      <c r="N116" s="21" t="s">
        <v>5333</v>
      </c>
      <c r="O116" s="21" t="s">
        <v>5421</v>
      </c>
      <c r="P116" s="21" t="s">
        <v>5758</v>
      </c>
    </row>
    <row r="117" spans="1:16" x14ac:dyDescent="0.2">
      <c r="A117" s="84" t="s">
        <v>5174</v>
      </c>
      <c r="B117" s="23" t="s">
        <v>6976</v>
      </c>
      <c r="C117" s="24" t="s">
        <v>6006</v>
      </c>
      <c r="D117" s="75" t="s">
        <v>5308</v>
      </c>
      <c r="E117" s="75" t="s">
        <v>5308</v>
      </c>
      <c r="F117" s="75" t="s">
        <v>5308</v>
      </c>
      <c r="G117" s="75" t="s">
        <v>5315</v>
      </c>
      <c r="H117" s="76">
        <v>1478400</v>
      </c>
      <c r="I117" s="43" t="s">
        <v>6585</v>
      </c>
      <c r="J117" s="76">
        <v>14784000</v>
      </c>
      <c r="K117" s="44">
        <v>14748000</v>
      </c>
      <c r="L117" s="75" t="s">
        <v>7300</v>
      </c>
      <c r="M117" s="71" t="s">
        <v>6328</v>
      </c>
      <c r="N117" s="21" t="s">
        <v>5333</v>
      </c>
      <c r="O117" s="21" t="s">
        <v>5422</v>
      </c>
      <c r="P117" s="21" t="s">
        <v>5758</v>
      </c>
    </row>
    <row r="118" spans="1:16" x14ac:dyDescent="0.2">
      <c r="A118" s="84" t="s">
        <v>5175</v>
      </c>
      <c r="B118" s="23" t="s">
        <v>6976</v>
      </c>
      <c r="C118" s="24" t="s">
        <v>6007</v>
      </c>
      <c r="D118" s="75" t="s">
        <v>5308</v>
      </c>
      <c r="E118" s="75" t="s">
        <v>5308</v>
      </c>
      <c r="F118" s="75" t="s">
        <v>5308</v>
      </c>
      <c r="G118" s="75" t="s">
        <v>5315</v>
      </c>
      <c r="H118" s="76">
        <v>383500</v>
      </c>
      <c r="I118" s="43" t="s">
        <v>6585</v>
      </c>
      <c r="J118" s="76">
        <v>3835000</v>
      </c>
      <c r="K118" s="44">
        <v>2948769</v>
      </c>
      <c r="L118" s="75" t="s">
        <v>7301</v>
      </c>
      <c r="M118" s="71" t="s">
        <v>6631</v>
      </c>
      <c r="N118" s="21" t="s">
        <v>5333</v>
      </c>
      <c r="O118" s="21" t="s">
        <v>5423</v>
      </c>
      <c r="P118" s="21" t="s">
        <v>5758</v>
      </c>
    </row>
    <row r="119" spans="1:16" x14ac:dyDescent="0.2">
      <c r="A119" s="84" t="s">
        <v>5176</v>
      </c>
      <c r="B119" s="23" t="s">
        <v>6976</v>
      </c>
      <c r="C119" s="24" t="s">
        <v>6008</v>
      </c>
      <c r="D119" s="75" t="s">
        <v>5307</v>
      </c>
      <c r="E119" s="75" t="s">
        <v>5307</v>
      </c>
      <c r="F119" s="75" t="s">
        <v>5307</v>
      </c>
      <c r="G119" s="75" t="s">
        <v>5307</v>
      </c>
      <c r="H119" s="76">
        <v>2000000</v>
      </c>
      <c r="I119" s="43" t="s">
        <v>6589</v>
      </c>
      <c r="J119" s="76">
        <v>12000000</v>
      </c>
      <c r="K119" s="44">
        <v>12000000</v>
      </c>
      <c r="L119" s="75" t="s">
        <v>7302</v>
      </c>
      <c r="M119" s="71" t="s">
        <v>5326</v>
      </c>
      <c r="N119" s="21" t="s">
        <v>5333</v>
      </c>
      <c r="O119" s="21" t="s">
        <v>5424</v>
      </c>
      <c r="P119" s="21" t="s">
        <v>5758</v>
      </c>
    </row>
    <row r="120" spans="1:16" x14ac:dyDescent="0.2">
      <c r="A120" s="84" t="s">
        <v>5849</v>
      </c>
      <c r="B120" s="23" t="s">
        <v>6977</v>
      </c>
      <c r="C120" s="24" t="s">
        <v>6009</v>
      </c>
      <c r="D120" s="75" t="s">
        <v>5316</v>
      </c>
      <c r="E120" s="75" t="s">
        <v>5313</v>
      </c>
      <c r="F120" s="75" t="s">
        <v>5313</v>
      </c>
      <c r="G120" s="75" t="e">
        <v>#N/A</v>
      </c>
      <c r="H120" s="76">
        <v>10896000</v>
      </c>
      <c r="I120" s="43" t="s">
        <v>6591</v>
      </c>
      <c r="J120" s="76">
        <v>10896000</v>
      </c>
      <c r="K120" s="44" t="s">
        <v>6449</v>
      </c>
      <c r="L120" s="75" t="s">
        <v>6449</v>
      </c>
      <c r="M120" s="71" t="s">
        <v>6449</v>
      </c>
      <c r="N120" s="21" t="s">
        <v>5333</v>
      </c>
      <c r="O120" s="21" t="s">
        <v>6187</v>
      </c>
      <c r="P120" s="21" t="s">
        <v>5758</v>
      </c>
    </row>
    <row r="121" spans="1:16" x14ac:dyDescent="0.2">
      <c r="A121" s="84" t="s">
        <v>5148</v>
      </c>
      <c r="B121" s="23" t="s">
        <v>6977</v>
      </c>
      <c r="C121" s="24" t="s">
        <v>6010</v>
      </c>
      <c r="D121" s="75" t="s">
        <v>5308</v>
      </c>
      <c r="E121" s="75" t="s">
        <v>5315</v>
      </c>
      <c r="F121" s="75" t="s">
        <v>5315</v>
      </c>
      <c r="G121" s="75" t="s">
        <v>5305</v>
      </c>
      <c r="H121" s="76">
        <v>3097500</v>
      </c>
      <c r="I121" s="43" t="s">
        <v>6585</v>
      </c>
      <c r="J121" s="76">
        <v>22000000</v>
      </c>
      <c r="K121" s="44" t="s">
        <v>6449</v>
      </c>
      <c r="L121" s="75" t="s">
        <v>6449</v>
      </c>
      <c r="M121" s="71" t="s">
        <v>6449</v>
      </c>
      <c r="N121" s="21" t="s">
        <v>5333</v>
      </c>
      <c r="O121" s="21" t="s">
        <v>6188</v>
      </c>
      <c r="P121" s="21" t="s">
        <v>5758</v>
      </c>
    </row>
    <row r="122" spans="1:16" x14ac:dyDescent="0.2">
      <c r="A122" s="84" t="s">
        <v>5850</v>
      </c>
      <c r="B122" s="23" t="s">
        <v>6976</v>
      </c>
      <c r="C122" s="24" t="s">
        <v>6011</v>
      </c>
      <c r="D122" s="75" t="s">
        <v>5315</v>
      </c>
      <c r="E122" s="75" t="s">
        <v>5305</v>
      </c>
      <c r="F122" s="75" t="s">
        <v>5305</v>
      </c>
      <c r="G122" s="75" t="s">
        <v>5306</v>
      </c>
      <c r="H122" s="76">
        <v>3616500</v>
      </c>
      <c r="I122" s="43" t="s">
        <v>6592</v>
      </c>
      <c r="J122" s="76">
        <v>7233000</v>
      </c>
      <c r="K122" s="44" t="s">
        <v>6449</v>
      </c>
      <c r="L122" s="75" t="s">
        <v>6449</v>
      </c>
      <c r="M122" s="71" t="s">
        <v>6449</v>
      </c>
      <c r="N122" s="21" t="s">
        <v>5333</v>
      </c>
      <c r="O122" s="21" t="s">
        <v>6189</v>
      </c>
      <c r="P122" s="21" t="s">
        <v>5758</v>
      </c>
    </row>
    <row r="123" spans="1:16" x14ac:dyDescent="0.2">
      <c r="A123" s="84" t="s">
        <v>5850</v>
      </c>
      <c r="B123" s="23" t="s">
        <v>6976</v>
      </c>
      <c r="C123" s="24" t="s">
        <v>6011</v>
      </c>
      <c r="D123" s="75" t="s">
        <v>5315</v>
      </c>
      <c r="E123" s="75" t="s">
        <v>5305</v>
      </c>
      <c r="F123" s="75" t="s">
        <v>5305</v>
      </c>
      <c r="G123" s="75" t="s">
        <v>5306</v>
      </c>
      <c r="H123" s="76">
        <v>7194000</v>
      </c>
      <c r="I123" s="43" t="s">
        <v>6592</v>
      </c>
      <c r="J123" s="76">
        <v>14388000</v>
      </c>
      <c r="K123" s="44" t="s">
        <v>6449</v>
      </c>
      <c r="L123" s="75" t="s">
        <v>6449</v>
      </c>
      <c r="M123" s="71" t="s">
        <v>6449</v>
      </c>
      <c r="N123" s="21" t="s">
        <v>5333</v>
      </c>
      <c r="O123" s="21" t="s">
        <v>6190</v>
      </c>
      <c r="P123" s="21" t="s">
        <v>5758</v>
      </c>
    </row>
    <row r="124" spans="1:16" x14ac:dyDescent="0.2">
      <c r="A124" s="84" t="s">
        <v>5850</v>
      </c>
      <c r="B124" s="23" t="s">
        <v>6976</v>
      </c>
      <c r="C124" s="24" t="s">
        <v>6011</v>
      </c>
      <c r="D124" s="75" t="s">
        <v>5315</v>
      </c>
      <c r="E124" s="75" t="s">
        <v>5305</v>
      </c>
      <c r="F124" s="75" t="s">
        <v>5305</v>
      </c>
      <c r="G124" s="75" t="s">
        <v>5306</v>
      </c>
      <c r="H124" s="76">
        <v>1376000</v>
      </c>
      <c r="I124" s="43" t="s">
        <v>6592</v>
      </c>
      <c r="J124" s="76">
        <v>2752000</v>
      </c>
      <c r="K124" s="44" t="s">
        <v>6449</v>
      </c>
      <c r="L124" s="75" t="s">
        <v>6449</v>
      </c>
      <c r="M124" s="71" t="s">
        <v>6449</v>
      </c>
      <c r="N124" s="21" t="s">
        <v>5333</v>
      </c>
      <c r="O124" s="21" t="s">
        <v>6191</v>
      </c>
      <c r="P124" s="21" t="s">
        <v>5758</v>
      </c>
    </row>
    <row r="125" spans="1:16" x14ac:dyDescent="0.2">
      <c r="A125" s="84" t="s">
        <v>5850</v>
      </c>
      <c r="B125" s="23" t="s">
        <v>6976</v>
      </c>
      <c r="C125" s="24" t="s">
        <v>6011</v>
      </c>
      <c r="D125" s="75" t="s">
        <v>5315</v>
      </c>
      <c r="E125" s="75" t="s">
        <v>5305</v>
      </c>
      <c r="F125" s="75" t="s">
        <v>5305</v>
      </c>
      <c r="G125" s="75" t="s">
        <v>5306</v>
      </c>
      <c r="H125" s="76">
        <v>2187500</v>
      </c>
      <c r="I125" s="43" t="s">
        <v>6592</v>
      </c>
      <c r="J125" s="76">
        <v>4375000</v>
      </c>
      <c r="K125" s="44" t="s">
        <v>6449</v>
      </c>
      <c r="L125" s="75" t="s">
        <v>6449</v>
      </c>
      <c r="M125" s="71" t="s">
        <v>6449</v>
      </c>
      <c r="N125" s="21" t="s">
        <v>5333</v>
      </c>
      <c r="O125" s="21" t="s">
        <v>6192</v>
      </c>
      <c r="P125" s="21" t="s">
        <v>5758</v>
      </c>
    </row>
    <row r="126" spans="1:16" x14ac:dyDescent="0.2">
      <c r="A126" s="84" t="s">
        <v>5851</v>
      </c>
      <c r="B126" s="23" t="s">
        <v>6977</v>
      </c>
      <c r="C126" s="24" t="s">
        <v>6012</v>
      </c>
      <c r="D126" s="75" t="s">
        <v>5312</v>
      </c>
      <c r="E126" s="75" t="s">
        <v>5309</v>
      </c>
      <c r="F126" s="75" t="s">
        <v>5310</v>
      </c>
      <c r="G126" s="75" t="e">
        <v>#N/A</v>
      </c>
      <c r="H126" s="76">
        <v>1436800</v>
      </c>
      <c r="I126" s="43" t="s">
        <v>6595</v>
      </c>
      <c r="J126" s="76">
        <v>7184000</v>
      </c>
      <c r="K126" s="44" t="s">
        <v>6449</v>
      </c>
      <c r="L126" s="75" t="s">
        <v>6449</v>
      </c>
      <c r="M126" s="71" t="s">
        <v>6449</v>
      </c>
      <c r="N126" s="21" t="s">
        <v>5333</v>
      </c>
      <c r="O126" s="21" t="s">
        <v>6193</v>
      </c>
      <c r="P126" s="21" t="s">
        <v>5758</v>
      </c>
    </row>
    <row r="127" spans="1:16" x14ac:dyDescent="0.2">
      <c r="A127" s="84" t="s">
        <v>5852</v>
      </c>
      <c r="B127" s="23" t="s">
        <v>6972</v>
      </c>
      <c r="C127" s="24" t="s">
        <v>6013</v>
      </c>
      <c r="D127" s="75" t="s">
        <v>5306</v>
      </c>
      <c r="E127" s="75" t="s">
        <v>5306</v>
      </c>
      <c r="F127" s="75" t="s">
        <v>5312</v>
      </c>
      <c r="G127" s="75" t="s">
        <v>5311</v>
      </c>
      <c r="H127" s="76">
        <v>12720500</v>
      </c>
      <c r="I127" s="43" t="s">
        <v>6589</v>
      </c>
      <c r="J127" s="76">
        <v>76323000</v>
      </c>
      <c r="K127" s="44" t="s">
        <v>6449</v>
      </c>
      <c r="L127" s="75" t="s">
        <v>6449</v>
      </c>
      <c r="M127" s="71" t="s">
        <v>6449</v>
      </c>
      <c r="N127" s="21" t="s">
        <v>5333</v>
      </c>
      <c r="O127" s="21" t="s">
        <v>6194</v>
      </c>
      <c r="P127" s="21" t="s">
        <v>5758</v>
      </c>
    </row>
    <row r="128" spans="1:16" x14ac:dyDescent="0.2">
      <c r="A128" s="84" t="s">
        <v>5853</v>
      </c>
      <c r="B128" s="23" t="s">
        <v>6975</v>
      </c>
      <c r="C128" s="24" t="s">
        <v>5763</v>
      </c>
      <c r="D128" s="75" t="s">
        <v>5315</v>
      </c>
      <c r="E128" s="75" t="s">
        <v>5305</v>
      </c>
      <c r="F128" s="75" t="s">
        <v>5305</v>
      </c>
      <c r="G128" s="75" t="s">
        <v>5306</v>
      </c>
      <c r="H128" s="76">
        <v>338250</v>
      </c>
      <c r="I128" s="43" t="s">
        <v>6594</v>
      </c>
      <c r="J128" s="76">
        <v>4059000</v>
      </c>
      <c r="K128" s="44" t="s">
        <v>6449</v>
      </c>
      <c r="L128" s="75" t="s">
        <v>6449</v>
      </c>
      <c r="M128" s="71" t="s">
        <v>6449</v>
      </c>
      <c r="N128" s="21" t="s">
        <v>5333</v>
      </c>
      <c r="O128" s="21" t="s">
        <v>6195</v>
      </c>
      <c r="P128" s="21" t="s">
        <v>5758</v>
      </c>
    </row>
    <row r="129" spans="1:16" x14ac:dyDescent="0.2">
      <c r="A129" s="84" t="s">
        <v>5853</v>
      </c>
      <c r="B129" s="23" t="s">
        <v>6975</v>
      </c>
      <c r="C129" s="24" t="s">
        <v>5763</v>
      </c>
      <c r="D129" s="75" t="s">
        <v>5315</v>
      </c>
      <c r="E129" s="75" t="s">
        <v>5305</v>
      </c>
      <c r="F129" s="75" t="s">
        <v>5305</v>
      </c>
      <c r="G129" s="75" t="s">
        <v>5306</v>
      </c>
      <c r="H129" s="76">
        <v>6517000</v>
      </c>
      <c r="I129" s="43" t="s">
        <v>6594</v>
      </c>
      <c r="J129" s="76">
        <v>78204000</v>
      </c>
      <c r="K129" s="44" t="s">
        <v>6449</v>
      </c>
      <c r="L129" s="75" t="s">
        <v>6449</v>
      </c>
      <c r="M129" s="71" t="s">
        <v>6449</v>
      </c>
      <c r="N129" s="21" t="s">
        <v>5333</v>
      </c>
      <c r="O129" s="21" t="s">
        <v>6196</v>
      </c>
      <c r="P129" s="21" t="s">
        <v>5758</v>
      </c>
    </row>
    <row r="130" spans="1:16" x14ac:dyDescent="0.2">
      <c r="A130" s="84" t="s">
        <v>5854</v>
      </c>
      <c r="B130" s="23" t="s">
        <v>6975</v>
      </c>
      <c r="C130" s="24" t="s">
        <v>5763</v>
      </c>
      <c r="D130" s="75" t="s">
        <v>5315</v>
      </c>
      <c r="E130" s="75" t="s">
        <v>5305</v>
      </c>
      <c r="F130" s="75" t="s">
        <v>5305</v>
      </c>
      <c r="G130" s="75" t="s">
        <v>5306</v>
      </c>
      <c r="H130" s="76">
        <v>51054875</v>
      </c>
      <c r="I130" s="43" t="s">
        <v>6587</v>
      </c>
      <c r="J130" s="76">
        <v>408439000</v>
      </c>
      <c r="K130" s="44" t="s">
        <v>6449</v>
      </c>
      <c r="L130" s="75" t="s">
        <v>6449</v>
      </c>
      <c r="M130" s="71" t="s">
        <v>6449</v>
      </c>
      <c r="N130" s="21" t="s">
        <v>5333</v>
      </c>
      <c r="O130" s="21" t="s">
        <v>6197</v>
      </c>
      <c r="P130" s="21" t="s">
        <v>5758</v>
      </c>
    </row>
    <row r="131" spans="1:16" x14ac:dyDescent="0.2">
      <c r="A131" s="84" t="s">
        <v>5853</v>
      </c>
      <c r="B131" s="23" t="s">
        <v>6975</v>
      </c>
      <c r="C131" s="24" t="s">
        <v>5763</v>
      </c>
      <c r="D131" s="75" t="s">
        <v>5315</v>
      </c>
      <c r="E131" s="75" t="s">
        <v>5305</v>
      </c>
      <c r="F131" s="75" t="s">
        <v>5305</v>
      </c>
      <c r="G131" s="75" t="s">
        <v>5306</v>
      </c>
      <c r="H131" s="76">
        <v>92750</v>
      </c>
      <c r="I131" s="43" t="s">
        <v>6594</v>
      </c>
      <c r="J131" s="76">
        <v>1113000</v>
      </c>
      <c r="K131" s="44" t="s">
        <v>6449</v>
      </c>
      <c r="L131" s="75" t="s">
        <v>6449</v>
      </c>
      <c r="M131" s="71" t="s">
        <v>6449</v>
      </c>
      <c r="N131" s="21" t="s">
        <v>5333</v>
      </c>
      <c r="O131" s="21" t="s">
        <v>6198</v>
      </c>
      <c r="P131" s="21" t="s">
        <v>5758</v>
      </c>
    </row>
    <row r="132" spans="1:16" x14ac:dyDescent="0.2">
      <c r="A132" s="84" t="s">
        <v>5853</v>
      </c>
      <c r="B132" s="23" t="s">
        <v>6975</v>
      </c>
      <c r="C132" s="24" t="s">
        <v>5763</v>
      </c>
      <c r="D132" s="75" t="s">
        <v>5315</v>
      </c>
      <c r="E132" s="75" t="s">
        <v>5305</v>
      </c>
      <c r="F132" s="75" t="s">
        <v>5305</v>
      </c>
      <c r="G132" s="75" t="s">
        <v>5306</v>
      </c>
      <c r="H132" s="76">
        <v>5522083.333333333</v>
      </c>
      <c r="I132" s="43" t="s">
        <v>6594</v>
      </c>
      <c r="J132" s="76">
        <v>66265000</v>
      </c>
      <c r="K132" s="44" t="s">
        <v>6449</v>
      </c>
      <c r="L132" s="75" t="s">
        <v>6449</v>
      </c>
      <c r="M132" s="71" t="s">
        <v>6449</v>
      </c>
      <c r="N132" s="21" t="s">
        <v>5333</v>
      </c>
      <c r="O132" s="21" t="s">
        <v>6199</v>
      </c>
      <c r="P132" s="21" t="s">
        <v>5758</v>
      </c>
    </row>
    <row r="133" spans="1:16" ht="25.5" x14ac:dyDescent="0.2">
      <c r="A133" s="84" t="s">
        <v>5156</v>
      </c>
      <c r="B133" s="23" t="s">
        <v>6978</v>
      </c>
      <c r="C133" s="24" t="s">
        <v>6014</v>
      </c>
      <c r="D133" s="75" t="s">
        <v>5306</v>
      </c>
      <c r="E133" s="75" t="s">
        <v>5306</v>
      </c>
      <c r="F133" s="75" t="s">
        <v>5306</v>
      </c>
      <c r="G133" s="75" t="s">
        <v>5312</v>
      </c>
      <c r="H133" s="76">
        <v>43012700</v>
      </c>
      <c r="I133" s="43" t="s">
        <v>6585</v>
      </c>
      <c r="J133" s="76">
        <v>430127000</v>
      </c>
      <c r="K133" s="44" t="s">
        <v>6449</v>
      </c>
      <c r="L133" s="75" t="s">
        <v>6449</v>
      </c>
      <c r="M133" s="71" t="s">
        <v>6449</v>
      </c>
      <c r="N133" s="21" t="s">
        <v>5333</v>
      </c>
      <c r="O133" s="21" t="s">
        <v>6200</v>
      </c>
      <c r="P133" s="21" t="s">
        <v>5758</v>
      </c>
    </row>
    <row r="134" spans="1:16" x14ac:dyDescent="0.2">
      <c r="A134" s="84" t="s">
        <v>5855</v>
      </c>
      <c r="B134" s="23" t="s">
        <v>6977</v>
      </c>
      <c r="C134" s="24" t="s">
        <v>6015</v>
      </c>
      <c r="D134" s="75" t="s">
        <v>5305</v>
      </c>
      <c r="E134" s="75" t="s">
        <v>5306</v>
      </c>
      <c r="F134" s="75" t="s">
        <v>5306</v>
      </c>
      <c r="G134" s="75" t="s">
        <v>5312</v>
      </c>
      <c r="H134" s="76">
        <v>23029500</v>
      </c>
      <c r="I134" s="43" t="s">
        <v>6585</v>
      </c>
      <c r="J134" s="76">
        <v>230295000</v>
      </c>
      <c r="K134" s="44" t="s">
        <v>6449</v>
      </c>
      <c r="L134" s="75" t="s">
        <v>6449</v>
      </c>
      <c r="M134" s="71" t="s">
        <v>6449</v>
      </c>
      <c r="N134" s="21" t="s">
        <v>5333</v>
      </c>
      <c r="O134" s="21" t="s">
        <v>6201</v>
      </c>
      <c r="P134" s="21" t="s">
        <v>5758</v>
      </c>
    </row>
    <row r="135" spans="1:16" x14ac:dyDescent="0.2">
      <c r="A135" s="84" t="s">
        <v>5856</v>
      </c>
      <c r="B135" s="23" t="s">
        <v>6976</v>
      </c>
      <c r="C135" s="24" t="s">
        <v>6016</v>
      </c>
      <c r="D135" s="75" t="s">
        <v>5309</v>
      </c>
      <c r="E135" s="75" t="s">
        <v>5310</v>
      </c>
      <c r="F135" s="75" t="s">
        <v>5310</v>
      </c>
      <c r="G135" s="75" t="e">
        <v>#N/A</v>
      </c>
      <c r="H135" s="76">
        <v>1810250</v>
      </c>
      <c r="I135" s="43" t="s">
        <v>6587</v>
      </c>
      <c r="J135" s="76">
        <v>14482000</v>
      </c>
      <c r="K135" s="44" t="s">
        <v>6449</v>
      </c>
      <c r="L135" s="75" t="s">
        <v>6449</v>
      </c>
      <c r="M135" s="71" t="s">
        <v>6449</v>
      </c>
      <c r="N135" s="21" t="s">
        <v>5333</v>
      </c>
      <c r="O135" s="21" t="s">
        <v>6202</v>
      </c>
      <c r="P135" s="21" t="s">
        <v>5758</v>
      </c>
    </row>
    <row r="136" spans="1:16" x14ac:dyDescent="0.2">
      <c r="A136" s="84" t="s">
        <v>5857</v>
      </c>
      <c r="B136" s="23" t="s">
        <v>6976</v>
      </c>
      <c r="C136" s="24" t="s">
        <v>6017</v>
      </c>
      <c r="D136" s="75" t="s">
        <v>5308</v>
      </c>
      <c r="E136" s="75" t="s">
        <v>5315</v>
      </c>
      <c r="F136" s="75" t="s">
        <v>5315</v>
      </c>
      <c r="G136" s="75" t="s">
        <v>5305</v>
      </c>
      <c r="H136" s="76">
        <v>700000</v>
      </c>
      <c r="I136" s="43" t="s">
        <v>6585</v>
      </c>
      <c r="J136" s="76">
        <v>7000000</v>
      </c>
      <c r="K136" s="44" t="s">
        <v>6449</v>
      </c>
      <c r="L136" s="75" t="s">
        <v>6449</v>
      </c>
      <c r="M136" s="71" t="s">
        <v>6449</v>
      </c>
      <c r="N136" s="21" t="s">
        <v>5333</v>
      </c>
      <c r="O136" s="21" t="s">
        <v>6203</v>
      </c>
      <c r="P136" s="21" t="s">
        <v>5758</v>
      </c>
    </row>
    <row r="137" spans="1:16" x14ac:dyDescent="0.2">
      <c r="A137" s="84" t="s">
        <v>5858</v>
      </c>
      <c r="B137" s="23" t="s">
        <v>6972</v>
      </c>
      <c r="C137" s="24" t="s">
        <v>6018</v>
      </c>
      <c r="D137" s="75" t="s">
        <v>5313</v>
      </c>
      <c r="E137" s="75" t="s">
        <v>5314</v>
      </c>
      <c r="F137" s="75" t="s">
        <v>5314</v>
      </c>
      <c r="G137" s="75" t="s">
        <v>5314</v>
      </c>
      <c r="H137" s="76">
        <v>847750</v>
      </c>
      <c r="I137" s="43" t="s">
        <v>6594</v>
      </c>
      <c r="J137" s="76">
        <v>10173000</v>
      </c>
      <c r="K137" s="44" t="s">
        <v>6449</v>
      </c>
      <c r="L137" s="75" t="s">
        <v>6449</v>
      </c>
      <c r="M137" s="71" t="s">
        <v>6449</v>
      </c>
      <c r="N137" s="21" t="s">
        <v>5333</v>
      </c>
      <c r="O137" s="21" t="s">
        <v>6204</v>
      </c>
      <c r="P137" s="21" t="s">
        <v>5758</v>
      </c>
    </row>
    <row r="138" spans="1:16" x14ac:dyDescent="0.2">
      <c r="A138" s="84" t="s">
        <v>5859</v>
      </c>
      <c r="B138" s="23" t="s">
        <v>6977</v>
      </c>
      <c r="C138" s="24" t="s">
        <v>6019</v>
      </c>
      <c r="D138" s="75" t="s">
        <v>5309</v>
      </c>
      <c r="E138" s="75" t="s">
        <v>5310</v>
      </c>
      <c r="F138" s="75" t="s">
        <v>5310</v>
      </c>
      <c r="G138" s="75" t="e">
        <v>#N/A</v>
      </c>
      <c r="H138" s="76">
        <v>2285333.3333333335</v>
      </c>
      <c r="I138" s="43" t="s">
        <v>6589</v>
      </c>
      <c r="J138" s="76">
        <v>13712000</v>
      </c>
      <c r="K138" s="44" t="s">
        <v>6449</v>
      </c>
      <c r="L138" s="75" t="s">
        <v>6449</v>
      </c>
      <c r="M138" s="71" t="s">
        <v>6449</v>
      </c>
      <c r="N138" s="21" t="s">
        <v>5333</v>
      </c>
      <c r="O138" s="21" t="s">
        <v>6205</v>
      </c>
      <c r="P138" s="21" t="s">
        <v>5758</v>
      </c>
    </row>
    <row r="139" spans="1:16" x14ac:dyDescent="0.2">
      <c r="A139" s="84" t="s">
        <v>5860</v>
      </c>
      <c r="B139" s="23" t="s">
        <v>6972</v>
      </c>
      <c r="C139" s="24" t="s">
        <v>6020</v>
      </c>
      <c r="D139" s="75" t="s">
        <v>5312</v>
      </c>
      <c r="E139" s="75" t="s">
        <v>5309</v>
      </c>
      <c r="F139" s="75" t="s">
        <v>5309</v>
      </c>
      <c r="G139" s="75" t="s">
        <v>5310</v>
      </c>
      <c r="H139" s="76">
        <v>5793111.111111111</v>
      </c>
      <c r="I139" s="43" t="s">
        <v>6590</v>
      </c>
      <c r="J139" s="76">
        <v>52138000</v>
      </c>
      <c r="K139" s="44" t="s">
        <v>6449</v>
      </c>
      <c r="L139" s="75" t="s">
        <v>6449</v>
      </c>
      <c r="M139" s="71" t="s">
        <v>6449</v>
      </c>
      <c r="N139" s="21" t="s">
        <v>5333</v>
      </c>
      <c r="O139" s="21" t="s">
        <v>6206</v>
      </c>
      <c r="P139" s="21" t="s">
        <v>5758</v>
      </c>
    </row>
    <row r="140" spans="1:16" x14ac:dyDescent="0.2">
      <c r="A140" s="84" t="s">
        <v>5861</v>
      </c>
      <c r="B140" s="23" t="s">
        <v>6972</v>
      </c>
      <c r="C140" s="24" t="s">
        <v>6021</v>
      </c>
      <c r="D140" s="75" t="s">
        <v>5307</v>
      </c>
      <c r="E140" s="75" t="s">
        <v>5308</v>
      </c>
      <c r="F140" s="75" t="s">
        <v>5308</v>
      </c>
      <c r="G140" s="75" t="s">
        <v>5315</v>
      </c>
      <c r="H140" s="76">
        <v>10427500</v>
      </c>
      <c r="I140" s="43" t="s">
        <v>6594</v>
      </c>
      <c r="J140" s="76">
        <v>125130000</v>
      </c>
      <c r="K140" s="44" t="s">
        <v>6449</v>
      </c>
      <c r="L140" s="75" t="s">
        <v>6449</v>
      </c>
      <c r="M140" s="71" t="s">
        <v>6449</v>
      </c>
      <c r="N140" s="21" t="s">
        <v>5333</v>
      </c>
      <c r="O140" s="21" t="s">
        <v>6207</v>
      </c>
      <c r="P140" s="21" t="s">
        <v>5758</v>
      </c>
    </row>
    <row r="141" spans="1:16" x14ac:dyDescent="0.2">
      <c r="A141" s="84" t="s">
        <v>5862</v>
      </c>
      <c r="B141" s="23" t="s">
        <v>6976</v>
      </c>
      <c r="C141" s="24" t="s">
        <v>6022</v>
      </c>
      <c r="D141" s="75" t="s">
        <v>5308</v>
      </c>
      <c r="E141" s="75" t="s">
        <v>5308</v>
      </c>
      <c r="F141" s="75" t="s">
        <v>5308</v>
      </c>
      <c r="G141" s="75" t="s">
        <v>5315</v>
      </c>
      <c r="H141" s="76">
        <v>3229111.111111111</v>
      </c>
      <c r="I141" s="43" t="s">
        <v>6590</v>
      </c>
      <c r="J141" s="76">
        <v>29062000</v>
      </c>
      <c r="K141" s="44" t="s">
        <v>6449</v>
      </c>
      <c r="L141" s="75" t="s">
        <v>6449</v>
      </c>
      <c r="M141" s="71" t="s">
        <v>6449</v>
      </c>
      <c r="N141" s="21" t="s">
        <v>5333</v>
      </c>
      <c r="O141" s="21" t="s">
        <v>6208</v>
      </c>
      <c r="P141" s="21" t="s">
        <v>5758</v>
      </c>
    </row>
    <row r="142" spans="1:16" x14ac:dyDescent="0.2">
      <c r="A142" s="84" t="s">
        <v>5863</v>
      </c>
      <c r="B142" s="23" t="s">
        <v>6972</v>
      </c>
      <c r="C142" s="24" t="s">
        <v>6023</v>
      </c>
      <c r="D142" s="75" t="s">
        <v>5314</v>
      </c>
      <c r="E142" s="75" t="s">
        <v>5314</v>
      </c>
      <c r="F142" s="75" t="s">
        <v>5314</v>
      </c>
      <c r="G142" s="75" t="s">
        <v>5314</v>
      </c>
      <c r="H142" s="76">
        <v>995916.66666666663</v>
      </c>
      <c r="I142" s="43" t="s">
        <v>6594</v>
      </c>
      <c r="J142" s="76">
        <v>11951000</v>
      </c>
      <c r="K142" s="44" t="s">
        <v>6449</v>
      </c>
      <c r="L142" s="75" t="s">
        <v>6449</v>
      </c>
      <c r="M142" s="71" t="s">
        <v>6449</v>
      </c>
      <c r="N142" s="21" t="s">
        <v>5333</v>
      </c>
      <c r="O142" s="21" t="s">
        <v>6209</v>
      </c>
      <c r="P142" s="21" t="s">
        <v>5758</v>
      </c>
    </row>
    <row r="143" spans="1:16" x14ac:dyDescent="0.2">
      <c r="A143" s="84" t="s">
        <v>5864</v>
      </c>
      <c r="B143" s="23" t="s">
        <v>6972</v>
      </c>
      <c r="C143" s="24" t="s">
        <v>5977</v>
      </c>
      <c r="D143" s="75" t="s">
        <v>5307</v>
      </c>
      <c r="E143" s="75" t="s">
        <v>5308</v>
      </c>
      <c r="F143" s="75" t="s">
        <v>5308</v>
      </c>
      <c r="G143" s="75" t="s">
        <v>5315</v>
      </c>
      <c r="H143" s="76">
        <v>3812545.4545454546</v>
      </c>
      <c r="I143" s="43" t="s">
        <v>6584</v>
      </c>
      <c r="J143" s="76">
        <v>41938000</v>
      </c>
      <c r="K143" s="44" t="s">
        <v>6449</v>
      </c>
      <c r="L143" s="75" t="s">
        <v>6449</v>
      </c>
      <c r="M143" s="71" t="s">
        <v>6449</v>
      </c>
      <c r="N143" s="21" t="s">
        <v>5333</v>
      </c>
      <c r="O143" s="21" t="s">
        <v>6210</v>
      </c>
      <c r="P143" s="21" t="s">
        <v>5758</v>
      </c>
    </row>
    <row r="144" spans="1:16" x14ac:dyDescent="0.2">
      <c r="A144" s="84" t="s">
        <v>5865</v>
      </c>
      <c r="B144" s="23" t="s">
        <v>6972</v>
      </c>
      <c r="C144" s="24" t="s">
        <v>5977</v>
      </c>
      <c r="D144" s="75" t="s">
        <v>5307</v>
      </c>
      <c r="E144" s="75" t="s">
        <v>5308</v>
      </c>
      <c r="F144" s="75" t="s">
        <v>5308</v>
      </c>
      <c r="G144" s="75" t="s">
        <v>5315</v>
      </c>
      <c r="H144" s="76">
        <v>3153963</v>
      </c>
      <c r="I144" s="43" t="s">
        <v>6590</v>
      </c>
      <c r="J144" s="76">
        <v>28385667</v>
      </c>
      <c r="K144" s="44" t="s">
        <v>6449</v>
      </c>
      <c r="L144" s="75" t="s">
        <v>6449</v>
      </c>
      <c r="M144" s="71" t="s">
        <v>6449</v>
      </c>
      <c r="N144" s="21" t="s">
        <v>5333</v>
      </c>
      <c r="O144" s="21" t="s">
        <v>6211</v>
      </c>
      <c r="P144" s="21" t="s">
        <v>5758</v>
      </c>
    </row>
    <row r="145" spans="1:16" x14ac:dyDescent="0.2">
      <c r="A145" s="84" t="s">
        <v>5866</v>
      </c>
      <c r="B145" s="23" t="s">
        <v>6972</v>
      </c>
      <c r="C145" s="24" t="s">
        <v>5977</v>
      </c>
      <c r="D145" s="75" t="s">
        <v>5308</v>
      </c>
      <c r="E145" s="75" t="s">
        <v>5308</v>
      </c>
      <c r="F145" s="75" t="s">
        <v>5308</v>
      </c>
      <c r="G145" s="75" t="s">
        <v>5315</v>
      </c>
      <c r="H145" s="76">
        <v>4659777.777777778</v>
      </c>
      <c r="I145" s="43" t="s">
        <v>6590</v>
      </c>
      <c r="J145" s="76">
        <v>41938000</v>
      </c>
      <c r="K145" s="44" t="s">
        <v>6449</v>
      </c>
      <c r="L145" s="75" t="s">
        <v>6449</v>
      </c>
      <c r="M145" s="71" t="s">
        <v>6449</v>
      </c>
      <c r="N145" s="21" t="s">
        <v>5333</v>
      </c>
      <c r="O145" s="21" t="s">
        <v>6212</v>
      </c>
      <c r="P145" s="21" t="s">
        <v>5758</v>
      </c>
    </row>
    <row r="146" spans="1:16" x14ac:dyDescent="0.2">
      <c r="A146" s="84" t="s">
        <v>5867</v>
      </c>
      <c r="B146" s="23" t="s">
        <v>6972</v>
      </c>
      <c r="C146" s="24" t="s">
        <v>5977</v>
      </c>
      <c r="D146" s="75" t="s">
        <v>5307</v>
      </c>
      <c r="E146" s="75" t="s">
        <v>5308</v>
      </c>
      <c r="F146" s="75" t="s">
        <v>5308</v>
      </c>
      <c r="G146" s="75" t="s">
        <v>5315</v>
      </c>
      <c r="H146" s="76">
        <v>3812545.4545454546</v>
      </c>
      <c r="I146" s="43" t="s">
        <v>6584</v>
      </c>
      <c r="J146" s="76">
        <v>41938000</v>
      </c>
      <c r="K146" s="44" t="s">
        <v>6449</v>
      </c>
      <c r="L146" s="75" t="s">
        <v>6449</v>
      </c>
      <c r="M146" s="71" t="s">
        <v>6449</v>
      </c>
      <c r="N146" s="21" t="s">
        <v>5333</v>
      </c>
      <c r="O146" s="21" t="s">
        <v>6213</v>
      </c>
      <c r="P146" s="21" t="s">
        <v>5758</v>
      </c>
    </row>
    <row r="147" spans="1:16" x14ac:dyDescent="0.2">
      <c r="A147" s="84" t="s">
        <v>6948</v>
      </c>
      <c r="B147" s="23" t="s">
        <v>6974</v>
      </c>
      <c r="C147" s="24" t="s">
        <v>5981</v>
      </c>
      <c r="D147" s="75" t="s">
        <v>5311</v>
      </c>
      <c r="E147" s="75" t="s">
        <v>5311</v>
      </c>
      <c r="F147" s="75" t="e">
        <v>#N/A</v>
      </c>
      <c r="G147" s="75" t="e">
        <v>#N/A</v>
      </c>
      <c r="H147" s="76" t="e">
        <v>#N/A</v>
      </c>
      <c r="I147" s="43" t="s">
        <v>6588</v>
      </c>
      <c r="J147" s="76">
        <v>65000000</v>
      </c>
      <c r="K147" s="44" t="e">
        <v>#N/A</v>
      </c>
      <c r="L147" s="75" t="e">
        <v>#N/A</v>
      </c>
      <c r="M147" s="71" t="e">
        <v>#N/A</v>
      </c>
      <c r="N147" s="21" t="e">
        <v>#N/A</v>
      </c>
      <c r="O147" s="21" t="s">
        <v>7133</v>
      </c>
      <c r="P147" s="21" t="s">
        <v>5762</v>
      </c>
    </row>
    <row r="148" spans="1:16" x14ac:dyDescent="0.2">
      <c r="A148" s="84" t="s">
        <v>6949</v>
      </c>
      <c r="B148" s="23" t="s">
        <v>6972</v>
      </c>
      <c r="C148" s="24" t="s">
        <v>5983</v>
      </c>
      <c r="D148" s="75" t="s">
        <v>5312</v>
      </c>
      <c r="E148" s="75" t="s">
        <v>5312</v>
      </c>
      <c r="F148" s="75" t="s">
        <v>5312</v>
      </c>
      <c r="G148" s="75" t="s">
        <v>5311</v>
      </c>
      <c r="H148" s="76">
        <v>5880270</v>
      </c>
      <c r="I148" s="43" t="s">
        <v>6589</v>
      </c>
      <c r="J148" s="76">
        <v>51318720</v>
      </c>
      <c r="K148" s="44">
        <v>35281620</v>
      </c>
      <c r="L148" s="75">
        <v>558</v>
      </c>
      <c r="M148" s="71" t="s">
        <v>7069</v>
      </c>
      <c r="N148" s="21" t="s">
        <v>5337</v>
      </c>
      <c r="O148" s="21" t="s">
        <v>7134</v>
      </c>
      <c r="P148" s="21" t="s">
        <v>5762</v>
      </c>
    </row>
    <row r="149" spans="1:16" x14ac:dyDescent="0.2">
      <c r="A149" s="84" t="s">
        <v>6950</v>
      </c>
      <c r="B149" s="23" t="s">
        <v>6972</v>
      </c>
      <c r="C149" s="24" t="s">
        <v>5983</v>
      </c>
      <c r="D149" s="75" t="s">
        <v>5312</v>
      </c>
      <c r="E149" s="75" t="s">
        <v>5312</v>
      </c>
      <c r="F149" s="75" t="s">
        <v>5312</v>
      </c>
      <c r="G149" s="75" t="s">
        <v>5311</v>
      </c>
      <c r="H149" s="76">
        <v>6500000</v>
      </c>
      <c r="I149" s="43" t="s">
        <v>6589</v>
      </c>
      <c r="J149" s="76">
        <v>51318720</v>
      </c>
      <c r="K149" s="44">
        <v>39000000</v>
      </c>
      <c r="L149" s="75">
        <v>581</v>
      </c>
      <c r="M149" s="71" t="s">
        <v>7070</v>
      </c>
      <c r="N149" s="21" t="s">
        <v>5337</v>
      </c>
      <c r="O149" s="21" t="s">
        <v>7135</v>
      </c>
      <c r="P149" s="21" t="s">
        <v>5762</v>
      </c>
    </row>
    <row r="150" spans="1:16" x14ac:dyDescent="0.2">
      <c r="A150" s="84" t="s">
        <v>6951</v>
      </c>
      <c r="B150" s="23" t="s">
        <v>6972</v>
      </c>
      <c r="C150" s="24" t="s">
        <v>5979</v>
      </c>
      <c r="D150" s="75" t="s">
        <v>5312</v>
      </c>
      <c r="E150" s="75" t="s">
        <v>5312</v>
      </c>
      <c r="F150" s="75" t="s">
        <v>5312</v>
      </c>
      <c r="G150" s="75" t="s">
        <v>5311</v>
      </c>
      <c r="H150" s="76">
        <v>6500000</v>
      </c>
      <c r="I150" s="43" t="s">
        <v>6586</v>
      </c>
      <c r="J150" s="76">
        <v>42250000</v>
      </c>
      <c r="K150" s="44">
        <v>21168972</v>
      </c>
      <c r="L150" s="75">
        <v>589</v>
      </c>
      <c r="M150" s="71" t="s">
        <v>7071</v>
      </c>
      <c r="N150" s="21" t="s">
        <v>5337</v>
      </c>
      <c r="O150" s="21" t="s">
        <v>7136</v>
      </c>
      <c r="P150" s="21" t="s">
        <v>5762</v>
      </c>
    </row>
    <row r="151" spans="1:16" x14ac:dyDescent="0.2">
      <c r="A151" s="84" t="s">
        <v>6708</v>
      </c>
      <c r="B151" s="23" t="s">
        <v>6972</v>
      </c>
      <c r="C151" s="24" t="s">
        <v>5977</v>
      </c>
      <c r="D151" s="75" t="s">
        <v>5306</v>
      </c>
      <c r="E151" s="75" t="s">
        <v>5306</v>
      </c>
      <c r="F151" s="75" t="s">
        <v>5306</v>
      </c>
      <c r="G151" s="75" t="s">
        <v>5312</v>
      </c>
      <c r="H151" s="76">
        <v>30000000</v>
      </c>
      <c r="I151" s="43" t="s">
        <v>6586</v>
      </c>
      <c r="J151" s="76">
        <v>35000000</v>
      </c>
      <c r="K151" s="44">
        <v>30000000</v>
      </c>
      <c r="L151" s="75">
        <v>537</v>
      </c>
      <c r="M151" s="71" t="s">
        <v>7041</v>
      </c>
      <c r="N151" s="21" t="s">
        <v>5337</v>
      </c>
      <c r="O151" s="21" t="s">
        <v>6762</v>
      </c>
      <c r="P151" s="21" t="s">
        <v>6822</v>
      </c>
    </row>
    <row r="152" spans="1:16" x14ac:dyDescent="0.2">
      <c r="A152" s="84" t="s">
        <v>6709</v>
      </c>
      <c r="B152" s="23" t="s">
        <v>6972</v>
      </c>
      <c r="C152" s="24" t="s">
        <v>5977</v>
      </c>
      <c r="D152" s="75" t="s">
        <v>5306</v>
      </c>
      <c r="E152" s="75" t="s">
        <v>5306</v>
      </c>
      <c r="F152" s="75" t="s">
        <v>5306</v>
      </c>
      <c r="G152" s="75" t="s">
        <v>5312</v>
      </c>
      <c r="H152" s="76">
        <v>5000000</v>
      </c>
      <c r="I152" s="43" t="s">
        <v>6586</v>
      </c>
      <c r="J152" s="76">
        <v>35000000</v>
      </c>
      <c r="K152" s="44">
        <v>21000000</v>
      </c>
      <c r="L152" s="75">
        <v>540</v>
      </c>
      <c r="M152" s="71" t="s">
        <v>7042</v>
      </c>
      <c r="N152" s="21" t="s">
        <v>5337</v>
      </c>
      <c r="O152" s="21" t="s">
        <v>6763</v>
      </c>
      <c r="P152" s="21" t="s">
        <v>6822</v>
      </c>
    </row>
    <row r="153" spans="1:16" x14ac:dyDescent="0.2">
      <c r="A153" s="84" t="s">
        <v>6710</v>
      </c>
      <c r="B153" s="23" t="s">
        <v>6972</v>
      </c>
      <c r="C153" s="24" t="s">
        <v>5977</v>
      </c>
      <c r="D153" s="75" t="s">
        <v>5306</v>
      </c>
      <c r="E153" s="75" t="s">
        <v>5306</v>
      </c>
      <c r="F153" s="75" t="s">
        <v>5306</v>
      </c>
      <c r="G153" s="75" t="s">
        <v>5312</v>
      </c>
      <c r="H153" s="76">
        <v>5000000</v>
      </c>
      <c r="I153" s="43" t="s">
        <v>6586</v>
      </c>
      <c r="J153" s="76">
        <v>35000000</v>
      </c>
      <c r="K153" s="44">
        <v>0</v>
      </c>
      <c r="L153" s="75">
        <v>0</v>
      </c>
      <c r="M153" s="71">
        <v>0</v>
      </c>
      <c r="N153" s="21" t="s">
        <v>5337</v>
      </c>
      <c r="O153" s="21" t="s">
        <v>6764</v>
      </c>
      <c r="P153" s="21" t="s">
        <v>6822</v>
      </c>
    </row>
    <row r="154" spans="1:16" x14ac:dyDescent="0.2">
      <c r="A154" s="84" t="s">
        <v>6711</v>
      </c>
      <c r="B154" s="23" t="s">
        <v>6972</v>
      </c>
      <c r="C154" s="24" t="s">
        <v>5977</v>
      </c>
      <c r="D154" s="75" t="s">
        <v>5306</v>
      </c>
      <c r="E154" s="75" t="s">
        <v>5306</v>
      </c>
      <c r="F154" s="75" t="s">
        <v>5306</v>
      </c>
      <c r="G154" s="75" t="s">
        <v>5312</v>
      </c>
      <c r="H154" s="76">
        <v>5000000</v>
      </c>
      <c r="I154" s="43" t="s">
        <v>6586</v>
      </c>
      <c r="J154" s="76">
        <v>35000000</v>
      </c>
      <c r="K154" s="44">
        <v>30000000</v>
      </c>
      <c r="L154" s="75">
        <v>536</v>
      </c>
      <c r="M154" s="71" t="s">
        <v>7043</v>
      </c>
      <c r="N154" s="21" t="s">
        <v>5337</v>
      </c>
      <c r="O154" s="21" t="s">
        <v>6765</v>
      </c>
      <c r="P154" s="21" t="s">
        <v>6822</v>
      </c>
    </row>
    <row r="155" spans="1:16" x14ac:dyDescent="0.2">
      <c r="A155" s="84" t="s">
        <v>6712</v>
      </c>
      <c r="B155" s="23" t="s">
        <v>6972</v>
      </c>
      <c r="C155" s="24" t="s">
        <v>5977</v>
      </c>
      <c r="D155" s="75" t="s">
        <v>5306</v>
      </c>
      <c r="E155" s="75" t="s">
        <v>5306</v>
      </c>
      <c r="F155" s="75" t="s">
        <v>5306</v>
      </c>
      <c r="G155" s="75" t="s">
        <v>5312</v>
      </c>
      <c r="H155" s="76">
        <v>5000000</v>
      </c>
      <c r="I155" s="43" t="s">
        <v>6586</v>
      </c>
      <c r="J155" s="76">
        <v>35000000</v>
      </c>
      <c r="K155" s="44">
        <v>24000000</v>
      </c>
      <c r="L155" s="75">
        <v>538</v>
      </c>
      <c r="M155" s="71" t="s">
        <v>7044</v>
      </c>
      <c r="N155" s="21" t="s">
        <v>5337</v>
      </c>
      <c r="O155" s="21" t="s">
        <v>6766</v>
      </c>
      <c r="P155" s="21" t="s">
        <v>6822</v>
      </c>
    </row>
    <row r="156" spans="1:16" x14ac:dyDescent="0.2">
      <c r="A156" s="84" t="s">
        <v>6713</v>
      </c>
      <c r="B156" s="23" t="s">
        <v>6972</v>
      </c>
      <c r="C156" s="24" t="s">
        <v>5977</v>
      </c>
      <c r="D156" s="75" t="s">
        <v>5306</v>
      </c>
      <c r="E156" s="75" t="s">
        <v>5306</v>
      </c>
      <c r="F156" s="75" t="s">
        <v>5306</v>
      </c>
      <c r="G156" s="75" t="s">
        <v>5312</v>
      </c>
      <c r="H156" s="76">
        <v>2565936</v>
      </c>
      <c r="I156" s="43" t="s">
        <v>6586</v>
      </c>
      <c r="J156" s="76">
        <v>17961552</v>
      </c>
      <c r="K156" s="44">
        <v>17961552</v>
      </c>
      <c r="L156" s="75">
        <v>505</v>
      </c>
      <c r="M156" s="71" t="s">
        <v>7045</v>
      </c>
      <c r="N156" s="21" t="s">
        <v>5337</v>
      </c>
      <c r="O156" s="21" t="s">
        <v>6767</v>
      </c>
      <c r="P156" s="21" t="s">
        <v>6822</v>
      </c>
    </row>
    <row r="157" spans="1:16" x14ac:dyDescent="0.2">
      <c r="A157" s="84" t="s">
        <v>6714</v>
      </c>
      <c r="B157" s="23" t="s">
        <v>6972</v>
      </c>
      <c r="C157" s="24" t="s">
        <v>5979</v>
      </c>
      <c r="D157" s="75" t="s">
        <v>5306</v>
      </c>
      <c r="E157" s="75" t="s">
        <v>5306</v>
      </c>
      <c r="F157" s="75" t="s">
        <v>5306</v>
      </c>
      <c r="G157" s="75" t="s">
        <v>5312</v>
      </c>
      <c r="H157" s="76">
        <v>3688533</v>
      </c>
      <c r="I157" s="43" t="s">
        <v>6586</v>
      </c>
      <c r="J157" s="76">
        <v>25819731</v>
      </c>
      <c r="K157" s="44">
        <v>0</v>
      </c>
      <c r="L157" s="75">
        <v>0</v>
      </c>
      <c r="M157" s="71">
        <v>0</v>
      </c>
      <c r="N157" s="21" t="s">
        <v>5337</v>
      </c>
      <c r="O157" s="21" t="s">
        <v>6768</v>
      </c>
      <c r="P157" s="21" t="s">
        <v>6822</v>
      </c>
    </row>
    <row r="158" spans="1:16" x14ac:dyDescent="0.2">
      <c r="A158" s="84" t="s">
        <v>6715</v>
      </c>
      <c r="B158" s="23" t="s">
        <v>6972</v>
      </c>
      <c r="C158" s="24" t="s">
        <v>5979</v>
      </c>
      <c r="D158" s="75" t="s">
        <v>5306</v>
      </c>
      <c r="E158" s="75" t="s">
        <v>5306</v>
      </c>
      <c r="F158" s="75" t="s">
        <v>5306</v>
      </c>
      <c r="G158" s="75" t="s">
        <v>5312</v>
      </c>
      <c r="H158" s="76">
        <v>5000000</v>
      </c>
      <c r="I158" s="43" t="s">
        <v>6586</v>
      </c>
      <c r="J158" s="76">
        <v>35000000</v>
      </c>
      <c r="K158" s="44">
        <v>35000000</v>
      </c>
      <c r="L158" s="75">
        <v>490</v>
      </c>
      <c r="M158" s="71" t="s">
        <v>6071</v>
      </c>
      <c r="N158" s="21" t="s">
        <v>5337</v>
      </c>
      <c r="O158" s="21" t="s">
        <v>6769</v>
      </c>
      <c r="P158" s="21" t="s">
        <v>6822</v>
      </c>
    </row>
    <row r="159" spans="1:16" x14ac:dyDescent="0.2">
      <c r="A159" s="84" t="s">
        <v>5298</v>
      </c>
      <c r="B159" s="23" t="s">
        <v>6972</v>
      </c>
      <c r="C159" s="24" t="s">
        <v>5983</v>
      </c>
      <c r="D159" s="75" t="s">
        <v>5306</v>
      </c>
      <c r="E159" s="75" t="s">
        <v>5306</v>
      </c>
      <c r="F159" s="75" t="s">
        <v>5306</v>
      </c>
      <c r="G159" s="75" t="s">
        <v>5312</v>
      </c>
      <c r="H159" s="76">
        <v>6414833</v>
      </c>
      <c r="I159" s="43" t="s">
        <v>6586</v>
      </c>
      <c r="J159" s="76">
        <v>44903831</v>
      </c>
      <c r="K159" s="44">
        <v>0</v>
      </c>
      <c r="L159" s="75">
        <v>0</v>
      </c>
      <c r="M159" s="71">
        <v>0</v>
      </c>
      <c r="N159" s="21" t="s">
        <v>5337</v>
      </c>
      <c r="O159" s="21" t="s">
        <v>6770</v>
      </c>
      <c r="P159" s="21" t="s">
        <v>6822</v>
      </c>
    </row>
    <row r="160" spans="1:16" x14ac:dyDescent="0.2">
      <c r="A160" s="84" t="s">
        <v>6716</v>
      </c>
      <c r="B160" s="23" t="s">
        <v>6972</v>
      </c>
      <c r="C160" s="24" t="s">
        <v>5977</v>
      </c>
      <c r="D160" s="75" t="s">
        <v>5306</v>
      </c>
      <c r="E160" s="75" t="s">
        <v>5306</v>
      </c>
      <c r="F160" s="75" t="s">
        <v>5306</v>
      </c>
      <c r="G160" s="75" t="s">
        <v>5312</v>
      </c>
      <c r="H160" s="76">
        <v>5528095</v>
      </c>
      <c r="I160" s="43" t="s">
        <v>6586</v>
      </c>
      <c r="J160" s="76">
        <v>48111300</v>
      </c>
      <c r="K160" s="44">
        <v>36596665</v>
      </c>
      <c r="L160" s="75" t="s">
        <v>7200</v>
      </c>
      <c r="M160" s="71" t="s">
        <v>6899</v>
      </c>
      <c r="N160" s="21" t="s">
        <v>5333</v>
      </c>
      <c r="O160" s="21" t="s">
        <v>6771</v>
      </c>
      <c r="P160" s="21" t="s">
        <v>6821</v>
      </c>
    </row>
    <row r="161" spans="1:16" x14ac:dyDescent="0.2">
      <c r="A161" s="84" t="s">
        <v>6717</v>
      </c>
      <c r="B161" s="23" t="s">
        <v>6972</v>
      </c>
      <c r="C161" s="24" t="s">
        <v>5977</v>
      </c>
      <c r="D161" s="75" t="s">
        <v>5306</v>
      </c>
      <c r="E161" s="75" t="s">
        <v>5306</v>
      </c>
      <c r="F161" s="75" t="s">
        <v>5306</v>
      </c>
      <c r="G161" s="75" t="s">
        <v>5312</v>
      </c>
      <c r="H161" s="76">
        <v>4500000</v>
      </c>
      <c r="I161" s="43" t="s">
        <v>6586</v>
      </c>
      <c r="J161" s="76">
        <v>31500000</v>
      </c>
      <c r="K161" s="44">
        <v>31500000</v>
      </c>
      <c r="L161" s="75" t="s">
        <v>7201</v>
      </c>
      <c r="M161" s="71" t="s">
        <v>6900</v>
      </c>
      <c r="N161" s="21" t="s">
        <v>5333</v>
      </c>
      <c r="O161" s="21" t="s">
        <v>6772</v>
      </c>
      <c r="P161" s="21" t="s">
        <v>6821</v>
      </c>
    </row>
    <row r="162" spans="1:16" x14ac:dyDescent="0.2">
      <c r="A162" s="84" t="s">
        <v>6718</v>
      </c>
      <c r="B162" s="23" t="s">
        <v>6972</v>
      </c>
      <c r="C162" s="24" t="s">
        <v>5977</v>
      </c>
      <c r="D162" s="75" t="s">
        <v>5306</v>
      </c>
      <c r="E162" s="75" t="s">
        <v>5306</v>
      </c>
      <c r="F162" s="75" t="s">
        <v>5306</v>
      </c>
      <c r="G162" s="75" t="s">
        <v>5312</v>
      </c>
      <c r="H162" s="76">
        <v>6072000</v>
      </c>
      <c r="I162" s="43" t="s">
        <v>6586</v>
      </c>
      <c r="J162" s="76">
        <v>42504000</v>
      </c>
      <c r="K162" s="44">
        <v>42504000</v>
      </c>
      <c r="L162" s="75" t="s">
        <v>7202</v>
      </c>
      <c r="M162" s="71" t="s">
        <v>6078</v>
      </c>
      <c r="N162" s="21" t="s">
        <v>5333</v>
      </c>
      <c r="O162" s="21" t="s">
        <v>6773</v>
      </c>
      <c r="P162" s="21" t="s">
        <v>6821</v>
      </c>
    </row>
    <row r="163" spans="1:16" x14ac:dyDescent="0.2">
      <c r="A163" s="84" t="s">
        <v>6719</v>
      </c>
      <c r="B163" s="23" t="s">
        <v>6972</v>
      </c>
      <c r="C163" s="24" t="s">
        <v>5977</v>
      </c>
      <c r="D163" s="75" t="s">
        <v>5306</v>
      </c>
      <c r="E163" s="75" t="s">
        <v>5306</v>
      </c>
      <c r="F163" s="75" t="s">
        <v>5306</v>
      </c>
      <c r="G163" s="75" t="s">
        <v>5312</v>
      </c>
      <c r="H163" s="76">
        <v>6414840</v>
      </c>
      <c r="I163" s="43" t="s">
        <v>6586</v>
      </c>
      <c r="J163" s="76">
        <v>48111300</v>
      </c>
      <c r="K163" s="44">
        <v>48111300</v>
      </c>
      <c r="L163" s="75" t="s">
        <v>7203</v>
      </c>
      <c r="M163" s="71" t="s">
        <v>6901</v>
      </c>
      <c r="N163" s="21" t="s">
        <v>5333</v>
      </c>
      <c r="O163" s="21" t="s">
        <v>6774</v>
      </c>
      <c r="P163" s="21" t="s">
        <v>6821</v>
      </c>
    </row>
    <row r="164" spans="1:16" x14ac:dyDescent="0.2">
      <c r="A164" s="84" t="s">
        <v>6720</v>
      </c>
      <c r="B164" s="23" t="s">
        <v>6972</v>
      </c>
      <c r="C164" s="24" t="s">
        <v>5977</v>
      </c>
      <c r="D164" s="75" t="s">
        <v>5306</v>
      </c>
      <c r="E164" s="75" t="s">
        <v>5306</v>
      </c>
      <c r="F164" s="75" t="s">
        <v>5306</v>
      </c>
      <c r="G164" s="75" t="s">
        <v>5312</v>
      </c>
      <c r="H164" s="76">
        <v>5500000</v>
      </c>
      <c r="I164" s="43" t="s">
        <v>6586</v>
      </c>
      <c r="J164" s="76">
        <v>38500000</v>
      </c>
      <c r="K164" s="44">
        <v>38500000</v>
      </c>
      <c r="L164" s="75" t="s">
        <v>7204</v>
      </c>
      <c r="M164" s="71" t="s">
        <v>7046</v>
      </c>
      <c r="N164" s="21" t="s">
        <v>5333</v>
      </c>
      <c r="O164" s="21" t="s">
        <v>6775</v>
      </c>
      <c r="P164" s="21" t="s">
        <v>6821</v>
      </c>
    </row>
    <row r="165" spans="1:16" x14ac:dyDescent="0.2">
      <c r="A165" s="84" t="s">
        <v>6721</v>
      </c>
      <c r="B165" s="23" t="s">
        <v>6972</v>
      </c>
      <c r="C165" s="24" t="s">
        <v>5977</v>
      </c>
      <c r="D165" s="75" t="s">
        <v>5306</v>
      </c>
      <c r="E165" s="75" t="s">
        <v>5306</v>
      </c>
      <c r="F165" s="75" t="s">
        <v>5306</v>
      </c>
      <c r="G165" s="75" t="s">
        <v>5312</v>
      </c>
      <c r="H165" s="76">
        <v>3528162</v>
      </c>
      <c r="I165" s="43" t="s">
        <v>6586</v>
      </c>
      <c r="J165" s="76">
        <v>24697134</v>
      </c>
      <c r="K165" s="44">
        <v>24697134</v>
      </c>
      <c r="L165" s="75" t="s">
        <v>7205</v>
      </c>
      <c r="M165" s="71" t="s">
        <v>6902</v>
      </c>
      <c r="N165" s="21" t="s">
        <v>5333</v>
      </c>
      <c r="O165" s="21" t="s">
        <v>6776</v>
      </c>
      <c r="P165" s="21" t="s">
        <v>6821</v>
      </c>
    </row>
    <row r="166" spans="1:16" x14ac:dyDescent="0.2">
      <c r="A166" s="84" t="s">
        <v>5213</v>
      </c>
      <c r="B166" s="23" t="s">
        <v>6972</v>
      </c>
      <c r="C166" s="24" t="s">
        <v>5979</v>
      </c>
      <c r="D166" s="75" t="s">
        <v>5306</v>
      </c>
      <c r="E166" s="75" t="s">
        <v>5306</v>
      </c>
      <c r="F166" s="75" t="s">
        <v>5306</v>
      </c>
      <c r="G166" s="75" t="s">
        <v>5312</v>
      </c>
      <c r="H166" s="76">
        <v>5228000</v>
      </c>
      <c r="I166" s="43" t="s">
        <v>6589</v>
      </c>
      <c r="J166" s="76">
        <v>31368000</v>
      </c>
      <c r="K166" s="44">
        <v>31368000</v>
      </c>
      <c r="L166" s="75">
        <v>466</v>
      </c>
      <c r="M166" s="71" t="s">
        <v>7206</v>
      </c>
      <c r="N166" s="21" t="s">
        <v>5335</v>
      </c>
      <c r="O166" s="21" t="s">
        <v>6777</v>
      </c>
      <c r="P166" s="21" t="s">
        <v>5760</v>
      </c>
    </row>
    <row r="167" spans="1:16" x14ac:dyDescent="0.2">
      <c r="A167" s="84" t="s">
        <v>6722</v>
      </c>
      <c r="B167" s="23" t="s">
        <v>6972</v>
      </c>
      <c r="C167" s="24" t="s">
        <v>5976</v>
      </c>
      <c r="D167" s="75" t="s">
        <v>5306</v>
      </c>
      <c r="E167" s="75" t="s">
        <v>5306</v>
      </c>
      <c r="F167" s="75" t="s">
        <v>5306</v>
      </c>
      <c r="G167" s="75" t="s">
        <v>5312</v>
      </c>
      <c r="H167" s="76">
        <v>8000000</v>
      </c>
      <c r="I167" s="43" t="s">
        <v>6586</v>
      </c>
      <c r="J167" s="76">
        <v>56000000</v>
      </c>
      <c r="K167" s="44">
        <v>56000000</v>
      </c>
      <c r="L167" s="75">
        <v>458</v>
      </c>
      <c r="M167" s="71" t="s">
        <v>6903</v>
      </c>
      <c r="N167" s="21" t="s">
        <v>5336</v>
      </c>
      <c r="O167" s="21" t="s">
        <v>6778</v>
      </c>
      <c r="P167" s="21" t="s">
        <v>6823</v>
      </c>
    </row>
    <row r="168" spans="1:16" x14ac:dyDescent="0.2">
      <c r="A168" s="84" t="s">
        <v>5918</v>
      </c>
      <c r="B168" s="23" t="s">
        <v>6972</v>
      </c>
      <c r="C168" s="24" t="s">
        <v>6039</v>
      </c>
      <c r="D168" s="75" t="s">
        <v>5306</v>
      </c>
      <c r="E168" s="75" t="s">
        <v>5306</v>
      </c>
      <c r="F168" s="75" t="s">
        <v>5306</v>
      </c>
      <c r="G168" s="75" t="s">
        <v>5312</v>
      </c>
      <c r="H168" s="76">
        <v>3680000</v>
      </c>
      <c r="I168" s="43" t="s">
        <v>6586</v>
      </c>
      <c r="J168" s="76">
        <v>25760000</v>
      </c>
      <c r="K168" s="44">
        <v>25760000</v>
      </c>
      <c r="L168" s="75">
        <v>499</v>
      </c>
      <c r="M168" s="71" t="s">
        <v>7047</v>
      </c>
      <c r="N168" s="21" t="s">
        <v>5336</v>
      </c>
      <c r="O168" s="21" t="s">
        <v>6779</v>
      </c>
      <c r="P168" s="21" t="s">
        <v>6823</v>
      </c>
    </row>
    <row r="169" spans="1:16" x14ac:dyDescent="0.2">
      <c r="A169" s="84" t="s">
        <v>6723</v>
      </c>
      <c r="B169" s="23" t="s">
        <v>6972</v>
      </c>
      <c r="C169" s="24" t="s">
        <v>5979</v>
      </c>
      <c r="D169" s="75" t="s">
        <v>5312</v>
      </c>
      <c r="E169" s="75" t="s">
        <v>5312</v>
      </c>
      <c r="F169" s="75" t="s">
        <v>5312</v>
      </c>
      <c r="G169" s="75" t="s">
        <v>5311</v>
      </c>
      <c r="H169" s="76">
        <v>7483980</v>
      </c>
      <c r="I169" s="43" t="s">
        <v>6585</v>
      </c>
      <c r="J169" s="76">
        <v>74839800</v>
      </c>
      <c r="K169" s="44">
        <v>0</v>
      </c>
      <c r="L169" s="75">
        <v>0</v>
      </c>
      <c r="M169" s="71">
        <v>0</v>
      </c>
      <c r="N169" s="21" t="s">
        <v>5337</v>
      </c>
      <c r="O169" s="21" t="s">
        <v>6780</v>
      </c>
      <c r="P169" s="21" t="s">
        <v>5762</v>
      </c>
    </row>
    <row r="170" spans="1:16" x14ac:dyDescent="0.2">
      <c r="A170" s="84" t="s">
        <v>6724</v>
      </c>
      <c r="B170" s="23" t="s">
        <v>6972</v>
      </c>
      <c r="C170" s="24" t="s">
        <v>5979</v>
      </c>
      <c r="D170" s="75" t="s">
        <v>5312</v>
      </c>
      <c r="E170" s="75" t="s">
        <v>5312</v>
      </c>
      <c r="F170" s="75" t="s">
        <v>5312</v>
      </c>
      <c r="G170" s="75" t="s">
        <v>5311</v>
      </c>
      <c r="H170" s="76">
        <v>7483980</v>
      </c>
      <c r="I170" s="43" t="s">
        <v>6585</v>
      </c>
      <c r="J170" s="76">
        <v>74839800</v>
      </c>
      <c r="K170" s="44">
        <v>0</v>
      </c>
      <c r="L170" s="75">
        <v>0</v>
      </c>
      <c r="M170" s="71">
        <v>0</v>
      </c>
      <c r="N170" s="21" t="s">
        <v>5337</v>
      </c>
      <c r="O170" s="21" t="s">
        <v>6781</v>
      </c>
      <c r="P170" s="21" t="s">
        <v>5762</v>
      </c>
    </row>
    <row r="171" spans="1:16" x14ac:dyDescent="0.2">
      <c r="A171" s="84" t="s">
        <v>6725</v>
      </c>
      <c r="B171" s="23" t="s">
        <v>6972</v>
      </c>
      <c r="C171" s="24" t="s">
        <v>5982</v>
      </c>
      <c r="D171" s="75" t="s">
        <v>5312</v>
      </c>
      <c r="E171" s="75" t="s">
        <v>5312</v>
      </c>
      <c r="F171" s="75" t="s">
        <v>5312</v>
      </c>
      <c r="G171" s="75" t="s">
        <v>5311</v>
      </c>
      <c r="H171" s="76">
        <v>4000000</v>
      </c>
      <c r="I171" s="43" t="s">
        <v>6585</v>
      </c>
      <c r="J171" s="76">
        <v>40000000</v>
      </c>
      <c r="K171" s="44">
        <v>28000000</v>
      </c>
      <c r="L171" s="75">
        <v>497</v>
      </c>
      <c r="M171" s="71" t="s">
        <v>6656</v>
      </c>
      <c r="N171" s="21" t="s">
        <v>5337</v>
      </c>
      <c r="O171" s="21" t="s">
        <v>6782</v>
      </c>
      <c r="P171" s="21" t="s">
        <v>5762</v>
      </c>
    </row>
    <row r="172" spans="1:16" x14ac:dyDescent="0.2">
      <c r="A172" s="84" t="s">
        <v>5834</v>
      </c>
      <c r="B172" s="23" t="s">
        <v>6972</v>
      </c>
      <c r="C172" s="24" t="s">
        <v>5977</v>
      </c>
      <c r="D172" s="75" t="s">
        <v>5312</v>
      </c>
      <c r="E172" s="75" t="s">
        <v>5312</v>
      </c>
      <c r="F172" s="75" t="s">
        <v>5312</v>
      </c>
      <c r="G172" s="75" t="s">
        <v>5311</v>
      </c>
      <c r="H172" s="76">
        <v>4276560</v>
      </c>
      <c r="I172" s="43" t="s">
        <v>6585</v>
      </c>
      <c r="J172" s="76">
        <v>42765600</v>
      </c>
      <c r="K172" s="44">
        <v>0</v>
      </c>
      <c r="L172" s="75">
        <v>0</v>
      </c>
      <c r="M172" s="71">
        <v>0</v>
      </c>
      <c r="N172" s="21" t="s">
        <v>5337</v>
      </c>
      <c r="O172" s="21" t="s">
        <v>6783</v>
      </c>
      <c r="P172" s="21" t="s">
        <v>5762</v>
      </c>
    </row>
    <row r="173" spans="1:16" x14ac:dyDescent="0.2">
      <c r="A173" s="84" t="s">
        <v>6726</v>
      </c>
      <c r="B173" s="23" t="s">
        <v>6972</v>
      </c>
      <c r="C173" s="24" t="s">
        <v>5979</v>
      </c>
      <c r="D173" s="75" t="s">
        <v>5312</v>
      </c>
      <c r="E173" s="75" t="s">
        <v>5312</v>
      </c>
      <c r="F173" s="75" t="s">
        <v>5312</v>
      </c>
      <c r="G173" s="75" t="s">
        <v>5311</v>
      </c>
      <c r="H173" s="76">
        <v>7483980</v>
      </c>
      <c r="I173" s="43" t="s">
        <v>6585</v>
      </c>
      <c r="J173" s="76">
        <v>74839800</v>
      </c>
      <c r="K173" s="44">
        <v>0</v>
      </c>
      <c r="L173" s="75">
        <v>0</v>
      </c>
      <c r="M173" s="71">
        <v>0</v>
      </c>
      <c r="N173" s="21" t="s">
        <v>5337</v>
      </c>
      <c r="O173" s="21" t="s">
        <v>6784</v>
      </c>
      <c r="P173" s="21" t="s">
        <v>5762</v>
      </c>
    </row>
    <row r="174" spans="1:16" x14ac:dyDescent="0.2">
      <c r="A174" s="84" t="s">
        <v>6727</v>
      </c>
      <c r="B174" s="23" t="s">
        <v>6972</v>
      </c>
      <c r="C174" s="24" t="s">
        <v>5982</v>
      </c>
      <c r="D174" s="75" t="s">
        <v>5312</v>
      </c>
      <c r="E174" s="75" t="s">
        <v>5312</v>
      </c>
      <c r="F174" s="75" t="s">
        <v>5312</v>
      </c>
      <c r="G174" s="75" t="s">
        <v>5311</v>
      </c>
      <c r="H174" s="76">
        <v>4000000</v>
      </c>
      <c r="I174" s="43" t="s">
        <v>6585</v>
      </c>
      <c r="J174" s="76">
        <v>40000000</v>
      </c>
      <c r="K174" s="44">
        <v>0</v>
      </c>
      <c r="L174" s="75">
        <v>0</v>
      </c>
      <c r="M174" s="71">
        <v>0</v>
      </c>
      <c r="N174" s="21" t="s">
        <v>5337</v>
      </c>
      <c r="O174" s="21" t="s">
        <v>6785</v>
      </c>
      <c r="P174" s="21" t="s">
        <v>5762</v>
      </c>
    </row>
    <row r="175" spans="1:16" x14ac:dyDescent="0.2">
      <c r="A175" s="84" t="s">
        <v>6728</v>
      </c>
      <c r="B175" s="23" t="s">
        <v>6972</v>
      </c>
      <c r="C175" s="24" t="s">
        <v>5984</v>
      </c>
      <c r="D175" s="75" t="s">
        <v>5312</v>
      </c>
      <c r="E175" s="75" t="s">
        <v>5312</v>
      </c>
      <c r="F175" s="75" t="s">
        <v>5312</v>
      </c>
      <c r="G175" s="75" t="s">
        <v>5311</v>
      </c>
      <c r="H175" s="76">
        <v>6414840</v>
      </c>
      <c r="I175" s="43" t="s">
        <v>6585</v>
      </c>
      <c r="J175" s="76">
        <v>64148400</v>
      </c>
      <c r="K175" s="44">
        <v>0</v>
      </c>
      <c r="L175" s="75">
        <v>0</v>
      </c>
      <c r="M175" s="71">
        <v>0</v>
      </c>
      <c r="N175" s="21" t="s">
        <v>5337</v>
      </c>
      <c r="O175" s="21" t="s">
        <v>6786</v>
      </c>
      <c r="P175" s="21" t="s">
        <v>5762</v>
      </c>
    </row>
    <row r="176" spans="1:16" x14ac:dyDescent="0.2">
      <c r="A176" s="84" t="s">
        <v>6729</v>
      </c>
      <c r="B176" s="23" t="s">
        <v>6972</v>
      </c>
      <c r="C176" s="24" t="s">
        <v>5983</v>
      </c>
      <c r="D176" s="75" t="s">
        <v>5312</v>
      </c>
      <c r="E176" s="75" t="s">
        <v>5312</v>
      </c>
      <c r="F176" s="75" t="s">
        <v>5312</v>
      </c>
      <c r="G176" s="75" t="s">
        <v>5311</v>
      </c>
      <c r="H176" s="76">
        <v>8553083</v>
      </c>
      <c r="I176" s="43" t="s">
        <v>6585</v>
      </c>
      <c r="J176" s="76">
        <v>85530830</v>
      </c>
      <c r="K176" s="44">
        <v>0</v>
      </c>
      <c r="L176" s="75">
        <v>0</v>
      </c>
      <c r="M176" s="71">
        <v>0</v>
      </c>
      <c r="N176" s="21" t="s">
        <v>5337</v>
      </c>
      <c r="O176" s="21" t="s">
        <v>6787</v>
      </c>
      <c r="P176" s="21" t="s">
        <v>5762</v>
      </c>
    </row>
    <row r="177" spans="1:16" x14ac:dyDescent="0.2">
      <c r="A177" s="84" t="s">
        <v>6730</v>
      </c>
      <c r="B177" s="23" t="s">
        <v>6972</v>
      </c>
      <c r="C177" s="24" t="s">
        <v>5984</v>
      </c>
      <c r="D177" s="75" t="s">
        <v>5312</v>
      </c>
      <c r="E177" s="75" t="s">
        <v>5312</v>
      </c>
      <c r="F177" s="75" t="s">
        <v>5312</v>
      </c>
      <c r="G177" s="75" t="s">
        <v>5311</v>
      </c>
      <c r="H177" s="76">
        <v>6414840</v>
      </c>
      <c r="I177" s="43" t="s">
        <v>6585</v>
      </c>
      <c r="J177" s="76">
        <v>64148400</v>
      </c>
      <c r="K177" s="44">
        <v>0</v>
      </c>
      <c r="L177" s="75">
        <v>0</v>
      </c>
      <c r="M177" s="71">
        <v>0</v>
      </c>
      <c r="N177" s="21" t="s">
        <v>5337</v>
      </c>
      <c r="O177" s="21" t="s">
        <v>6788</v>
      </c>
      <c r="P177" s="21" t="s">
        <v>5762</v>
      </c>
    </row>
    <row r="178" spans="1:16" x14ac:dyDescent="0.2">
      <c r="A178" s="84" t="s">
        <v>6731</v>
      </c>
      <c r="B178" s="23" t="s">
        <v>6972</v>
      </c>
      <c r="C178" s="24" t="s">
        <v>5979</v>
      </c>
      <c r="D178" s="75" t="s">
        <v>5312</v>
      </c>
      <c r="E178" s="75" t="s">
        <v>5312</v>
      </c>
      <c r="F178" s="75" t="s">
        <v>5312</v>
      </c>
      <c r="G178" s="75" t="s">
        <v>5311</v>
      </c>
      <c r="H178" s="76">
        <v>7483980</v>
      </c>
      <c r="I178" s="43" t="s">
        <v>6585</v>
      </c>
      <c r="J178" s="76">
        <v>74839800</v>
      </c>
      <c r="K178" s="44">
        <v>0</v>
      </c>
      <c r="L178" s="75">
        <v>0</v>
      </c>
      <c r="M178" s="71">
        <v>0</v>
      </c>
      <c r="N178" s="21" t="s">
        <v>5337</v>
      </c>
      <c r="O178" s="21" t="s">
        <v>6789</v>
      </c>
      <c r="P178" s="21" t="s">
        <v>5762</v>
      </c>
    </row>
    <row r="179" spans="1:16" x14ac:dyDescent="0.2">
      <c r="A179" s="84" t="s">
        <v>6732</v>
      </c>
      <c r="B179" s="23" t="s">
        <v>6972</v>
      </c>
      <c r="C179" s="24" t="s">
        <v>5979</v>
      </c>
      <c r="D179" s="75" t="s">
        <v>5312</v>
      </c>
      <c r="E179" s="75" t="s">
        <v>5312</v>
      </c>
      <c r="F179" s="75" t="s">
        <v>5312</v>
      </c>
      <c r="G179" s="75" t="s">
        <v>5311</v>
      </c>
      <c r="H179" s="76">
        <v>9500000</v>
      </c>
      <c r="I179" s="43" t="s">
        <v>6585</v>
      </c>
      <c r="J179" s="76">
        <v>95000000</v>
      </c>
      <c r="K179" s="44">
        <v>66500000</v>
      </c>
      <c r="L179" s="75">
        <v>494</v>
      </c>
      <c r="M179" s="71" t="s">
        <v>7048</v>
      </c>
      <c r="N179" s="21" t="s">
        <v>5337</v>
      </c>
      <c r="O179" s="21" t="s">
        <v>6790</v>
      </c>
      <c r="P179" s="21" t="s">
        <v>5762</v>
      </c>
    </row>
    <row r="180" spans="1:16" x14ac:dyDescent="0.2">
      <c r="A180" s="84" t="s">
        <v>6733</v>
      </c>
      <c r="B180" s="23" t="s">
        <v>6972</v>
      </c>
      <c r="C180" s="24" t="s">
        <v>5983</v>
      </c>
      <c r="D180" s="75" t="s">
        <v>5312</v>
      </c>
      <c r="E180" s="75" t="s">
        <v>5312</v>
      </c>
      <c r="F180" s="75" t="s">
        <v>5312</v>
      </c>
      <c r="G180" s="75" t="s">
        <v>5311</v>
      </c>
      <c r="H180" s="76">
        <v>8000000</v>
      </c>
      <c r="I180" s="43" t="s">
        <v>6585</v>
      </c>
      <c r="J180" s="76">
        <v>80000000</v>
      </c>
      <c r="K180" s="44">
        <v>56000000</v>
      </c>
      <c r="L180" s="75">
        <v>491</v>
      </c>
      <c r="M180" s="71" t="s">
        <v>7049</v>
      </c>
      <c r="N180" s="21" t="s">
        <v>5337</v>
      </c>
      <c r="O180" s="21" t="s">
        <v>6791</v>
      </c>
      <c r="P180" s="21" t="s">
        <v>5762</v>
      </c>
    </row>
    <row r="181" spans="1:16" x14ac:dyDescent="0.2">
      <c r="A181" s="84" t="s">
        <v>6734</v>
      </c>
      <c r="B181" s="23" t="s">
        <v>6972</v>
      </c>
      <c r="C181" s="24" t="s">
        <v>5979</v>
      </c>
      <c r="D181" s="75" t="s">
        <v>5312</v>
      </c>
      <c r="E181" s="75" t="s">
        <v>5312</v>
      </c>
      <c r="F181" s="75" t="s">
        <v>5312</v>
      </c>
      <c r="G181" s="75" t="s">
        <v>5311</v>
      </c>
      <c r="H181" s="76">
        <v>7000000</v>
      </c>
      <c r="I181" s="43" t="s">
        <v>6588</v>
      </c>
      <c r="J181" s="76">
        <v>28000000</v>
      </c>
      <c r="K181" s="44">
        <v>24000000</v>
      </c>
      <c r="L181" s="75">
        <v>492</v>
      </c>
      <c r="M181" s="71" t="s">
        <v>7050</v>
      </c>
      <c r="N181" s="21" t="s">
        <v>5337</v>
      </c>
      <c r="O181" s="21" t="s">
        <v>6792</v>
      </c>
      <c r="P181" s="21" t="s">
        <v>5762</v>
      </c>
    </row>
    <row r="182" spans="1:16" x14ac:dyDescent="0.2">
      <c r="A182" s="84" t="s">
        <v>6735</v>
      </c>
      <c r="B182" s="23" t="s">
        <v>6972</v>
      </c>
      <c r="C182" s="24" t="s">
        <v>5979</v>
      </c>
      <c r="D182" s="75" t="s">
        <v>5312</v>
      </c>
      <c r="E182" s="75" t="s">
        <v>5312</v>
      </c>
      <c r="F182" s="75" t="s">
        <v>5312</v>
      </c>
      <c r="G182" s="75" t="s">
        <v>5311</v>
      </c>
      <c r="H182" s="76">
        <v>7483980</v>
      </c>
      <c r="I182" s="43" t="s">
        <v>6585</v>
      </c>
      <c r="J182" s="76">
        <v>74839800</v>
      </c>
      <c r="K182" s="44">
        <v>52387860</v>
      </c>
      <c r="L182" s="75">
        <v>495</v>
      </c>
      <c r="M182" s="71" t="s">
        <v>7051</v>
      </c>
      <c r="N182" s="21" t="s">
        <v>5337</v>
      </c>
      <c r="O182" s="21" t="s">
        <v>6793</v>
      </c>
      <c r="P182" s="21" t="s">
        <v>5762</v>
      </c>
    </row>
    <row r="183" spans="1:16" x14ac:dyDescent="0.2">
      <c r="A183" s="84" t="s">
        <v>6736</v>
      </c>
      <c r="B183" s="23" t="s">
        <v>6972</v>
      </c>
      <c r="C183" s="24" t="s">
        <v>5977</v>
      </c>
      <c r="D183" s="75" t="s">
        <v>5312</v>
      </c>
      <c r="E183" s="75" t="s">
        <v>5312</v>
      </c>
      <c r="F183" s="75" t="s">
        <v>5312</v>
      </c>
      <c r="G183" s="75" t="s">
        <v>5311</v>
      </c>
      <c r="H183" s="76">
        <v>8500000</v>
      </c>
      <c r="I183" s="43" t="s">
        <v>6585</v>
      </c>
      <c r="J183" s="76">
        <v>85000000</v>
      </c>
      <c r="K183" s="44">
        <v>59500000</v>
      </c>
      <c r="L183" s="75">
        <v>487</v>
      </c>
      <c r="M183" s="71" t="s">
        <v>7052</v>
      </c>
      <c r="N183" s="21" t="s">
        <v>5337</v>
      </c>
      <c r="O183" s="21" t="s">
        <v>6794</v>
      </c>
      <c r="P183" s="21" t="s">
        <v>5762</v>
      </c>
    </row>
    <row r="184" spans="1:16" x14ac:dyDescent="0.2">
      <c r="A184" s="84" t="s">
        <v>6737</v>
      </c>
      <c r="B184" s="23" t="s">
        <v>6972</v>
      </c>
      <c r="C184" s="24" t="s">
        <v>5979</v>
      </c>
      <c r="D184" s="75" t="s">
        <v>5312</v>
      </c>
      <c r="E184" s="75" t="s">
        <v>5312</v>
      </c>
      <c r="F184" s="75" t="s">
        <v>5312</v>
      </c>
      <c r="G184" s="75" t="s">
        <v>5311</v>
      </c>
      <c r="H184" s="76">
        <v>6414840</v>
      </c>
      <c r="I184" s="43" t="s">
        <v>6585</v>
      </c>
      <c r="J184" s="76">
        <v>64148400</v>
      </c>
      <c r="K184" s="44">
        <v>0</v>
      </c>
      <c r="L184" s="75">
        <v>0</v>
      </c>
      <c r="M184" s="71">
        <v>0</v>
      </c>
      <c r="N184" s="21" t="s">
        <v>5337</v>
      </c>
      <c r="O184" s="21" t="s">
        <v>6795</v>
      </c>
      <c r="P184" s="21" t="s">
        <v>5762</v>
      </c>
    </row>
    <row r="185" spans="1:16" x14ac:dyDescent="0.2">
      <c r="A185" s="84" t="s">
        <v>6738</v>
      </c>
      <c r="B185" s="23" t="s">
        <v>6972</v>
      </c>
      <c r="C185" s="24" t="s">
        <v>5977</v>
      </c>
      <c r="D185" s="75" t="s">
        <v>5312</v>
      </c>
      <c r="E185" s="75" t="s">
        <v>5312</v>
      </c>
      <c r="F185" s="75" t="s">
        <v>5312</v>
      </c>
      <c r="G185" s="75" t="s">
        <v>5311</v>
      </c>
      <c r="H185" s="76">
        <v>4021681.4285714286</v>
      </c>
      <c r="I185" s="43" t="s">
        <v>6586</v>
      </c>
      <c r="J185" s="76">
        <v>49000000</v>
      </c>
      <c r="K185" s="44">
        <v>25659360</v>
      </c>
      <c r="L185" s="75" t="s">
        <v>7207</v>
      </c>
      <c r="M185" s="71" t="s">
        <v>7053</v>
      </c>
      <c r="N185" s="21" t="s">
        <v>5333</v>
      </c>
      <c r="O185" s="21" t="s">
        <v>6796</v>
      </c>
      <c r="P185" s="21" t="s">
        <v>6821</v>
      </c>
    </row>
    <row r="186" spans="1:16" x14ac:dyDescent="0.2">
      <c r="A186" s="84" t="s">
        <v>5159</v>
      </c>
      <c r="B186" s="23" t="s">
        <v>6972</v>
      </c>
      <c r="C186" s="24" t="s">
        <v>5977</v>
      </c>
      <c r="D186" s="75" t="s">
        <v>5312</v>
      </c>
      <c r="E186" s="75" t="s">
        <v>5312</v>
      </c>
      <c r="F186" s="75" t="s">
        <v>5312</v>
      </c>
      <c r="G186" s="75" t="s">
        <v>5311</v>
      </c>
      <c r="H186" s="76">
        <v>6414840</v>
      </c>
      <c r="I186" s="43" t="s">
        <v>6589</v>
      </c>
      <c r="J186" s="76">
        <v>38489040</v>
      </c>
      <c r="K186" s="44">
        <v>38489040</v>
      </c>
      <c r="L186" s="75" t="s">
        <v>7208</v>
      </c>
      <c r="M186" s="71" t="s">
        <v>6053</v>
      </c>
      <c r="N186" s="21" t="s">
        <v>5333</v>
      </c>
      <c r="O186" s="21" t="s">
        <v>6797</v>
      </c>
      <c r="P186" s="21" t="s">
        <v>6821</v>
      </c>
    </row>
    <row r="187" spans="1:16" x14ac:dyDescent="0.2">
      <c r="A187" s="84" t="s">
        <v>6739</v>
      </c>
      <c r="B187" s="23" t="s">
        <v>6972</v>
      </c>
      <c r="C187" s="24" t="s">
        <v>5977</v>
      </c>
      <c r="D187" s="75" t="s">
        <v>5306</v>
      </c>
      <c r="E187" s="75" t="s">
        <v>5306</v>
      </c>
      <c r="F187" s="75" t="s">
        <v>5306</v>
      </c>
      <c r="G187" s="75" t="s">
        <v>5312</v>
      </c>
      <c r="H187" s="76">
        <v>4704000</v>
      </c>
      <c r="I187" s="43" t="s">
        <v>6586</v>
      </c>
      <c r="J187" s="76">
        <v>32928000</v>
      </c>
      <c r="K187" s="44">
        <v>32928000</v>
      </c>
      <c r="L187" s="75" t="s">
        <v>7209</v>
      </c>
      <c r="M187" s="71" t="s">
        <v>7054</v>
      </c>
      <c r="N187" s="21" t="s">
        <v>5333</v>
      </c>
      <c r="O187" s="21" t="s">
        <v>6798</v>
      </c>
      <c r="P187" s="21" t="s">
        <v>6821</v>
      </c>
    </row>
    <row r="188" spans="1:16" x14ac:dyDescent="0.2">
      <c r="A188" s="84" t="s">
        <v>6740</v>
      </c>
      <c r="B188" s="23" t="s">
        <v>6972</v>
      </c>
      <c r="C188" s="24" t="s">
        <v>5977</v>
      </c>
      <c r="D188" s="75" t="s">
        <v>5306</v>
      </c>
      <c r="E188" s="75" t="s">
        <v>5306</v>
      </c>
      <c r="F188" s="75" t="s">
        <v>5306</v>
      </c>
      <c r="G188" s="75" t="s">
        <v>5312</v>
      </c>
      <c r="H188" s="76">
        <v>7483000</v>
      </c>
      <c r="I188" s="43" t="s">
        <v>6586</v>
      </c>
      <c r="J188" s="76">
        <v>52381000</v>
      </c>
      <c r="K188" s="44">
        <v>52000000</v>
      </c>
      <c r="L188" s="75" t="s">
        <v>7210</v>
      </c>
      <c r="M188" s="71" t="s">
        <v>7055</v>
      </c>
      <c r="N188" s="21" t="s">
        <v>5333</v>
      </c>
      <c r="O188" s="21" t="s">
        <v>6799</v>
      </c>
      <c r="P188" s="21" t="s">
        <v>6821</v>
      </c>
    </row>
    <row r="189" spans="1:16" x14ac:dyDescent="0.2">
      <c r="A189" s="84" t="s">
        <v>6741</v>
      </c>
      <c r="B189" s="23" t="s">
        <v>6972</v>
      </c>
      <c r="C189" s="24" t="s">
        <v>5977</v>
      </c>
      <c r="D189" s="75" t="s">
        <v>5306</v>
      </c>
      <c r="E189" s="75" t="s">
        <v>5306</v>
      </c>
      <c r="F189" s="75" t="s">
        <v>5306</v>
      </c>
      <c r="G189" s="75" t="s">
        <v>5312</v>
      </c>
      <c r="H189" s="76">
        <v>6414840</v>
      </c>
      <c r="I189" s="43" t="s">
        <v>6586</v>
      </c>
      <c r="J189" s="76">
        <v>44903880</v>
      </c>
      <c r="K189" s="44">
        <v>44903880</v>
      </c>
      <c r="L189" s="75" t="s">
        <v>7211</v>
      </c>
      <c r="M189" s="71" t="s">
        <v>7056</v>
      </c>
      <c r="N189" s="21" t="s">
        <v>5333</v>
      </c>
      <c r="O189" s="21" t="s">
        <v>6800</v>
      </c>
      <c r="P189" s="21" t="s">
        <v>6821</v>
      </c>
    </row>
    <row r="190" spans="1:16" x14ac:dyDescent="0.2">
      <c r="A190" s="84" t="s">
        <v>5972</v>
      </c>
      <c r="B190" s="23" t="s">
        <v>6972</v>
      </c>
      <c r="C190" s="24" t="s">
        <v>5977</v>
      </c>
      <c r="D190" s="75" t="s">
        <v>5306</v>
      </c>
      <c r="E190" s="75" t="s">
        <v>5306</v>
      </c>
      <c r="F190" s="75" t="s">
        <v>5306</v>
      </c>
      <c r="G190" s="75" t="s">
        <v>5312</v>
      </c>
      <c r="H190" s="76">
        <v>5880270</v>
      </c>
      <c r="I190" s="43" t="s">
        <v>6586</v>
      </c>
      <c r="J190" s="76">
        <v>38417764</v>
      </c>
      <c r="K190" s="44">
        <v>35281620</v>
      </c>
      <c r="L190" s="75" t="s">
        <v>7212</v>
      </c>
      <c r="M190" s="71" t="s">
        <v>7057</v>
      </c>
      <c r="N190" s="21" t="s">
        <v>5333</v>
      </c>
      <c r="O190" s="21" t="s">
        <v>6801</v>
      </c>
      <c r="P190" s="21" t="s">
        <v>6821</v>
      </c>
    </row>
    <row r="191" spans="1:16" x14ac:dyDescent="0.2">
      <c r="A191" s="84" t="s">
        <v>6742</v>
      </c>
      <c r="B191" s="23" t="s">
        <v>6972</v>
      </c>
      <c r="C191" s="24" t="s">
        <v>5977</v>
      </c>
      <c r="D191" s="75" t="s">
        <v>5306</v>
      </c>
      <c r="E191" s="75" t="s">
        <v>5306</v>
      </c>
      <c r="F191" s="75" t="s">
        <v>5306</v>
      </c>
      <c r="G191" s="75" t="s">
        <v>5312</v>
      </c>
      <c r="H191" s="76">
        <v>6949410</v>
      </c>
      <c r="I191" s="43" t="s">
        <v>6586</v>
      </c>
      <c r="J191" s="76">
        <v>48645870</v>
      </c>
      <c r="K191" s="44">
        <v>48645870</v>
      </c>
      <c r="L191" s="75" t="s">
        <v>7213</v>
      </c>
      <c r="M191" s="71" t="s">
        <v>7058</v>
      </c>
      <c r="N191" s="21" t="s">
        <v>5333</v>
      </c>
      <c r="O191" s="21" t="s">
        <v>6802</v>
      </c>
      <c r="P191" s="21" t="s">
        <v>6821</v>
      </c>
    </row>
    <row r="192" spans="1:16" x14ac:dyDescent="0.2">
      <c r="A192" s="84" t="s">
        <v>6743</v>
      </c>
      <c r="B192" s="23" t="s">
        <v>6972</v>
      </c>
      <c r="C192" s="24" t="s">
        <v>5977</v>
      </c>
      <c r="D192" s="75" t="s">
        <v>5306</v>
      </c>
      <c r="E192" s="75" t="s">
        <v>5306</v>
      </c>
      <c r="F192" s="75" t="s">
        <v>5306</v>
      </c>
      <c r="G192" s="75" t="s">
        <v>5312</v>
      </c>
      <c r="H192" s="76">
        <v>10000000</v>
      </c>
      <c r="I192" s="43" t="s">
        <v>6586</v>
      </c>
      <c r="J192" s="76">
        <v>80000000</v>
      </c>
      <c r="K192" s="44">
        <v>75000000</v>
      </c>
      <c r="L192" s="75" t="s">
        <v>7214</v>
      </c>
      <c r="M192" s="71" t="s">
        <v>7059</v>
      </c>
      <c r="N192" s="21" t="s">
        <v>5333</v>
      </c>
      <c r="O192" s="21" t="s">
        <v>6803</v>
      </c>
      <c r="P192" s="21" t="s">
        <v>6821</v>
      </c>
    </row>
    <row r="193" spans="1:16" x14ac:dyDescent="0.2">
      <c r="A193" s="84" t="s">
        <v>6744</v>
      </c>
      <c r="B193" s="23" t="s">
        <v>6972</v>
      </c>
      <c r="C193" s="24" t="s">
        <v>5977</v>
      </c>
      <c r="D193" s="75" t="s">
        <v>5306</v>
      </c>
      <c r="E193" s="75" t="s">
        <v>5306</v>
      </c>
      <c r="F193" s="75" t="s">
        <v>5306</v>
      </c>
      <c r="G193" s="75" t="s">
        <v>5312</v>
      </c>
      <c r="H193" s="76">
        <v>8000000</v>
      </c>
      <c r="I193" s="43" t="s">
        <v>6586</v>
      </c>
      <c r="J193" s="76">
        <v>56000000</v>
      </c>
      <c r="K193" s="44">
        <v>48000000</v>
      </c>
      <c r="L193" s="75" t="s">
        <v>7215</v>
      </c>
      <c r="M193" s="71" t="s">
        <v>7060</v>
      </c>
      <c r="N193" s="21" t="s">
        <v>5333</v>
      </c>
      <c r="O193" s="21" t="s">
        <v>6804</v>
      </c>
      <c r="P193" s="21" t="s">
        <v>6821</v>
      </c>
    </row>
    <row r="194" spans="1:16" x14ac:dyDescent="0.2">
      <c r="A194" s="84" t="s">
        <v>6745</v>
      </c>
      <c r="B194" s="23" t="s">
        <v>6972</v>
      </c>
      <c r="C194" s="24" t="s">
        <v>5977</v>
      </c>
      <c r="D194" s="75" t="s">
        <v>5306</v>
      </c>
      <c r="E194" s="75" t="s">
        <v>5306</v>
      </c>
      <c r="F194" s="75" t="s">
        <v>5306</v>
      </c>
      <c r="G194" s="75" t="s">
        <v>5312</v>
      </c>
      <c r="H194" s="76">
        <v>6414840</v>
      </c>
      <c r="I194" s="43" t="s">
        <v>6586</v>
      </c>
      <c r="J194" s="76">
        <v>44903880</v>
      </c>
      <c r="K194" s="44">
        <v>24000000</v>
      </c>
      <c r="L194" s="75" t="s">
        <v>7216</v>
      </c>
      <c r="M194" s="71" t="s">
        <v>7061</v>
      </c>
      <c r="N194" s="21" t="s">
        <v>5333</v>
      </c>
      <c r="O194" s="21" t="s">
        <v>6805</v>
      </c>
      <c r="P194" s="21" t="s">
        <v>6821</v>
      </c>
    </row>
    <row r="195" spans="1:16" x14ac:dyDescent="0.2">
      <c r="A195" s="84" t="s">
        <v>6746</v>
      </c>
      <c r="B195" s="23" t="s">
        <v>6972</v>
      </c>
      <c r="C195" s="24" t="s">
        <v>5977</v>
      </c>
      <c r="D195" s="75" t="s">
        <v>5306</v>
      </c>
      <c r="E195" s="75" t="s">
        <v>5306</v>
      </c>
      <c r="F195" s="75" t="s">
        <v>5306</v>
      </c>
      <c r="G195" s="75" t="s">
        <v>5312</v>
      </c>
      <c r="H195" s="76">
        <v>6949410</v>
      </c>
      <c r="I195" s="43" t="s">
        <v>6586</v>
      </c>
      <c r="J195" s="76">
        <v>48645870</v>
      </c>
      <c r="K195" s="44">
        <v>0</v>
      </c>
      <c r="L195" s="75">
        <v>0</v>
      </c>
      <c r="M195" s="71">
        <v>0</v>
      </c>
      <c r="N195" s="21" t="s">
        <v>5333</v>
      </c>
      <c r="O195" s="21" t="s">
        <v>6806</v>
      </c>
      <c r="P195" s="21" t="s">
        <v>6821</v>
      </c>
    </row>
    <row r="196" spans="1:16" x14ac:dyDescent="0.2">
      <c r="A196" s="84" t="s">
        <v>6747</v>
      </c>
      <c r="B196" s="23" t="s">
        <v>6972</v>
      </c>
      <c r="C196" s="24" t="s">
        <v>5977</v>
      </c>
      <c r="D196" s="75" t="s">
        <v>5306</v>
      </c>
      <c r="E196" s="75" t="s">
        <v>5306</v>
      </c>
      <c r="F196" s="75" t="s">
        <v>5306</v>
      </c>
      <c r="G196" s="75" t="s">
        <v>5312</v>
      </c>
      <c r="H196" s="76">
        <v>4700000</v>
      </c>
      <c r="I196" s="43" t="s">
        <v>6586</v>
      </c>
      <c r="J196" s="76">
        <v>28200000</v>
      </c>
      <c r="K196" s="44">
        <v>28200000</v>
      </c>
      <c r="L196" s="75" t="s">
        <v>7217</v>
      </c>
      <c r="M196" s="71" t="s">
        <v>7062</v>
      </c>
      <c r="N196" s="21" t="s">
        <v>5333</v>
      </c>
      <c r="O196" s="21" t="s">
        <v>6807</v>
      </c>
      <c r="P196" s="21" t="s">
        <v>6821</v>
      </c>
    </row>
    <row r="197" spans="1:16" x14ac:dyDescent="0.2">
      <c r="A197" s="84" t="s">
        <v>5200</v>
      </c>
      <c r="B197" s="23" t="s">
        <v>6972</v>
      </c>
      <c r="C197" s="24" t="s">
        <v>5982</v>
      </c>
      <c r="D197" s="75" t="s">
        <v>5312</v>
      </c>
      <c r="E197" s="75" t="s">
        <v>5312</v>
      </c>
      <c r="F197" s="75" t="s">
        <v>5312</v>
      </c>
      <c r="G197" s="75" t="s">
        <v>5311</v>
      </c>
      <c r="H197" s="76">
        <v>4704000</v>
      </c>
      <c r="I197" s="43" t="s">
        <v>6589</v>
      </c>
      <c r="J197" s="76">
        <v>25872000</v>
      </c>
      <c r="K197" s="44">
        <v>25872000</v>
      </c>
      <c r="L197" s="75">
        <v>508</v>
      </c>
      <c r="M197" s="71" t="s">
        <v>5331</v>
      </c>
      <c r="N197" s="21" t="s">
        <v>5335</v>
      </c>
      <c r="O197" s="21" t="s">
        <v>6808</v>
      </c>
      <c r="P197" s="21" t="s">
        <v>5760</v>
      </c>
    </row>
    <row r="198" spans="1:16" x14ac:dyDescent="0.2">
      <c r="A198" s="84" t="s">
        <v>6748</v>
      </c>
      <c r="B198" s="23" t="s">
        <v>6972</v>
      </c>
      <c r="C198" s="24" t="s">
        <v>5988</v>
      </c>
      <c r="D198" s="75" t="s">
        <v>5306</v>
      </c>
      <c r="E198" s="75" t="s">
        <v>5306</v>
      </c>
      <c r="F198" s="75" t="s">
        <v>5306</v>
      </c>
      <c r="G198" s="75" t="s">
        <v>5312</v>
      </c>
      <c r="H198" s="76">
        <v>6000000</v>
      </c>
      <c r="I198" s="43" t="s">
        <v>6586</v>
      </c>
      <c r="J198" s="76">
        <v>42000000</v>
      </c>
      <c r="K198" s="44">
        <v>36000000</v>
      </c>
      <c r="L198" s="75">
        <v>531</v>
      </c>
      <c r="M198" s="71" t="s">
        <v>7063</v>
      </c>
      <c r="N198" s="21" t="s">
        <v>5334</v>
      </c>
      <c r="O198" s="21" t="s">
        <v>6809</v>
      </c>
      <c r="P198" s="21" t="s">
        <v>6824</v>
      </c>
    </row>
    <row r="199" spans="1:16" x14ac:dyDescent="0.2">
      <c r="A199" s="84" t="s">
        <v>6749</v>
      </c>
      <c r="B199" s="23" t="s">
        <v>6972</v>
      </c>
      <c r="C199" s="24" t="s">
        <v>5979</v>
      </c>
      <c r="D199" s="75" t="s">
        <v>5306</v>
      </c>
      <c r="E199" s="75" t="s">
        <v>5306</v>
      </c>
      <c r="F199" s="75" t="s">
        <v>5306</v>
      </c>
      <c r="G199" s="75" t="s">
        <v>5312</v>
      </c>
      <c r="H199" s="76">
        <v>4700000</v>
      </c>
      <c r="I199" s="43" t="s">
        <v>6586</v>
      </c>
      <c r="J199" s="76">
        <v>35000000</v>
      </c>
      <c r="K199" s="44">
        <v>28200000</v>
      </c>
      <c r="L199" s="75">
        <v>502</v>
      </c>
      <c r="M199" s="71" t="s">
        <v>7064</v>
      </c>
      <c r="N199" s="21" t="s">
        <v>5336</v>
      </c>
      <c r="O199" s="21" t="s">
        <v>6810</v>
      </c>
      <c r="P199" s="21" t="s">
        <v>6823</v>
      </c>
    </row>
    <row r="200" spans="1:16" x14ac:dyDescent="0.2">
      <c r="A200" s="84" t="s">
        <v>6750</v>
      </c>
      <c r="B200" s="23" t="s">
        <v>6972</v>
      </c>
      <c r="C200" s="24" t="s">
        <v>5985</v>
      </c>
      <c r="D200" s="75" t="s">
        <v>5306</v>
      </c>
      <c r="E200" s="75" t="s">
        <v>5306</v>
      </c>
      <c r="F200" s="75" t="s">
        <v>5306</v>
      </c>
      <c r="G200" s="75" t="s">
        <v>5312</v>
      </c>
      <c r="H200" s="76">
        <v>7000000</v>
      </c>
      <c r="I200" s="43" t="s">
        <v>6586</v>
      </c>
      <c r="J200" s="76">
        <v>49000000</v>
      </c>
      <c r="K200" s="44">
        <v>49000000</v>
      </c>
      <c r="L200" s="75">
        <v>500</v>
      </c>
      <c r="M200" s="71" t="s">
        <v>7065</v>
      </c>
      <c r="N200" s="21" t="s">
        <v>5336</v>
      </c>
      <c r="O200" s="21" t="s">
        <v>6811</v>
      </c>
      <c r="P200" s="21" t="s">
        <v>6823</v>
      </c>
    </row>
    <row r="201" spans="1:16" x14ac:dyDescent="0.2">
      <c r="A201" s="84" t="s">
        <v>6751</v>
      </c>
      <c r="B201" s="23" t="s">
        <v>6972</v>
      </c>
      <c r="C201" s="24" t="s">
        <v>6039</v>
      </c>
      <c r="D201" s="75" t="s">
        <v>5306</v>
      </c>
      <c r="E201" s="75" t="s">
        <v>5306</v>
      </c>
      <c r="F201" s="75" t="s">
        <v>6836</v>
      </c>
      <c r="G201" s="75" t="s">
        <v>6836</v>
      </c>
      <c r="H201" s="76">
        <v>0</v>
      </c>
      <c r="I201" s="43" t="s">
        <v>6586</v>
      </c>
      <c r="J201" s="76">
        <v>49000000</v>
      </c>
      <c r="K201" s="44">
        <v>0</v>
      </c>
      <c r="L201" s="75">
        <v>0</v>
      </c>
      <c r="M201" s="71">
        <v>0</v>
      </c>
      <c r="N201" s="21" t="s">
        <v>5336</v>
      </c>
      <c r="O201" s="21" t="s">
        <v>6812</v>
      </c>
      <c r="P201" s="21" t="s">
        <v>6823</v>
      </c>
    </row>
    <row r="202" spans="1:16" x14ac:dyDescent="0.2">
      <c r="A202" s="84" t="s">
        <v>6752</v>
      </c>
      <c r="B202" s="23" t="s">
        <v>6972</v>
      </c>
      <c r="C202" s="24" t="s">
        <v>5976</v>
      </c>
      <c r="D202" s="75" t="s">
        <v>5306</v>
      </c>
      <c r="E202" s="75" t="s">
        <v>5306</v>
      </c>
      <c r="F202" s="75" t="s">
        <v>5306</v>
      </c>
      <c r="G202" s="75" t="s">
        <v>5312</v>
      </c>
      <c r="H202" s="76">
        <v>7000000</v>
      </c>
      <c r="I202" s="43" t="s">
        <v>6586</v>
      </c>
      <c r="J202" s="76">
        <v>49000000</v>
      </c>
      <c r="K202" s="44">
        <v>32200000</v>
      </c>
      <c r="L202" s="75">
        <v>504</v>
      </c>
      <c r="M202" s="71" t="s">
        <v>7066</v>
      </c>
      <c r="N202" s="21" t="s">
        <v>5336</v>
      </c>
      <c r="O202" s="21" t="s">
        <v>6813</v>
      </c>
      <c r="P202" s="21" t="s">
        <v>6823</v>
      </c>
    </row>
    <row r="203" spans="1:16" x14ac:dyDescent="0.2">
      <c r="A203" s="84" t="s">
        <v>6754</v>
      </c>
      <c r="B203" s="23" t="s">
        <v>6972</v>
      </c>
      <c r="C203" s="24" t="s">
        <v>5985</v>
      </c>
      <c r="D203" s="75" t="s">
        <v>5306</v>
      </c>
      <c r="E203" s="75" t="s">
        <v>5306</v>
      </c>
      <c r="F203" s="75" t="s">
        <v>5312</v>
      </c>
      <c r="G203" s="75" t="s">
        <v>5311</v>
      </c>
      <c r="H203" s="76">
        <v>6000000</v>
      </c>
      <c r="I203" s="43" t="s">
        <v>6586</v>
      </c>
      <c r="J203" s="76">
        <v>42000000</v>
      </c>
      <c r="K203" s="44">
        <v>28200000</v>
      </c>
      <c r="L203" s="75">
        <v>613</v>
      </c>
      <c r="M203" s="71" t="s">
        <v>7218</v>
      </c>
      <c r="N203" s="21" t="s">
        <v>5336</v>
      </c>
      <c r="O203" s="21" t="s">
        <v>6814</v>
      </c>
      <c r="P203" s="21" t="s">
        <v>6823</v>
      </c>
    </row>
    <row r="204" spans="1:16" x14ac:dyDescent="0.2">
      <c r="A204" s="84" t="s">
        <v>5255</v>
      </c>
      <c r="B204" s="23" t="s">
        <v>6972</v>
      </c>
      <c r="C204" s="24" t="s">
        <v>5978</v>
      </c>
      <c r="D204" s="75" t="s">
        <v>5312</v>
      </c>
      <c r="E204" s="75" t="s">
        <v>5312</v>
      </c>
      <c r="F204" s="75" t="s">
        <v>5312</v>
      </c>
      <c r="G204" s="75" t="s">
        <v>5311</v>
      </c>
      <c r="H204" s="76">
        <v>4500000</v>
      </c>
      <c r="I204" s="43" t="s">
        <v>6585</v>
      </c>
      <c r="J204" s="76">
        <v>45000000</v>
      </c>
      <c r="K204" s="44">
        <v>25656000</v>
      </c>
      <c r="L204" s="75">
        <v>620</v>
      </c>
      <c r="M204" s="71" t="s">
        <v>7219</v>
      </c>
      <c r="N204" s="21" t="s">
        <v>5335</v>
      </c>
      <c r="O204" s="21" t="s">
        <v>7123</v>
      </c>
      <c r="P204" s="21" t="s">
        <v>6822</v>
      </c>
    </row>
    <row r="205" spans="1:16" x14ac:dyDescent="0.2">
      <c r="A205" s="84" t="s">
        <v>6942</v>
      </c>
      <c r="B205" s="23" t="s">
        <v>6972</v>
      </c>
      <c r="C205" s="24" t="s">
        <v>5976</v>
      </c>
      <c r="D205" s="75" t="s">
        <v>5312</v>
      </c>
      <c r="E205" s="75" t="s">
        <v>5312</v>
      </c>
      <c r="F205" s="75" t="s">
        <v>5312</v>
      </c>
      <c r="G205" s="75" t="s">
        <v>5311</v>
      </c>
      <c r="H205" s="76">
        <v>10500000</v>
      </c>
      <c r="I205" s="43" t="s">
        <v>6589</v>
      </c>
      <c r="J205" s="76">
        <v>63000000</v>
      </c>
      <c r="K205" s="44">
        <v>63000000</v>
      </c>
      <c r="L205" s="75">
        <v>578</v>
      </c>
      <c r="M205" s="71" t="s">
        <v>7067</v>
      </c>
      <c r="N205" s="21" t="s">
        <v>5335</v>
      </c>
      <c r="O205" s="21" t="s">
        <v>7124</v>
      </c>
      <c r="P205" s="21" t="s">
        <v>6822</v>
      </c>
    </row>
    <row r="206" spans="1:16" x14ac:dyDescent="0.2">
      <c r="A206" s="84" t="s">
        <v>6943</v>
      </c>
      <c r="B206" s="23" t="s">
        <v>6972</v>
      </c>
      <c r="C206" s="24" t="s">
        <v>5977</v>
      </c>
      <c r="D206" s="75" t="s">
        <v>5312</v>
      </c>
      <c r="E206" s="75" t="s">
        <v>5312</v>
      </c>
      <c r="F206" s="75" t="s">
        <v>5312</v>
      </c>
      <c r="G206" s="75" t="s">
        <v>5311</v>
      </c>
      <c r="H206" s="76">
        <v>9000000</v>
      </c>
      <c r="I206" s="43" t="s">
        <v>6589</v>
      </c>
      <c r="J206" s="76">
        <v>54000000</v>
      </c>
      <c r="K206" s="44">
        <v>54000000</v>
      </c>
      <c r="L206" s="75">
        <v>585</v>
      </c>
      <c r="M206" s="71" t="s">
        <v>6864</v>
      </c>
      <c r="N206" s="21" t="s">
        <v>5335</v>
      </c>
      <c r="O206" s="21" t="s">
        <v>7125</v>
      </c>
      <c r="P206" s="21" t="s">
        <v>6822</v>
      </c>
    </row>
    <row r="207" spans="1:16" x14ac:dyDescent="0.2">
      <c r="A207" s="84" t="s">
        <v>6944</v>
      </c>
      <c r="B207" s="23" t="s">
        <v>6972</v>
      </c>
      <c r="C207" s="24" t="s">
        <v>5977</v>
      </c>
      <c r="D207" s="75" t="s">
        <v>5312</v>
      </c>
      <c r="E207" s="75" t="s">
        <v>5312</v>
      </c>
      <c r="F207" s="75" t="s">
        <v>5312</v>
      </c>
      <c r="G207" s="75" t="s">
        <v>5311</v>
      </c>
      <c r="H207" s="76">
        <v>9000000</v>
      </c>
      <c r="I207" s="43" t="s">
        <v>6589</v>
      </c>
      <c r="J207" s="76">
        <v>54000000</v>
      </c>
      <c r="K207" s="44">
        <v>54000000</v>
      </c>
      <c r="L207" s="75">
        <v>575</v>
      </c>
      <c r="M207" s="71" t="s">
        <v>6683</v>
      </c>
      <c r="N207" s="21" t="s">
        <v>5335</v>
      </c>
      <c r="O207" s="21" t="s">
        <v>7126</v>
      </c>
      <c r="P207" s="21" t="s">
        <v>6822</v>
      </c>
    </row>
    <row r="208" spans="1:16" x14ac:dyDescent="0.2">
      <c r="A208" s="84" t="s">
        <v>6945</v>
      </c>
      <c r="B208" s="23" t="s">
        <v>6972</v>
      </c>
      <c r="C208" s="24" t="s">
        <v>5978</v>
      </c>
      <c r="D208" s="75" t="s">
        <v>5312</v>
      </c>
      <c r="E208" s="75" t="s">
        <v>5312</v>
      </c>
      <c r="F208" s="75" t="s">
        <v>5312</v>
      </c>
      <c r="G208" s="75" t="s">
        <v>5311</v>
      </c>
      <c r="H208" s="76">
        <v>5228095</v>
      </c>
      <c r="I208" s="43" t="s">
        <v>6589</v>
      </c>
      <c r="J208" s="76">
        <v>31368570</v>
      </c>
      <c r="K208" s="44">
        <v>28225296</v>
      </c>
      <c r="L208" s="75">
        <v>584</v>
      </c>
      <c r="M208" s="71" t="s">
        <v>6619</v>
      </c>
      <c r="N208" s="21" t="s">
        <v>5335</v>
      </c>
      <c r="O208" s="21" t="s">
        <v>7127</v>
      </c>
      <c r="P208" s="21" t="s">
        <v>6822</v>
      </c>
    </row>
    <row r="209" spans="1:16" x14ac:dyDescent="0.2">
      <c r="A209" s="84" t="s">
        <v>6946</v>
      </c>
      <c r="B209" s="23" t="s">
        <v>6972</v>
      </c>
      <c r="C209" s="24" t="s">
        <v>5978</v>
      </c>
      <c r="D209" s="75" t="s">
        <v>5312</v>
      </c>
      <c r="E209" s="75" t="s">
        <v>5312</v>
      </c>
      <c r="F209" s="75" t="s">
        <v>5312</v>
      </c>
      <c r="G209" s="75" t="s">
        <v>5311</v>
      </c>
      <c r="H209" s="76">
        <v>10500000</v>
      </c>
      <c r="I209" s="43" t="s">
        <v>6589</v>
      </c>
      <c r="J209" s="76">
        <v>63000000</v>
      </c>
      <c r="K209" s="44">
        <v>63000000</v>
      </c>
      <c r="L209" s="75">
        <v>576</v>
      </c>
      <c r="M209" s="71" t="s">
        <v>7068</v>
      </c>
      <c r="N209" s="21" t="s">
        <v>5335</v>
      </c>
      <c r="O209" s="21" t="s">
        <v>7128</v>
      </c>
      <c r="P209" s="21" t="s">
        <v>6822</v>
      </c>
    </row>
    <row r="210" spans="1:16" x14ac:dyDescent="0.2">
      <c r="A210" s="84" t="s">
        <v>6306</v>
      </c>
      <c r="B210" s="23" t="s">
        <v>6972</v>
      </c>
      <c r="C210" s="24" t="s">
        <v>5982</v>
      </c>
      <c r="D210" s="75" t="s">
        <v>5312</v>
      </c>
      <c r="E210" s="75" t="s">
        <v>5312</v>
      </c>
      <c r="F210" s="75" t="s">
        <v>5312</v>
      </c>
      <c r="G210" s="75" t="s">
        <v>5311</v>
      </c>
      <c r="H210" s="76">
        <v>7000000</v>
      </c>
      <c r="I210" s="43" t="s">
        <v>6595</v>
      </c>
      <c r="J210" s="76">
        <v>35000000</v>
      </c>
      <c r="K210" s="44">
        <v>35000000</v>
      </c>
      <c r="L210" s="75">
        <v>605</v>
      </c>
      <c r="M210" s="71" t="s">
        <v>6999</v>
      </c>
      <c r="N210" s="21" t="s">
        <v>5335</v>
      </c>
      <c r="O210" s="21" t="s">
        <v>7129</v>
      </c>
      <c r="P210" s="21" t="s">
        <v>6822</v>
      </c>
    </row>
    <row r="211" spans="1:16" x14ac:dyDescent="0.2">
      <c r="A211" s="84" t="s">
        <v>7162</v>
      </c>
      <c r="B211" s="23" t="s">
        <v>6973</v>
      </c>
      <c r="C211" s="24" t="s">
        <v>7177</v>
      </c>
      <c r="D211" s="75" t="s">
        <v>5310</v>
      </c>
      <c r="E211" s="75" t="s">
        <v>5310</v>
      </c>
      <c r="F211" s="75" t="s">
        <v>5310</v>
      </c>
      <c r="G211" s="75" t="s">
        <v>5313</v>
      </c>
      <c r="H211" s="76">
        <v>909908037</v>
      </c>
      <c r="I211" s="43" t="s">
        <v>6588</v>
      </c>
      <c r="J211" s="76">
        <v>3639632148</v>
      </c>
      <c r="K211" s="44">
        <v>0</v>
      </c>
      <c r="L211" s="75">
        <v>0</v>
      </c>
      <c r="M211" s="71">
        <v>0</v>
      </c>
      <c r="N211" s="21" t="s">
        <v>5337</v>
      </c>
      <c r="O211" s="21" t="s">
        <v>7130</v>
      </c>
      <c r="P211" s="21" t="s">
        <v>5762</v>
      </c>
    </row>
    <row r="212" spans="1:16" x14ac:dyDescent="0.2">
      <c r="A212" s="84" t="s">
        <v>7165</v>
      </c>
      <c r="B212" s="23" t="s">
        <v>6974</v>
      </c>
      <c r="C212" s="24" t="s">
        <v>7178</v>
      </c>
      <c r="D212" s="75" t="s">
        <v>5310</v>
      </c>
      <c r="E212" s="75" t="s">
        <v>5310</v>
      </c>
      <c r="F212" s="75" t="s">
        <v>5310</v>
      </c>
      <c r="G212" s="75" t="s">
        <v>5313</v>
      </c>
      <c r="H212" s="76">
        <v>79062501.333333328</v>
      </c>
      <c r="I212" s="43" t="s">
        <v>6595</v>
      </c>
      <c r="J212" s="76">
        <v>355781256</v>
      </c>
      <c r="K212" s="44">
        <v>0</v>
      </c>
      <c r="L212" s="75">
        <v>0</v>
      </c>
      <c r="M212" s="71">
        <v>0</v>
      </c>
      <c r="N212" s="21" t="s">
        <v>5337</v>
      </c>
      <c r="O212" s="21" t="s">
        <v>7131</v>
      </c>
      <c r="P212" s="21" t="s">
        <v>5762</v>
      </c>
    </row>
    <row r="213" spans="1:16" x14ac:dyDescent="0.2">
      <c r="A213" s="84" t="s">
        <v>6947</v>
      </c>
      <c r="B213" s="23" t="s">
        <v>6973</v>
      </c>
      <c r="C213" s="24" t="s">
        <v>5980</v>
      </c>
      <c r="D213" s="75" t="s">
        <v>5311</v>
      </c>
      <c r="E213" s="75" t="s">
        <v>5311</v>
      </c>
      <c r="F213" s="75" t="s">
        <v>5311</v>
      </c>
      <c r="G213" s="75" t="s">
        <v>5310</v>
      </c>
      <c r="H213" s="76">
        <v>286984286</v>
      </c>
      <c r="I213" s="43" t="s">
        <v>6588</v>
      </c>
      <c r="J213" s="76">
        <v>16399490</v>
      </c>
      <c r="K213" s="44">
        <v>0</v>
      </c>
      <c r="L213" s="75">
        <v>0</v>
      </c>
      <c r="M213" s="71">
        <v>0</v>
      </c>
      <c r="N213" s="21" t="s">
        <v>5337</v>
      </c>
      <c r="O213" s="21" t="s">
        <v>7132</v>
      </c>
      <c r="P213" s="21" t="s">
        <v>5762</v>
      </c>
    </row>
    <row r="214" spans="1:16" x14ac:dyDescent="0.2">
      <c r="A214" s="84" t="s">
        <v>5271</v>
      </c>
      <c r="B214" s="23" t="s">
        <v>6972</v>
      </c>
      <c r="C214" s="24" t="s">
        <v>5976</v>
      </c>
      <c r="D214" s="75" t="s">
        <v>5315</v>
      </c>
      <c r="E214" s="75" t="s">
        <v>5315</v>
      </c>
      <c r="F214" s="75" t="s">
        <v>5315</v>
      </c>
      <c r="G214" s="75" t="s">
        <v>5305</v>
      </c>
      <c r="H214" s="76">
        <v>8550000</v>
      </c>
      <c r="I214" s="43" t="s">
        <v>6587</v>
      </c>
      <c r="J214" s="76">
        <v>64125000</v>
      </c>
      <c r="K214" s="44">
        <v>64125000</v>
      </c>
      <c r="L214" s="75">
        <v>325</v>
      </c>
      <c r="M214" s="71" t="s">
        <v>6316</v>
      </c>
      <c r="N214" s="21" t="s">
        <v>5335</v>
      </c>
      <c r="O214" s="21" t="s">
        <v>5653</v>
      </c>
      <c r="P214" s="21" t="s">
        <v>5760</v>
      </c>
    </row>
    <row r="215" spans="1:16" x14ac:dyDescent="0.2">
      <c r="A215" s="84" t="s">
        <v>5272</v>
      </c>
      <c r="B215" s="23" t="s">
        <v>6972</v>
      </c>
      <c r="C215" s="24" t="s">
        <v>5977</v>
      </c>
      <c r="D215" s="75" t="s">
        <v>5308</v>
      </c>
      <c r="E215" s="75" t="s">
        <v>5308</v>
      </c>
      <c r="F215" s="75" t="s">
        <v>5308</v>
      </c>
      <c r="G215" s="75" t="s">
        <v>5315</v>
      </c>
      <c r="H215" s="76">
        <v>8000000</v>
      </c>
      <c r="I215" s="43" t="s">
        <v>6586</v>
      </c>
      <c r="J215" s="76">
        <v>59871840</v>
      </c>
      <c r="K215" s="44">
        <v>59733333</v>
      </c>
      <c r="L215" s="75">
        <v>452</v>
      </c>
      <c r="M215" s="71" t="s">
        <v>6846</v>
      </c>
      <c r="N215" s="21" t="s">
        <v>5335</v>
      </c>
      <c r="O215" s="21" t="s">
        <v>5654</v>
      </c>
      <c r="P215" s="21" t="s">
        <v>5760</v>
      </c>
    </row>
    <row r="216" spans="1:16" x14ac:dyDescent="0.2">
      <c r="A216" s="84" t="s">
        <v>5273</v>
      </c>
      <c r="B216" s="23" t="s">
        <v>6972</v>
      </c>
      <c r="C216" s="24" t="s">
        <v>5977</v>
      </c>
      <c r="D216" s="75" t="s">
        <v>5308</v>
      </c>
      <c r="E216" s="75" t="s">
        <v>5308</v>
      </c>
      <c r="F216" s="75" t="s">
        <v>5308</v>
      </c>
      <c r="G216" s="75" t="s">
        <v>5315</v>
      </c>
      <c r="H216" s="76">
        <v>6000000</v>
      </c>
      <c r="I216" s="43" t="s">
        <v>6587</v>
      </c>
      <c r="J216" s="76">
        <v>48000000</v>
      </c>
      <c r="K216" s="44">
        <v>0</v>
      </c>
      <c r="L216" s="75">
        <v>0</v>
      </c>
      <c r="M216" s="71">
        <v>0</v>
      </c>
      <c r="N216" s="21" t="s">
        <v>5335</v>
      </c>
      <c r="O216" s="21" t="s">
        <v>5655</v>
      </c>
      <c r="P216" s="21" t="s">
        <v>5760</v>
      </c>
    </row>
    <row r="217" spans="1:16" x14ac:dyDescent="0.2">
      <c r="A217" s="84" t="s">
        <v>5274</v>
      </c>
      <c r="B217" s="23" t="s">
        <v>6972</v>
      </c>
      <c r="C217" s="24" t="s">
        <v>5977</v>
      </c>
      <c r="D217" s="75" t="s">
        <v>5315</v>
      </c>
      <c r="E217" s="75" t="s">
        <v>5315</v>
      </c>
      <c r="F217" s="75" t="s">
        <v>5315</v>
      </c>
      <c r="G217" s="75" t="s">
        <v>5305</v>
      </c>
      <c r="H217" s="76">
        <v>6000000</v>
      </c>
      <c r="I217" s="43" t="s">
        <v>6587</v>
      </c>
      <c r="J217" s="76">
        <v>48000000</v>
      </c>
      <c r="K217" s="44">
        <v>40000000</v>
      </c>
      <c r="L217" s="75">
        <v>426</v>
      </c>
      <c r="M217" s="71" t="s">
        <v>7220</v>
      </c>
      <c r="N217" s="21" t="s">
        <v>5335</v>
      </c>
      <c r="O217" s="21" t="s">
        <v>5656</v>
      </c>
      <c r="P217" s="21" t="s">
        <v>5760</v>
      </c>
    </row>
    <row r="218" spans="1:16" x14ac:dyDescent="0.2">
      <c r="A218" s="84" t="s">
        <v>5275</v>
      </c>
      <c r="B218" s="23" t="s">
        <v>6972</v>
      </c>
      <c r="C218" s="24" t="s">
        <v>5977</v>
      </c>
      <c r="D218" s="75" t="s">
        <v>5315</v>
      </c>
      <c r="E218" s="75" t="s">
        <v>5315</v>
      </c>
      <c r="F218" s="75" t="s">
        <v>5315</v>
      </c>
      <c r="G218" s="75" t="s">
        <v>5305</v>
      </c>
      <c r="H218" s="76">
        <v>5880270</v>
      </c>
      <c r="I218" s="43" t="s">
        <v>6587</v>
      </c>
      <c r="J218" s="76">
        <v>47042160</v>
      </c>
      <c r="K218" s="44">
        <v>38221755</v>
      </c>
      <c r="L218" s="75">
        <v>514</v>
      </c>
      <c r="M218" s="71" t="s">
        <v>6984</v>
      </c>
      <c r="N218" s="21" t="s">
        <v>5335</v>
      </c>
      <c r="O218" s="21" t="s">
        <v>5657</v>
      </c>
      <c r="P218" s="21" t="s">
        <v>5760</v>
      </c>
    </row>
    <row r="219" spans="1:16" x14ac:dyDescent="0.2">
      <c r="A219" s="84" t="s">
        <v>5276</v>
      </c>
      <c r="B219" s="23" t="s">
        <v>6972</v>
      </c>
      <c r="C219" s="24" t="s">
        <v>5977</v>
      </c>
      <c r="D219" s="75" t="s">
        <v>5315</v>
      </c>
      <c r="E219" s="75" t="s">
        <v>5315</v>
      </c>
      <c r="F219" s="75" t="s">
        <v>5315</v>
      </c>
      <c r="G219" s="75" t="s">
        <v>5305</v>
      </c>
      <c r="H219" s="76">
        <v>5228095</v>
      </c>
      <c r="I219" s="43" t="s">
        <v>6587</v>
      </c>
      <c r="J219" s="76">
        <v>41824760</v>
      </c>
      <c r="K219" s="44">
        <v>41824760</v>
      </c>
      <c r="L219" s="75">
        <v>350</v>
      </c>
      <c r="M219" s="71" t="s">
        <v>6317</v>
      </c>
      <c r="N219" s="21" t="s">
        <v>5335</v>
      </c>
      <c r="O219" s="21" t="s">
        <v>5658</v>
      </c>
      <c r="P219" s="21" t="s">
        <v>5760</v>
      </c>
    </row>
    <row r="220" spans="1:16" x14ac:dyDescent="0.2">
      <c r="A220" s="84" t="s">
        <v>5277</v>
      </c>
      <c r="B220" s="23" t="s">
        <v>6972</v>
      </c>
      <c r="C220" s="24" t="s">
        <v>5977</v>
      </c>
      <c r="D220" s="75" t="s">
        <v>5315</v>
      </c>
      <c r="E220" s="75" t="s">
        <v>5315</v>
      </c>
      <c r="F220" s="75" t="s">
        <v>5315</v>
      </c>
      <c r="G220" s="75" t="s">
        <v>5305</v>
      </c>
      <c r="H220" s="76">
        <v>6000000</v>
      </c>
      <c r="I220" s="43" t="s">
        <v>6587</v>
      </c>
      <c r="J220" s="76">
        <v>48000000</v>
      </c>
      <c r="K220" s="44">
        <v>48000000</v>
      </c>
      <c r="L220" s="75">
        <v>157</v>
      </c>
      <c r="M220" s="71" t="s">
        <v>6044</v>
      </c>
      <c r="N220" s="21" t="s">
        <v>5335</v>
      </c>
      <c r="O220" s="21" t="s">
        <v>5659</v>
      </c>
      <c r="P220" s="21" t="s">
        <v>5760</v>
      </c>
    </row>
    <row r="221" spans="1:16" x14ac:dyDescent="0.2">
      <c r="A221" s="84" t="s">
        <v>5249</v>
      </c>
      <c r="B221" s="23" t="s">
        <v>6972</v>
      </c>
      <c r="C221" s="24" t="s">
        <v>5977</v>
      </c>
      <c r="D221" s="75" t="s">
        <v>5308</v>
      </c>
      <c r="E221" s="75" t="s">
        <v>5308</v>
      </c>
      <c r="F221" s="75" t="s">
        <v>5308</v>
      </c>
      <c r="G221" s="75" t="s">
        <v>5315</v>
      </c>
      <c r="H221" s="76">
        <v>4704000</v>
      </c>
      <c r="I221" s="43" t="s">
        <v>6584</v>
      </c>
      <c r="J221" s="76">
        <v>432000</v>
      </c>
      <c r="K221" s="44">
        <v>0</v>
      </c>
      <c r="L221" s="75">
        <v>0</v>
      </c>
      <c r="M221" s="71">
        <v>0</v>
      </c>
      <c r="N221" s="21" t="s">
        <v>5335</v>
      </c>
      <c r="O221" s="21" t="s">
        <v>5660</v>
      </c>
      <c r="P221" s="21" t="s">
        <v>5760</v>
      </c>
    </row>
    <row r="222" spans="1:16" x14ac:dyDescent="0.2">
      <c r="A222" s="84" t="s">
        <v>5253</v>
      </c>
      <c r="B222" s="23" t="s">
        <v>6972</v>
      </c>
      <c r="C222" s="24" t="s">
        <v>5978</v>
      </c>
      <c r="D222" s="75" t="s">
        <v>5306</v>
      </c>
      <c r="E222" s="75" t="s">
        <v>5306</v>
      </c>
      <c r="F222" s="75" t="s">
        <v>5306</v>
      </c>
      <c r="G222" s="75" t="s">
        <v>5312</v>
      </c>
      <c r="H222" s="76">
        <v>11500000</v>
      </c>
      <c r="I222" s="43" t="s">
        <v>6585</v>
      </c>
      <c r="J222" s="76">
        <v>115000000</v>
      </c>
      <c r="K222" s="44">
        <v>0</v>
      </c>
      <c r="L222" s="75">
        <v>0</v>
      </c>
      <c r="M222" s="71">
        <v>0</v>
      </c>
      <c r="N222" s="21" t="s">
        <v>5335</v>
      </c>
      <c r="O222" s="21" t="s">
        <v>5661</v>
      </c>
      <c r="P222" s="21" t="s">
        <v>5760</v>
      </c>
    </row>
    <row r="223" spans="1:16" x14ac:dyDescent="0.2">
      <c r="A223" s="84" t="s">
        <v>5232</v>
      </c>
      <c r="B223" s="23" t="s">
        <v>6972</v>
      </c>
      <c r="C223" s="24" t="s">
        <v>5979</v>
      </c>
      <c r="D223" s="75" t="s">
        <v>5312</v>
      </c>
      <c r="E223" s="75" t="s">
        <v>5312</v>
      </c>
      <c r="F223" s="75" t="s">
        <v>5312</v>
      </c>
      <c r="G223" s="75" t="s">
        <v>5311</v>
      </c>
      <c r="H223" s="76">
        <v>8500000</v>
      </c>
      <c r="I223" s="43" t="s">
        <v>6590</v>
      </c>
      <c r="J223" s="76">
        <v>76500000</v>
      </c>
      <c r="K223" s="44">
        <v>51000000</v>
      </c>
      <c r="L223" s="75">
        <v>568</v>
      </c>
      <c r="M223" s="71" t="s">
        <v>6985</v>
      </c>
      <c r="N223" s="21" t="s">
        <v>5335</v>
      </c>
      <c r="O223" s="21" t="s">
        <v>5662</v>
      </c>
      <c r="P223" s="21" t="s">
        <v>5760</v>
      </c>
    </row>
    <row r="224" spans="1:16" x14ac:dyDescent="0.2">
      <c r="A224" s="84" t="s">
        <v>5232</v>
      </c>
      <c r="B224" s="23" t="s">
        <v>6972</v>
      </c>
      <c r="C224" s="24" t="s">
        <v>5979</v>
      </c>
      <c r="D224" s="75" t="s">
        <v>5306</v>
      </c>
      <c r="E224" s="75" t="s">
        <v>5306</v>
      </c>
      <c r="F224" s="75" t="s">
        <v>5306</v>
      </c>
      <c r="G224" s="75" t="s">
        <v>5312</v>
      </c>
      <c r="H224" s="76">
        <v>8500000</v>
      </c>
      <c r="I224" s="43" t="s">
        <v>6585</v>
      </c>
      <c r="J224" s="76">
        <v>85000000</v>
      </c>
      <c r="K224" s="44">
        <v>0</v>
      </c>
      <c r="L224" s="75">
        <v>0</v>
      </c>
      <c r="M224" s="71">
        <v>0</v>
      </c>
      <c r="N224" s="21" t="s">
        <v>5335</v>
      </c>
      <c r="O224" s="21" t="s">
        <v>5663</v>
      </c>
      <c r="P224" s="21" t="s">
        <v>5760</v>
      </c>
    </row>
    <row r="225" spans="1:16" x14ac:dyDescent="0.2">
      <c r="A225" s="84" t="s">
        <v>5232</v>
      </c>
      <c r="B225" s="23" t="s">
        <v>6972</v>
      </c>
      <c r="C225" s="24" t="s">
        <v>5979</v>
      </c>
      <c r="D225" s="75" t="s">
        <v>5311</v>
      </c>
      <c r="E225" s="75" t="s">
        <v>5311</v>
      </c>
      <c r="F225" s="75" t="s">
        <v>5311</v>
      </c>
      <c r="G225" s="75" t="s">
        <v>5309</v>
      </c>
      <c r="H225" s="76">
        <v>8500000</v>
      </c>
      <c r="I225" s="43" t="s">
        <v>6585</v>
      </c>
      <c r="J225" s="76">
        <v>85000000</v>
      </c>
      <c r="K225" s="44">
        <v>51000000</v>
      </c>
      <c r="L225" s="75">
        <v>597</v>
      </c>
      <c r="M225" s="71" t="s">
        <v>6986</v>
      </c>
      <c r="N225" s="21" t="s">
        <v>5335</v>
      </c>
      <c r="O225" s="21" t="s">
        <v>5664</v>
      </c>
      <c r="P225" s="21" t="s">
        <v>5760</v>
      </c>
    </row>
    <row r="226" spans="1:16" x14ac:dyDescent="0.2">
      <c r="A226" s="84" t="s">
        <v>5232</v>
      </c>
      <c r="B226" s="23" t="s">
        <v>6972</v>
      </c>
      <c r="C226" s="24" t="s">
        <v>5978</v>
      </c>
      <c r="D226" s="75" t="s">
        <v>5311</v>
      </c>
      <c r="E226" s="75" t="s">
        <v>5311</v>
      </c>
      <c r="F226" s="75" t="s">
        <v>5311</v>
      </c>
      <c r="G226" s="75" t="s">
        <v>5309</v>
      </c>
      <c r="H226" s="76">
        <v>8500000</v>
      </c>
      <c r="I226" s="43" t="s">
        <v>6585</v>
      </c>
      <c r="J226" s="76">
        <v>85000000</v>
      </c>
      <c r="K226" s="44">
        <v>51000000</v>
      </c>
      <c r="L226" s="75">
        <v>574</v>
      </c>
      <c r="M226" s="71" t="s">
        <v>7221</v>
      </c>
      <c r="N226" s="21" t="s">
        <v>5335</v>
      </c>
      <c r="O226" s="21" t="s">
        <v>5665</v>
      </c>
      <c r="P226" s="21" t="s">
        <v>5760</v>
      </c>
    </row>
    <row r="227" spans="1:16" x14ac:dyDescent="0.2">
      <c r="A227" s="84" t="s">
        <v>5232</v>
      </c>
      <c r="B227" s="23" t="s">
        <v>6972</v>
      </c>
      <c r="C227" s="24" t="s">
        <v>5979</v>
      </c>
      <c r="D227" s="75" t="s">
        <v>5311</v>
      </c>
      <c r="E227" s="75" t="s">
        <v>5311</v>
      </c>
      <c r="F227" s="75" t="s">
        <v>5311</v>
      </c>
      <c r="G227" s="75" t="s">
        <v>5309</v>
      </c>
      <c r="H227" s="76">
        <v>8500000</v>
      </c>
      <c r="I227" s="43" t="s">
        <v>6585</v>
      </c>
      <c r="J227" s="76">
        <v>85000000</v>
      </c>
      <c r="K227" s="44">
        <v>51000000</v>
      </c>
      <c r="L227" s="75">
        <v>506</v>
      </c>
      <c r="M227" s="71" t="s">
        <v>7222</v>
      </c>
      <c r="N227" s="21" t="s">
        <v>5335</v>
      </c>
      <c r="O227" s="21" t="s">
        <v>5666</v>
      </c>
      <c r="P227" s="21" t="s">
        <v>5760</v>
      </c>
    </row>
    <row r="228" spans="1:16" x14ac:dyDescent="0.2">
      <c r="A228" s="84" t="s">
        <v>5232</v>
      </c>
      <c r="B228" s="23" t="s">
        <v>6972</v>
      </c>
      <c r="C228" s="24" t="s">
        <v>5978</v>
      </c>
      <c r="D228" s="75" t="s">
        <v>5311</v>
      </c>
      <c r="E228" s="75" t="s">
        <v>5311</v>
      </c>
      <c r="F228" s="75" t="s">
        <v>5311</v>
      </c>
      <c r="G228" s="75" t="s">
        <v>5309</v>
      </c>
      <c r="H228" s="76">
        <v>8500000</v>
      </c>
      <c r="I228" s="43" t="s">
        <v>6585</v>
      </c>
      <c r="J228" s="76">
        <v>85000000</v>
      </c>
      <c r="K228" s="44">
        <v>51000000</v>
      </c>
      <c r="L228" s="75">
        <v>623</v>
      </c>
      <c r="M228" s="71" t="s">
        <v>7223</v>
      </c>
      <c r="N228" s="21" t="s">
        <v>5335</v>
      </c>
      <c r="O228" s="21" t="s">
        <v>7087</v>
      </c>
      <c r="P228" s="21" t="s">
        <v>5760</v>
      </c>
    </row>
    <row r="229" spans="1:16" x14ac:dyDescent="0.2">
      <c r="A229" s="84" t="s">
        <v>5255</v>
      </c>
      <c r="B229" s="23" t="s">
        <v>6972</v>
      </c>
      <c r="C229" s="24" t="s">
        <v>5979</v>
      </c>
      <c r="D229" s="75" t="s">
        <v>5315</v>
      </c>
      <c r="E229" s="75" t="s">
        <v>5315</v>
      </c>
      <c r="F229" s="75" t="s">
        <v>5315</v>
      </c>
      <c r="G229" s="75" t="s">
        <v>5305</v>
      </c>
      <c r="H229" s="76">
        <v>4500000</v>
      </c>
      <c r="I229" s="43" t="s">
        <v>6585</v>
      </c>
      <c r="J229" s="76">
        <v>45000000</v>
      </c>
      <c r="K229" s="44">
        <v>27000000</v>
      </c>
      <c r="L229" s="75">
        <v>416</v>
      </c>
      <c r="M229" s="71" t="s">
        <v>6847</v>
      </c>
      <c r="N229" s="21" t="s">
        <v>5335</v>
      </c>
      <c r="O229" s="21" t="s">
        <v>5667</v>
      </c>
      <c r="P229" s="21" t="s">
        <v>5760</v>
      </c>
    </row>
    <row r="230" spans="1:16" x14ac:dyDescent="0.2">
      <c r="A230" s="84" t="s">
        <v>5255</v>
      </c>
      <c r="B230" s="23" t="s">
        <v>6972</v>
      </c>
      <c r="C230" s="24" t="s">
        <v>5979</v>
      </c>
      <c r="D230" s="75" t="s">
        <v>5315</v>
      </c>
      <c r="E230" s="75" t="s">
        <v>5315</v>
      </c>
      <c r="F230" s="75" t="s">
        <v>5315</v>
      </c>
      <c r="G230" s="75" t="s">
        <v>5305</v>
      </c>
      <c r="H230" s="76">
        <v>4276500</v>
      </c>
      <c r="I230" s="43" t="s">
        <v>6585</v>
      </c>
      <c r="J230" s="76">
        <v>42765000</v>
      </c>
      <c r="K230" s="44">
        <v>28224000</v>
      </c>
      <c r="L230" s="75">
        <v>187</v>
      </c>
      <c r="M230" s="71" t="s">
        <v>6045</v>
      </c>
      <c r="N230" s="21" t="s">
        <v>5335</v>
      </c>
      <c r="O230" s="21" t="s">
        <v>5668</v>
      </c>
      <c r="P230" s="21" t="s">
        <v>5760</v>
      </c>
    </row>
    <row r="231" spans="1:16" x14ac:dyDescent="0.2">
      <c r="A231" s="84" t="s">
        <v>5278</v>
      </c>
      <c r="B231" s="23" t="s">
        <v>6972</v>
      </c>
      <c r="C231" s="24" t="s">
        <v>5979</v>
      </c>
      <c r="D231" s="75" t="s">
        <v>5313</v>
      </c>
      <c r="E231" s="75" t="s">
        <v>5313</v>
      </c>
      <c r="F231" s="75" t="s">
        <v>5315</v>
      </c>
      <c r="G231" s="75" t="s">
        <v>5305</v>
      </c>
      <c r="H231" s="76">
        <v>8553000</v>
      </c>
      <c r="I231" s="43" t="s">
        <v>6592</v>
      </c>
      <c r="J231" s="76">
        <v>17106000</v>
      </c>
      <c r="K231" s="44">
        <v>0</v>
      </c>
      <c r="L231" s="75">
        <v>0</v>
      </c>
      <c r="M231" s="71">
        <v>0</v>
      </c>
      <c r="N231" s="21" t="s">
        <v>5335</v>
      </c>
      <c r="O231" s="21" t="s">
        <v>5669</v>
      </c>
      <c r="P231" s="21" t="s">
        <v>5760</v>
      </c>
    </row>
    <row r="232" spans="1:16" x14ac:dyDescent="0.2">
      <c r="A232" s="84" t="s">
        <v>5278</v>
      </c>
      <c r="B232" s="23" t="s">
        <v>6972</v>
      </c>
      <c r="C232" s="24" t="s">
        <v>5979</v>
      </c>
      <c r="D232" s="75" t="s">
        <v>5313</v>
      </c>
      <c r="E232" s="75" t="s">
        <v>5313</v>
      </c>
      <c r="F232" s="75" t="s">
        <v>5313</v>
      </c>
      <c r="G232" s="75" t="s">
        <v>5314</v>
      </c>
      <c r="H232" s="76">
        <v>8553000</v>
      </c>
      <c r="I232" s="43" t="s">
        <v>6592</v>
      </c>
      <c r="J232" s="76">
        <v>17106000</v>
      </c>
      <c r="K232" s="44">
        <v>0</v>
      </c>
      <c r="L232" s="75">
        <v>0</v>
      </c>
      <c r="M232" s="71">
        <v>0</v>
      </c>
      <c r="N232" s="21" t="s">
        <v>5335</v>
      </c>
      <c r="O232" s="21" t="s">
        <v>5670</v>
      </c>
      <c r="P232" s="21" t="s">
        <v>5760</v>
      </c>
    </row>
    <row r="233" spans="1:16" x14ac:dyDescent="0.2">
      <c r="A233" s="84" t="s">
        <v>5278</v>
      </c>
      <c r="B233" s="23" t="s">
        <v>6972</v>
      </c>
      <c r="C233" s="24" t="s">
        <v>5979</v>
      </c>
      <c r="D233" s="75" t="s">
        <v>5313</v>
      </c>
      <c r="E233" s="75" t="s">
        <v>5313</v>
      </c>
      <c r="F233" s="75" t="s">
        <v>5313</v>
      </c>
      <c r="G233" s="75" t="s">
        <v>5314</v>
      </c>
      <c r="H233" s="76">
        <v>8553000</v>
      </c>
      <c r="I233" s="43" t="s">
        <v>6592</v>
      </c>
      <c r="J233" s="76">
        <v>17106000</v>
      </c>
      <c r="K233" s="44">
        <v>0</v>
      </c>
      <c r="L233" s="75">
        <v>0</v>
      </c>
      <c r="M233" s="71">
        <v>0</v>
      </c>
      <c r="N233" s="21" t="s">
        <v>5335</v>
      </c>
      <c r="O233" s="21" t="s">
        <v>5671</v>
      </c>
      <c r="P233" s="21" t="s">
        <v>5760</v>
      </c>
    </row>
    <row r="234" spans="1:16" x14ac:dyDescent="0.2">
      <c r="A234" s="84" t="s">
        <v>5278</v>
      </c>
      <c r="B234" s="23" t="s">
        <v>6972</v>
      </c>
      <c r="C234" s="24" t="s">
        <v>5979</v>
      </c>
      <c r="D234" s="75" t="s">
        <v>5306</v>
      </c>
      <c r="E234" s="75" t="s">
        <v>5306</v>
      </c>
      <c r="F234" s="75" t="s">
        <v>5306</v>
      </c>
      <c r="G234" s="75" t="s">
        <v>5312</v>
      </c>
      <c r="H234" s="76">
        <v>10000000</v>
      </c>
      <c r="I234" s="43" t="s">
        <v>6587</v>
      </c>
      <c r="J234" s="76">
        <v>75000000</v>
      </c>
      <c r="K234" s="44">
        <v>60000000</v>
      </c>
      <c r="L234" s="75">
        <v>441</v>
      </c>
      <c r="M234" s="71" t="s">
        <v>7224</v>
      </c>
      <c r="N234" s="21" t="s">
        <v>5335</v>
      </c>
      <c r="O234" s="21" t="s">
        <v>5672</v>
      </c>
      <c r="P234" s="21" t="s">
        <v>5760</v>
      </c>
    </row>
    <row r="235" spans="1:16" x14ac:dyDescent="0.2">
      <c r="A235" s="84" t="s">
        <v>5279</v>
      </c>
      <c r="B235" s="23" t="s">
        <v>6972</v>
      </c>
      <c r="C235" s="24" t="s">
        <v>5977</v>
      </c>
      <c r="D235" s="75" t="s">
        <v>5308</v>
      </c>
      <c r="E235" s="75" t="s">
        <v>5308</v>
      </c>
      <c r="F235" s="75" t="s">
        <v>5308</v>
      </c>
      <c r="G235" s="75" t="s">
        <v>5315</v>
      </c>
      <c r="H235" s="76">
        <v>3453000</v>
      </c>
      <c r="I235" s="43" t="s">
        <v>6584</v>
      </c>
      <c r="J235" s="76">
        <v>36256500</v>
      </c>
      <c r="K235" s="44">
        <v>24171000</v>
      </c>
      <c r="L235" s="75">
        <v>290</v>
      </c>
      <c r="M235" s="71" t="s">
        <v>7225</v>
      </c>
      <c r="N235" s="21" t="s">
        <v>5335</v>
      </c>
      <c r="O235" s="21" t="s">
        <v>5673</v>
      </c>
      <c r="P235" s="21" t="s">
        <v>5760</v>
      </c>
    </row>
    <row r="236" spans="1:16" x14ac:dyDescent="0.2">
      <c r="A236" s="84" t="s">
        <v>5279</v>
      </c>
      <c r="B236" s="23" t="s">
        <v>6972</v>
      </c>
      <c r="C236" s="24" t="s">
        <v>5977</v>
      </c>
      <c r="D236" s="75" t="s">
        <v>5306</v>
      </c>
      <c r="E236" s="75" t="s">
        <v>5306</v>
      </c>
      <c r="F236" s="75" t="s">
        <v>5306</v>
      </c>
      <c r="G236" s="75" t="s">
        <v>5312</v>
      </c>
      <c r="H236" s="76">
        <v>3453000</v>
      </c>
      <c r="I236" s="43" t="s">
        <v>6587</v>
      </c>
      <c r="J236" s="76">
        <v>27624000</v>
      </c>
      <c r="K236" s="44">
        <v>20718000</v>
      </c>
      <c r="L236" s="75">
        <v>521</v>
      </c>
      <c r="M236" s="71" t="s">
        <v>6987</v>
      </c>
      <c r="N236" s="21" t="s">
        <v>5335</v>
      </c>
      <c r="O236" s="21" t="s">
        <v>5674</v>
      </c>
      <c r="P236" s="21" t="s">
        <v>5760</v>
      </c>
    </row>
    <row r="237" spans="1:16" x14ac:dyDescent="0.2">
      <c r="A237" s="84" t="s">
        <v>5280</v>
      </c>
      <c r="B237" s="23" t="s">
        <v>6972</v>
      </c>
      <c r="C237" s="24" t="s">
        <v>5979</v>
      </c>
      <c r="D237" s="75" t="s">
        <v>5308</v>
      </c>
      <c r="E237" s="75" t="s">
        <v>5308</v>
      </c>
      <c r="F237" s="75" t="s">
        <v>5308</v>
      </c>
      <c r="G237" s="75" t="s">
        <v>5315</v>
      </c>
      <c r="H237" s="76">
        <v>6500000</v>
      </c>
      <c r="I237" s="43" t="s">
        <v>6584</v>
      </c>
      <c r="J237" s="76">
        <v>68250000</v>
      </c>
      <c r="K237" s="44">
        <v>45500000</v>
      </c>
      <c r="L237" s="75">
        <v>348</v>
      </c>
      <c r="M237" s="71" t="s">
        <v>7226</v>
      </c>
      <c r="N237" s="21" t="s">
        <v>5335</v>
      </c>
      <c r="O237" s="21" t="s">
        <v>5675</v>
      </c>
      <c r="P237" s="21" t="s">
        <v>5760</v>
      </c>
    </row>
    <row r="238" spans="1:16" x14ac:dyDescent="0.2">
      <c r="A238" s="84" t="s">
        <v>5280</v>
      </c>
      <c r="B238" s="23" t="s">
        <v>6972</v>
      </c>
      <c r="C238" s="24" t="s">
        <v>5986</v>
      </c>
      <c r="D238" s="75" t="s">
        <v>5306</v>
      </c>
      <c r="E238" s="75" t="s">
        <v>5306</v>
      </c>
      <c r="F238" s="75" t="s">
        <v>5306</v>
      </c>
      <c r="G238" s="75" t="s">
        <v>5312</v>
      </c>
      <c r="H238" s="76">
        <v>6500000</v>
      </c>
      <c r="I238" s="43" t="s">
        <v>6587</v>
      </c>
      <c r="J238" s="76">
        <v>52000000</v>
      </c>
      <c r="K238" s="44">
        <v>32500000</v>
      </c>
      <c r="L238" s="75">
        <v>606</v>
      </c>
      <c r="M238" s="71" t="s">
        <v>7227</v>
      </c>
      <c r="N238" s="21" t="s">
        <v>5335</v>
      </c>
      <c r="O238" s="21" t="s">
        <v>5676</v>
      </c>
      <c r="P238" s="21" t="s">
        <v>5760</v>
      </c>
    </row>
    <row r="239" spans="1:16" x14ac:dyDescent="0.2">
      <c r="A239" s="84" t="s">
        <v>5256</v>
      </c>
      <c r="B239" s="23" t="s">
        <v>6972</v>
      </c>
      <c r="C239" s="24" t="s">
        <v>5978</v>
      </c>
      <c r="D239" s="75" t="s">
        <v>5313</v>
      </c>
      <c r="E239" s="75" t="s">
        <v>5313</v>
      </c>
      <c r="F239" s="75" t="s">
        <v>6981</v>
      </c>
      <c r="G239" s="75" t="s">
        <v>6981</v>
      </c>
      <c r="H239" s="76">
        <v>0</v>
      </c>
      <c r="I239" s="43" t="s">
        <v>6593</v>
      </c>
      <c r="J239" s="76">
        <v>12830000</v>
      </c>
      <c r="K239" s="44">
        <v>0</v>
      </c>
      <c r="L239" s="75">
        <v>0</v>
      </c>
      <c r="M239" s="71">
        <v>0</v>
      </c>
      <c r="N239" s="21" t="s">
        <v>5335</v>
      </c>
      <c r="O239" s="21" t="s">
        <v>5677</v>
      </c>
      <c r="P239" s="21" t="s">
        <v>5760</v>
      </c>
    </row>
    <row r="240" spans="1:16" x14ac:dyDescent="0.2">
      <c r="A240" s="84" t="s">
        <v>5281</v>
      </c>
      <c r="B240" s="23" t="s">
        <v>6972</v>
      </c>
      <c r="C240" s="24" t="s">
        <v>5978</v>
      </c>
      <c r="D240" s="75" t="s">
        <v>5315</v>
      </c>
      <c r="E240" s="75" t="s">
        <v>5315</v>
      </c>
      <c r="F240" s="75" t="s">
        <v>5315</v>
      </c>
      <c r="G240" s="75" t="s">
        <v>5305</v>
      </c>
      <c r="H240" s="76">
        <v>7000000</v>
      </c>
      <c r="I240" s="43" t="s">
        <v>6590</v>
      </c>
      <c r="J240" s="76">
        <v>63000000</v>
      </c>
      <c r="K240" s="44">
        <v>28000000</v>
      </c>
      <c r="L240" s="75">
        <v>108</v>
      </c>
      <c r="M240" s="71" t="s">
        <v>6046</v>
      </c>
      <c r="N240" s="21" t="s">
        <v>5335</v>
      </c>
      <c r="O240" s="21" t="s">
        <v>5678</v>
      </c>
      <c r="P240" s="21" t="s">
        <v>5760</v>
      </c>
    </row>
    <row r="241" spans="1:16" x14ac:dyDescent="0.2">
      <c r="A241" s="84" t="s">
        <v>5288</v>
      </c>
      <c r="B241" s="23" t="s">
        <v>6973</v>
      </c>
      <c r="C241" s="24" t="s">
        <v>5980</v>
      </c>
      <c r="D241" s="75" t="s">
        <v>5312</v>
      </c>
      <c r="E241" s="75" t="s">
        <v>5312</v>
      </c>
      <c r="F241" s="75" t="s">
        <v>5312</v>
      </c>
      <c r="G241" s="75" t="s">
        <v>5311</v>
      </c>
      <c r="H241" s="76">
        <v>0</v>
      </c>
      <c r="I241" s="43" t="s">
        <v>6594</v>
      </c>
      <c r="J241" s="76">
        <v>86488010</v>
      </c>
      <c r="K241" s="44">
        <v>0</v>
      </c>
      <c r="L241" s="75">
        <v>0</v>
      </c>
      <c r="M241" s="71">
        <v>0</v>
      </c>
      <c r="N241" s="21" t="s">
        <v>5337</v>
      </c>
      <c r="O241" s="21" t="s">
        <v>5712</v>
      </c>
      <c r="P241" s="21" t="s">
        <v>5762</v>
      </c>
    </row>
    <row r="242" spans="1:16" x14ac:dyDescent="0.2">
      <c r="A242" s="84" t="s">
        <v>5289</v>
      </c>
      <c r="B242" s="23" t="s">
        <v>6974</v>
      </c>
      <c r="C242" s="24" t="s">
        <v>5981</v>
      </c>
      <c r="D242" s="75" t="s">
        <v>5312</v>
      </c>
      <c r="E242" s="75" t="s">
        <v>5312</v>
      </c>
      <c r="F242" s="75" t="s">
        <v>5312</v>
      </c>
      <c r="G242" s="75" t="s">
        <v>5311</v>
      </c>
      <c r="H242" s="76">
        <v>0</v>
      </c>
      <c r="I242" s="43" t="s">
        <v>6594</v>
      </c>
      <c r="J242" s="76">
        <v>243290605</v>
      </c>
      <c r="K242" s="44">
        <v>0</v>
      </c>
      <c r="L242" s="75">
        <v>0</v>
      </c>
      <c r="M242" s="71">
        <v>0</v>
      </c>
      <c r="N242" s="21" t="s">
        <v>5337</v>
      </c>
      <c r="O242" s="21" t="s">
        <v>5713</v>
      </c>
      <c r="P242" s="21" t="s">
        <v>5762</v>
      </c>
    </row>
    <row r="243" spans="1:16" x14ac:dyDescent="0.2">
      <c r="A243" s="84" t="s">
        <v>5792</v>
      </c>
      <c r="B243" s="23" t="s">
        <v>6972</v>
      </c>
      <c r="C243" s="24" t="s">
        <v>5977</v>
      </c>
      <c r="D243" s="75" t="s">
        <v>5308</v>
      </c>
      <c r="E243" s="75" t="s">
        <v>5308</v>
      </c>
      <c r="F243" s="75" t="s">
        <v>5308</v>
      </c>
      <c r="G243" s="75" t="s">
        <v>5315</v>
      </c>
      <c r="H243" s="76">
        <v>2665936</v>
      </c>
      <c r="I243" s="43" t="s">
        <v>6587</v>
      </c>
      <c r="J243" s="76">
        <v>21327488</v>
      </c>
      <c r="K243" s="44">
        <v>21327488</v>
      </c>
      <c r="L243" s="75">
        <v>159</v>
      </c>
      <c r="M243" s="71" t="s">
        <v>6047</v>
      </c>
      <c r="N243" s="21" t="s">
        <v>5337</v>
      </c>
      <c r="O243" s="21" t="s">
        <v>5714</v>
      </c>
      <c r="P243" s="21" t="s">
        <v>5762</v>
      </c>
    </row>
    <row r="244" spans="1:16" x14ac:dyDescent="0.2">
      <c r="A244" s="84" t="s">
        <v>5793</v>
      </c>
      <c r="B244" s="23" t="s">
        <v>6972</v>
      </c>
      <c r="C244" s="24" t="s">
        <v>5977</v>
      </c>
      <c r="D244" s="75" t="s">
        <v>5307</v>
      </c>
      <c r="E244" s="75" t="s">
        <v>5308</v>
      </c>
      <c r="F244" s="75" t="s">
        <v>5308</v>
      </c>
      <c r="G244" s="75" t="s">
        <v>5315</v>
      </c>
      <c r="H244" s="76">
        <v>1398636.3636363635</v>
      </c>
      <c r="I244" s="43" t="s">
        <v>6584</v>
      </c>
      <c r="J244" s="76">
        <v>15385000</v>
      </c>
      <c r="K244" s="44" t="s">
        <v>6449</v>
      </c>
      <c r="L244" s="75" t="s">
        <v>6449</v>
      </c>
      <c r="M244" s="71" t="s">
        <v>6449</v>
      </c>
      <c r="N244" s="21" t="s">
        <v>5333</v>
      </c>
      <c r="O244" s="21" t="s">
        <v>6161</v>
      </c>
      <c r="P244" s="21" t="s">
        <v>5758</v>
      </c>
    </row>
    <row r="245" spans="1:16" x14ac:dyDescent="0.2">
      <c r="A245" s="84" t="s">
        <v>5794</v>
      </c>
      <c r="B245" s="23" t="s">
        <v>6972</v>
      </c>
      <c r="C245" s="24" t="s">
        <v>5977</v>
      </c>
      <c r="D245" s="75" t="s">
        <v>5307</v>
      </c>
      <c r="E245" s="75" t="s">
        <v>5308</v>
      </c>
      <c r="F245" s="75" t="s">
        <v>5308</v>
      </c>
      <c r="G245" s="75" t="s">
        <v>5315</v>
      </c>
      <c r="H245" s="76">
        <v>3897181.8181818184</v>
      </c>
      <c r="I245" s="43" t="s">
        <v>6584</v>
      </c>
      <c r="J245" s="76">
        <v>42869000</v>
      </c>
      <c r="K245" s="44" t="s">
        <v>6449</v>
      </c>
      <c r="L245" s="75" t="s">
        <v>6449</v>
      </c>
      <c r="M245" s="71" t="s">
        <v>6449</v>
      </c>
      <c r="N245" s="21" t="s">
        <v>5333</v>
      </c>
      <c r="O245" s="21" t="s">
        <v>6162</v>
      </c>
      <c r="P245" s="21" t="s">
        <v>5758</v>
      </c>
    </row>
    <row r="246" spans="1:16" x14ac:dyDescent="0.2">
      <c r="A246" s="84" t="s">
        <v>5795</v>
      </c>
      <c r="B246" s="23" t="s">
        <v>6972</v>
      </c>
      <c r="C246" s="24" t="s">
        <v>5977</v>
      </c>
      <c r="D246" s="75" t="s">
        <v>5307</v>
      </c>
      <c r="E246" s="75" t="s">
        <v>5308</v>
      </c>
      <c r="F246" s="75" t="s">
        <v>5308</v>
      </c>
      <c r="G246" s="75" t="s">
        <v>5315</v>
      </c>
      <c r="H246" s="76">
        <v>5520000</v>
      </c>
      <c r="I246" s="43" t="s">
        <v>6584</v>
      </c>
      <c r="J246" s="76">
        <v>60720000</v>
      </c>
      <c r="K246" s="44" t="s">
        <v>6449</v>
      </c>
      <c r="L246" s="75" t="s">
        <v>6449</v>
      </c>
      <c r="M246" s="71" t="s">
        <v>6449</v>
      </c>
      <c r="N246" s="21" t="s">
        <v>5333</v>
      </c>
      <c r="O246" s="21" t="s">
        <v>6163</v>
      </c>
      <c r="P246" s="21" t="s">
        <v>5758</v>
      </c>
    </row>
    <row r="247" spans="1:16" x14ac:dyDescent="0.2">
      <c r="A247" s="84" t="s">
        <v>5793</v>
      </c>
      <c r="B247" s="23" t="s">
        <v>6972</v>
      </c>
      <c r="C247" s="24" t="s">
        <v>5977</v>
      </c>
      <c r="D247" s="75" t="s">
        <v>5307</v>
      </c>
      <c r="E247" s="75" t="s">
        <v>5308</v>
      </c>
      <c r="F247" s="75" t="s">
        <v>5308</v>
      </c>
      <c r="G247" s="75" t="s">
        <v>5315</v>
      </c>
      <c r="H247" s="76">
        <v>2009363.6363636365</v>
      </c>
      <c r="I247" s="43" t="s">
        <v>6584</v>
      </c>
      <c r="J247" s="76">
        <v>22103000</v>
      </c>
      <c r="K247" s="44" t="s">
        <v>6449</v>
      </c>
      <c r="L247" s="75" t="s">
        <v>6449</v>
      </c>
      <c r="M247" s="71" t="s">
        <v>6449</v>
      </c>
      <c r="N247" s="21" t="s">
        <v>5333</v>
      </c>
      <c r="O247" s="21" t="s">
        <v>6164</v>
      </c>
      <c r="P247" s="21" t="s">
        <v>5758</v>
      </c>
    </row>
    <row r="248" spans="1:16" x14ac:dyDescent="0.2">
      <c r="A248" s="84" t="s">
        <v>5793</v>
      </c>
      <c r="B248" s="23" t="s">
        <v>6972</v>
      </c>
      <c r="C248" s="24" t="s">
        <v>5977</v>
      </c>
      <c r="D248" s="75" t="s">
        <v>5307</v>
      </c>
      <c r="E248" s="75" t="s">
        <v>5308</v>
      </c>
      <c r="F248" s="75" t="s">
        <v>5308</v>
      </c>
      <c r="G248" s="75" t="s">
        <v>5315</v>
      </c>
      <c r="H248" s="76">
        <v>2009363.6363636365</v>
      </c>
      <c r="I248" s="43" t="s">
        <v>6584</v>
      </c>
      <c r="J248" s="76">
        <v>22103000</v>
      </c>
      <c r="K248" s="44" t="s">
        <v>6449</v>
      </c>
      <c r="L248" s="75" t="s">
        <v>6449</v>
      </c>
      <c r="M248" s="71" t="s">
        <v>6449</v>
      </c>
      <c r="N248" s="21" t="s">
        <v>5333</v>
      </c>
      <c r="O248" s="21" t="s">
        <v>6165</v>
      </c>
      <c r="P248" s="21" t="s">
        <v>5758</v>
      </c>
    </row>
    <row r="249" spans="1:16" x14ac:dyDescent="0.2">
      <c r="A249" s="84" t="s">
        <v>5793</v>
      </c>
      <c r="B249" s="23" t="s">
        <v>6972</v>
      </c>
      <c r="C249" s="24" t="s">
        <v>5977</v>
      </c>
      <c r="D249" s="75" t="s">
        <v>5307</v>
      </c>
      <c r="E249" s="75" t="s">
        <v>5308</v>
      </c>
      <c r="F249" s="75" t="s">
        <v>5308</v>
      </c>
      <c r="G249" s="75" t="s">
        <v>5315</v>
      </c>
      <c r="H249" s="76">
        <v>1221454.5454545454</v>
      </c>
      <c r="I249" s="43" t="s">
        <v>6584</v>
      </c>
      <c r="J249" s="76">
        <v>13436000</v>
      </c>
      <c r="K249" s="44" t="s">
        <v>6449</v>
      </c>
      <c r="L249" s="75" t="s">
        <v>6449</v>
      </c>
      <c r="M249" s="71" t="s">
        <v>6449</v>
      </c>
      <c r="N249" s="21" t="s">
        <v>5333</v>
      </c>
      <c r="O249" s="21" t="s">
        <v>6166</v>
      </c>
      <c r="P249" s="21" t="s">
        <v>5758</v>
      </c>
    </row>
    <row r="250" spans="1:16" x14ac:dyDescent="0.2">
      <c r="A250" s="84" t="s">
        <v>5796</v>
      </c>
      <c r="B250" s="23" t="s">
        <v>6972</v>
      </c>
      <c r="C250" s="24" t="s">
        <v>5977</v>
      </c>
      <c r="D250" s="75" t="s">
        <v>5307</v>
      </c>
      <c r="E250" s="75" t="s">
        <v>5308</v>
      </c>
      <c r="F250" s="75" t="s">
        <v>5308</v>
      </c>
      <c r="G250" s="75" t="s">
        <v>5315</v>
      </c>
      <c r="H250" s="76">
        <v>3646818.1818181816</v>
      </c>
      <c r="I250" s="43" t="s">
        <v>6584</v>
      </c>
      <c r="J250" s="76">
        <v>40115000</v>
      </c>
      <c r="K250" s="44" t="s">
        <v>6449</v>
      </c>
      <c r="L250" s="75" t="s">
        <v>6449</v>
      </c>
      <c r="M250" s="71" t="s">
        <v>6449</v>
      </c>
      <c r="N250" s="21" t="s">
        <v>5333</v>
      </c>
      <c r="O250" s="21" t="s">
        <v>6167</v>
      </c>
      <c r="P250" s="21" t="s">
        <v>5758</v>
      </c>
    </row>
    <row r="251" spans="1:16" x14ac:dyDescent="0.2">
      <c r="A251" s="84" t="s">
        <v>5797</v>
      </c>
      <c r="B251" s="23" t="s">
        <v>6972</v>
      </c>
      <c r="C251" s="24" t="s">
        <v>5977</v>
      </c>
      <c r="D251" s="75" t="s">
        <v>5307</v>
      </c>
      <c r="E251" s="75" t="s">
        <v>5308</v>
      </c>
      <c r="F251" s="75" t="s">
        <v>5308</v>
      </c>
      <c r="G251" s="75" t="s">
        <v>5315</v>
      </c>
      <c r="H251" s="76">
        <v>2088636.3636363635</v>
      </c>
      <c r="I251" s="43" t="s">
        <v>6584</v>
      </c>
      <c r="J251" s="76">
        <v>22975000</v>
      </c>
      <c r="K251" s="44" t="s">
        <v>6449</v>
      </c>
      <c r="L251" s="75" t="s">
        <v>6449</v>
      </c>
      <c r="M251" s="71" t="s">
        <v>6449</v>
      </c>
      <c r="N251" s="21" t="s">
        <v>5333</v>
      </c>
      <c r="O251" s="21" t="s">
        <v>6168</v>
      </c>
      <c r="P251" s="21" t="s">
        <v>5758</v>
      </c>
    </row>
    <row r="252" spans="1:16" x14ac:dyDescent="0.2">
      <c r="A252" s="84" t="s">
        <v>5798</v>
      </c>
      <c r="B252" s="23" t="s">
        <v>6972</v>
      </c>
      <c r="C252" s="24" t="s">
        <v>5977</v>
      </c>
      <c r="D252" s="75" t="s">
        <v>5315</v>
      </c>
      <c r="E252" s="75" t="s">
        <v>5315</v>
      </c>
      <c r="F252" s="75" t="s">
        <v>5315</v>
      </c>
      <c r="G252" s="75" t="s">
        <v>5305</v>
      </c>
      <c r="H252" s="76">
        <v>3453322</v>
      </c>
      <c r="I252" s="43" t="s">
        <v>6590</v>
      </c>
      <c r="J252" s="76">
        <v>31079898</v>
      </c>
      <c r="K252" s="44" t="s">
        <v>6449</v>
      </c>
      <c r="L252" s="75" t="s">
        <v>6449</v>
      </c>
      <c r="M252" s="71" t="s">
        <v>6449</v>
      </c>
      <c r="N252" s="21" t="s">
        <v>5333</v>
      </c>
      <c r="O252" s="21" t="s">
        <v>6169</v>
      </c>
      <c r="P252" s="21" t="s">
        <v>5758</v>
      </c>
    </row>
    <row r="253" spans="1:16" x14ac:dyDescent="0.2">
      <c r="A253" s="84" t="s">
        <v>6552</v>
      </c>
      <c r="B253" s="23" t="s">
        <v>6972</v>
      </c>
      <c r="C253" s="24" t="s">
        <v>5977</v>
      </c>
      <c r="D253" s="75" t="s">
        <v>5305</v>
      </c>
      <c r="E253" s="75" t="s">
        <v>5305</v>
      </c>
      <c r="F253" s="75" t="s">
        <v>5305</v>
      </c>
      <c r="G253" s="75" t="s">
        <v>5306</v>
      </c>
      <c r="H253" s="76">
        <v>3200000</v>
      </c>
      <c r="I253" s="43" t="s">
        <v>6587</v>
      </c>
      <c r="J253" s="76">
        <v>25600000</v>
      </c>
      <c r="K253" s="44" t="s">
        <v>6449</v>
      </c>
      <c r="L253" s="75" t="s">
        <v>6449</v>
      </c>
      <c r="M253" s="71" t="s">
        <v>6449</v>
      </c>
      <c r="N253" s="21" t="s">
        <v>5333</v>
      </c>
      <c r="O253" s="21" t="s">
        <v>6170</v>
      </c>
      <c r="P253" s="21" t="s">
        <v>5758</v>
      </c>
    </row>
    <row r="254" spans="1:16" x14ac:dyDescent="0.2">
      <c r="A254" s="84" t="s">
        <v>5799</v>
      </c>
      <c r="B254" s="23" t="s">
        <v>6972</v>
      </c>
      <c r="C254" s="24" t="s">
        <v>5977</v>
      </c>
      <c r="D254" s="75" t="s">
        <v>5307</v>
      </c>
      <c r="E254" s="75" t="s">
        <v>5308</v>
      </c>
      <c r="F254" s="75" t="s">
        <v>5308</v>
      </c>
      <c r="G254" s="75" t="s">
        <v>5315</v>
      </c>
      <c r="H254" s="76">
        <v>8000000</v>
      </c>
      <c r="I254" s="43" t="s">
        <v>6585</v>
      </c>
      <c r="J254" s="76">
        <v>80000000</v>
      </c>
      <c r="K254" s="44" t="s">
        <v>6449</v>
      </c>
      <c r="L254" s="75" t="s">
        <v>6449</v>
      </c>
      <c r="M254" s="71" t="s">
        <v>6449</v>
      </c>
      <c r="N254" s="21" t="s">
        <v>5333</v>
      </c>
      <c r="O254" s="21" t="s">
        <v>6171</v>
      </c>
      <c r="P254" s="21" t="s">
        <v>5758</v>
      </c>
    </row>
    <row r="255" spans="1:16" x14ac:dyDescent="0.2">
      <c r="A255" s="84" t="s">
        <v>5800</v>
      </c>
      <c r="B255" s="23" t="s">
        <v>6972</v>
      </c>
      <c r="C255" s="24" t="s">
        <v>5977</v>
      </c>
      <c r="D255" s="75" t="s">
        <v>5307</v>
      </c>
      <c r="E255" s="75" t="s">
        <v>5308</v>
      </c>
      <c r="F255" s="75" t="s">
        <v>5308</v>
      </c>
      <c r="G255" s="75" t="s">
        <v>5315</v>
      </c>
      <c r="H255" s="76">
        <v>7400000</v>
      </c>
      <c r="I255" s="43" t="s">
        <v>6585</v>
      </c>
      <c r="J255" s="76">
        <v>74000000</v>
      </c>
      <c r="K255" s="44" t="s">
        <v>6449</v>
      </c>
      <c r="L255" s="75" t="s">
        <v>6449</v>
      </c>
      <c r="M255" s="71" t="s">
        <v>6449</v>
      </c>
      <c r="N255" s="21" t="s">
        <v>5333</v>
      </c>
      <c r="O255" s="21" t="s">
        <v>6172</v>
      </c>
      <c r="P255" s="21" t="s">
        <v>5758</v>
      </c>
    </row>
    <row r="256" spans="1:16" x14ac:dyDescent="0.2">
      <c r="A256" s="84" t="s">
        <v>5801</v>
      </c>
      <c r="B256" s="23" t="s">
        <v>6972</v>
      </c>
      <c r="C256" s="24" t="s">
        <v>5977</v>
      </c>
      <c r="D256" s="75" t="s">
        <v>5307</v>
      </c>
      <c r="E256" s="75" t="s">
        <v>5308</v>
      </c>
      <c r="F256" s="75" t="s">
        <v>5308</v>
      </c>
      <c r="G256" s="75" t="s">
        <v>5315</v>
      </c>
      <c r="H256" s="76">
        <v>8500000</v>
      </c>
      <c r="I256" s="43" t="s">
        <v>6584</v>
      </c>
      <c r="J256" s="76">
        <v>93500000</v>
      </c>
      <c r="K256" s="44" t="s">
        <v>6449</v>
      </c>
      <c r="L256" s="75" t="s">
        <v>6449</v>
      </c>
      <c r="M256" s="71" t="s">
        <v>6449</v>
      </c>
      <c r="N256" s="21" t="s">
        <v>5333</v>
      </c>
      <c r="O256" s="21" t="s">
        <v>6173</v>
      </c>
      <c r="P256" s="21" t="s">
        <v>5758</v>
      </c>
    </row>
    <row r="257" spans="1:16" x14ac:dyDescent="0.2">
      <c r="A257" s="84" t="s">
        <v>5802</v>
      </c>
      <c r="B257" s="23" t="s">
        <v>6972</v>
      </c>
      <c r="C257" s="24" t="s">
        <v>5977</v>
      </c>
      <c r="D257" s="75" t="s">
        <v>5307</v>
      </c>
      <c r="E257" s="75" t="s">
        <v>5308</v>
      </c>
      <c r="F257" s="75" t="s">
        <v>5308</v>
      </c>
      <c r="G257" s="75" t="s">
        <v>5315</v>
      </c>
      <c r="H257" s="76">
        <v>8500000</v>
      </c>
      <c r="I257" s="43" t="s">
        <v>6584</v>
      </c>
      <c r="J257" s="76">
        <v>93500000</v>
      </c>
      <c r="K257" s="44" t="s">
        <v>6449</v>
      </c>
      <c r="L257" s="75" t="s">
        <v>6449</v>
      </c>
      <c r="M257" s="71" t="s">
        <v>6449</v>
      </c>
      <c r="N257" s="21" t="s">
        <v>5333</v>
      </c>
      <c r="O257" s="21" t="s">
        <v>6174</v>
      </c>
      <c r="P257" s="21" t="s">
        <v>5758</v>
      </c>
    </row>
    <row r="258" spans="1:16" x14ac:dyDescent="0.2">
      <c r="A258" s="84" t="s">
        <v>5803</v>
      </c>
      <c r="B258" s="23" t="s">
        <v>6972</v>
      </c>
      <c r="C258" s="24" t="s">
        <v>5977</v>
      </c>
      <c r="D258" s="75" t="s">
        <v>5308</v>
      </c>
      <c r="E258" s="75" t="s">
        <v>5308</v>
      </c>
      <c r="F258" s="75" t="s">
        <v>5308</v>
      </c>
      <c r="G258" s="75" t="s">
        <v>5315</v>
      </c>
      <c r="H258" s="76">
        <v>3253963</v>
      </c>
      <c r="I258" s="43" t="s">
        <v>6587</v>
      </c>
      <c r="J258" s="76">
        <v>25101821</v>
      </c>
      <c r="K258" s="44">
        <v>25055515</v>
      </c>
      <c r="L258" s="75">
        <v>142</v>
      </c>
      <c r="M258" s="71" t="s">
        <v>6048</v>
      </c>
      <c r="N258" s="21" t="s">
        <v>5337</v>
      </c>
      <c r="O258" s="21" t="s">
        <v>5715</v>
      </c>
      <c r="P258" s="21" t="s">
        <v>5762</v>
      </c>
    </row>
    <row r="259" spans="1:16" x14ac:dyDescent="0.2">
      <c r="A259" s="84" t="s">
        <v>5290</v>
      </c>
      <c r="B259" s="23" t="s">
        <v>6972</v>
      </c>
      <c r="C259" s="24" t="s">
        <v>5977</v>
      </c>
      <c r="D259" s="75" t="s">
        <v>5308</v>
      </c>
      <c r="E259" s="75" t="s">
        <v>5308</v>
      </c>
      <c r="F259" s="75" t="s">
        <v>5308</v>
      </c>
      <c r="G259" s="75" t="s">
        <v>5315</v>
      </c>
      <c r="H259" s="76">
        <v>3253963</v>
      </c>
      <c r="I259" s="43" t="s">
        <v>6587</v>
      </c>
      <c r="J259" s="76">
        <v>26031704</v>
      </c>
      <c r="K259" s="44">
        <v>26031704</v>
      </c>
      <c r="L259" s="75">
        <v>297</v>
      </c>
      <c r="M259" s="71" t="s">
        <v>6622</v>
      </c>
      <c r="N259" s="21" t="s">
        <v>5337</v>
      </c>
      <c r="O259" s="21" t="s">
        <v>5716</v>
      </c>
      <c r="P259" s="21" t="s">
        <v>5762</v>
      </c>
    </row>
    <row r="260" spans="1:16" x14ac:dyDescent="0.2">
      <c r="A260" s="84" t="s">
        <v>5804</v>
      </c>
      <c r="B260" s="23" t="s">
        <v>6972</v>
      </c>
      <c r="C260" s="24" t="s">
        <v>5979</v>
      </c>
      <c r="D260" s="75" t="s">
        <v>5308</v>
      </c>
      <c r="E260" s="75" t="s">
        <v>5308</v>
      </c>
      <c r="F260" s="75" t="s">
        <v>5308</v>
      </c>
      <c r="G260" s="75" t="s">
        <v>5315</v>
      </c>
      <c r="H260" s="76">
        <v>3528162</v>
      </c>
      <c r="I260" s="43" t="s">
        <v>6595</v>
      </c>
      <c r="J260" s="76">
        <v>17640810</v>
      </c>
      <c r="K260" s="44">
        <v>17640810</v>
      </c>
      <c r="L260" s="75">
        <v>315</v>
      </c>
      <c r="M260" s="71" t="s">
        <v>6623</v>
      </c>
      <c r="N260" s="21" t="s">
        <v>5337</v>
      </c>
      <c r="O260" s="21" t="s">
        <v>5722</v>
      </c>
      <c r="P260" s="21" t="s">
        <v>5762</v>
      </c>
    </row>
    <row r="261" spans="1:16" x14ac:dyDescent="0.2">
      <c r="A261" s="84" t="s">
        <v>5291</v>
      </c>
      <c r="B261" s="23" t="s">
        <v>6972</v>
      </c>
      <c r="C261" s="24" t="s">
        <v>5979</v>
      </c>
      <c r="D261" s="75" t="s">
        <v>5308</v>
      </c>
      <c r="E261" s="75" t="s">
        <v>5308</v>
      </c>
      <c r="F261" s="75" t="s">
        <v>5308</v>
      </c>
      <c r="G261" s="75" t="s">
        <v>5315</v>
      </c>
      <c r="H261" s="76">
        <v>7483980</v>
      </c>
      <c r="I261" s="43" t="s">
        <v>6587</v>
      </c>
      <c r="J261" s="76">
        <v>59871840</v>
      </c>
      <c r="K261" s="44">
        <v>52387860</v>
      </c>
      <c r="L261" s="75">
        <v>255</v>
      </c>
      <c r="M261" s="71" t="s">
        <v>6624</v>
      </c>
      <c r="N261" s="21" t="s">
        <v>5337</v>
      </c>
      <c r="O261" s="21" t="s">
        <v>5723</v>
      </c>
      <c r="P261" s="21" t="s">
        <v>5762</v>
      </c>
    </row>
    <row r="262" spans="1:16" x14ac:dyDescent="0.2">
      <c r="A262" s="84" t="s">
        <v>5292</v>
      </c>
      <c r="B262" s="23" t="s">
        <v>6972</v>
      </c>
      <c r="C262" s="24" t="s">
        <v>5979</v>
      </c>
      <c r="D262" s="75" t="s">
        <v>5308</v>
      </c>
      <c r="E262" s="75" t="s">
        <v>5308</v>
      </c>
      <c r="F262" s="75" t="s">
        <v>5308</v>
      </c>
      <c r="G262" s="75" t="s">
        <v>5315</v>
      </c>
      <c r="H262" s="76">
        <v>6414840</v>
      </c>
      <c r="I262" s="43" t="s">
        <v>6586</v>
      </c>
      <c r="J262" s="76">
        <v>44903880</v>
      </c>
      <c r="K262" s="44">
        <v>44903880</v>
      </c>
      <c r="L262" s="75">
        <v>84</v>
      </c>
      <c r="M262" s="71" t="s">
        <v>6049</v>
      </c>
      <c r="N262" s="21" t="s">
        <v>5337</v>
      </c>
      <c r="O262" s="21" t="s">
        <v>5724</v>
      </c>
      <c r="P262" s="21" t="s">
        <v>5762</v>
      </c>
    </row>
    <row r="263" spans="1:16" x14ac:dyDescent="0.2">
      <c r="A263" s="84" t="s">
        <v>5805</v>
      </c>
      <c r="B263" s="23" t="s">
        <v>6972</v>
      </c>
      <c r="C263" s="24" t="s">
        <v>5979</v>
      </c>
      <c r="D263" s="75" t="s">
        <v>5308</v>
      </c>
      <c r="E263" s="75" t="s">
        <v>5308</v>
      </c>
      <c r="F263" s="75" t="s">
        <v>5308</v>
      </c>
      <c r="G263" s="75" t="s">
        <v>5315</v>
      </c>
      <c r="H263" s="76">
        <v>8900000</v>
      </c>
      <c r="I263" s="43" t="s">
        <v>6586</v>
      </c>
      <c r="J263" s="76">
        <v>62300000</v>
      </c>
      <c r="K263" s="44">
        <v>62300000</v>
      </c>
      <c r="L263" s="75">
        <v>75</v>
      </c>
      <c r="M263" s="71" t="s">
        <v>6050</v>
      </c>
      <c r="N263" s="21" t="s">
        <v>5337</v>
      </c>
      <c r="O263" s="21" t="s">
        <v>5727</v>
      </c>
      <c r="P263" s="21" t="s">
        <v>5762</v>
      </c>
    </row>
    <row r="264" spans="1:16" x14ac:dyDescent="0.2">
      <c r="A264" s="84" t="s">
        <v>5806</v>
      </c>
      <c r="B264" s="23" t="s">
        <v>6972</v>
      </c>
      <c r="C264" s="24" t="s">
        <v>5977</v>
      </c>
      <c r="D264" s="75" t="s">
        <v>5308</v>
      </c>
      <c r="E264" s="75" t="s">
        <v>5308</v>
      </c>
      <c r="F264" s="75" t="s">
        <v>5308</v>
      </c>
      <c r="G264" s="75" t="s">
        <v>5315</v>
      </c>
      <c r="H264" s="76">
        <v>1817538</v>
      </c>
      <c r="I264" s="43" t="s">
        <v>6586</v>
      </c>
      <c r="J264" s="76">
        <v>12722766</v>
      </c>
      <c r="K264" s="44">
        <v>12722766</v>
      </c>
      <c r="L264" s="75">
        <v>82</v>
      </c>
      <c r="M264" s="71" t="s">
        <v>6051</v>
      </c>
      <c r="N264" s="21" t="s">
        <v>5337</v>
      </c>
      <c r="O264" s="21" t="s">
        <v>5731</v>
      </c>
      <c r="P264" s="21" t="s">
        <v>5762</v>
      </c>
    </row>
    <row r="265" spans="1:16" x14ac:dyDescent="0.2">
      <c r="A265" s="84" t="s">
        <v>5293</v>
      </c>
      <c r="B265" s="23" t="s">
        <v>6972</v>
      </c>
      <c r="C265" s="24" t="s">
        <v>5982</v>
      </c>
      <c r="D265" s="75" t="s">
        <v>5308</v>
      </c>
      <c r="E265" s="75" t="s">
        <v>5308</v>
      </c>
      <c r="F265" s="75" t="s">
        <v>5308</v>
      </c>
      <c r="G265" s="75" t="s">
        <v>5315</v>
      </c>
      <c r="H265" s="76">
        <v>3688533</v>
      </c>
      <c r="I265" s="43" t="s">
        <v>6589</v>
      </c>
      <c r="J265" s="76">
        <v>22131198</v>
      </c>
      <c r="K265" s="44">
        <v>22131198</v>
      </c>
      <c r="L265" s="75">
        <v>94</v>
      </c>
      <c r="M265" s="71" t="s">
        <v>6052</v>
      </c>
      <c r="N265" s="21" t="s">
        <v>5337</v>
      </c>
      <c r="O265" s="21" t="s">
        <v>5732</v>
      </c>
      <c r="P265" s="21" t="s">
        <v>5762</v>
      </c>
    </row>
    <row r="266" spans="1:16" x14ac:dyDescent="0.2">
      <c r="A266" s="84" t="s">
        <v>5297</v>
      </c>
      <c r="B266" s="23" t="s">
        <v>6972</v>
      </c>
      <c r="C266" s="24" t="s">
        <v>5979</v>
      </c>
      <c r="D266" s="75" t="s">
        <v>5308</v>
      </c>
      <c r="E266" s="75" t="s">
        <v>5308</v>
      </c>
      <c r="F266" s="75" t="s">
        <v>5308</v>
      </c>
      <c r="G266" s="75" t="s">
        <v>5315</v>
      </c>
      <c r="H266" s="76">
        <v>15000000</v>
      </c>
      <c r="I266" s="43" t="s">
        <v>6589</v>
      </c>
      <c r="J266" s="76">
        <v>90000000</v>
      </c>
      <c r="K266" s="44">
        <v>90000000</v>
      </c>
      <c r="L266" s="75">
        <v>217</v>
      </c>
      <c r="M266" s="71" t="s">
        <v>6625</v>
      </c>
      <c r="N266" s="21" t="s">
        <v>5337</v>
      </c>
      <c r="O266" s="21" t="s">
        <v>5736</v>
      </c>
      <c r="P266" s="21" t="s">
        <v>5762</v>
      </c>
    </row>
    <row r="267" spans="1:16" x14ac:dyDescent="0.2">
      <c r="A267" s="84" t="s">
        <v>5300</v>
      </c>
      <c r="B267" s="23" t="s">
        <v>6972</v>
      </c>
      <c r="C267" s="24" t="s">
        <v>5983</v>
      </c>
      <c r="D267" s="75" t="s">
        <v>5308</v>
      </c>
      <c r="E267" s="75" t="s">
        <v>5308</v>
      </c>
      <c r="F267" s="75" t="s">
        <v>5308</v>
      </c>
      <c r="G267" s="75" t="s">
        <v>5315</v>
      </c>
      <c r="H267" s="76">
        <v>8553120</v>
      </c>
      <c r="I267" s="43" t="s">
        <v>6587</v>
      </c>
      <c r="J267" s="76">
        <v>68424960</v>
      </c>
      <c r="K267" s="44">
        <v>68424960</v>
      </c>
      <c r="L267" s="75">
        <v>219</v>
      </c>
      <c r="M267" s="71" t="s">
        <v>6626</v>
      </c>
      <c r="N267" s="21" t="s">
        <v>5337</v>
      </c>
      <c r="O267" s="21" t="s">
        <v>5739</v>
      </c>
      <c r="P267" s="21" t="s">
        <v>5762</v>
      </c>
    </row>
    <row r="268" spans="1:16" x14ac:dyDescent="0.2">
      <c r="A268" s="84" t="s">
        <v>5807</v>
      </c>
      <c r="B268" s="23" t="s">
        <v>6972</v>
      </c>
      <c r="C268" s="24" t="s">
        <v>5983</v>
      </c>
      <c r="D268" s="75" t="s">
        <v>5308</v>
      </c>
      <c r="E268" s="75" t="s">
        <v>5308</v>
      </c>
      <c r="F268" s="75" t="s">
        <v>5308</v>
      </c>
      <c r="G268" s="75" t="s">
        <v>5315</v>
      </c>
      <c r="H268" s="76">
        <v>8553120</v>
      </c>
      <c r="I268" s="43" t="s">
        <v>6587</v>
      </c>
      <c r="J268" s="76">
        <v>22947724</v>
      </c>
      <c r="K268" s="44">
        <v>0</v>
      </c>
      <c r="L268" s="75">
        <v>0</v>
      </c>
      <c r="M268" s="71">
        <v>0</v>
      </c>
      <c r="N268" s="21" t="s">
        <v>5337</v>
      </c>
      <c r="O268" s="21" t="s">
        <v>5740</v>
      </c>
      <c r="P268" s="21" t="s">
        <v>5762</v>
      </c>
    </row>
    <row r="269" spans="1:16" x14ac:dyDescent="0.2">
      <c r="A269" s="84" t="s">
        <v>6285</v>
      </c>
      <c r="B269" s="23" t="s">
        <v>6972</v>
      </c>
      <c r="C269" s="24" t="s">
        <v>5977</v>
      </c>
      <c r="D269" s="75" t="s">
        <v>5308</v>
      </c>
      <c r="E269" s="75" t="s">
        <v>5308</v>
      </c>
      <c r="F269" s="75" t="s">
        <v>6836</v>
      </c>
      <c r="G269" s="75" t="s">
        <v>6836</v>
      </c>
      <c r="H269" s="76">
        <v>0</v>
      </c>
      <c r="I269" s="43" t="s">
        <v>6589</v>
      </c>
      <c r="J269" s="76">
        <v>23253335</v>
      </c>
      <c r="K269" s="44">
        <v>0</v>
      </c>
      <c r="L269" s="75">
        <v>0</v>
      </c>
      <c r="M269" s="71">
        <v>0</v>
      </c>
      <c r="N269" s="21" t="s">
        <v>5337</v>
      </c>
      <c r="O269" s="21" t="s">
        <v>5741</v>
      </c>
      <c r="P269" s="21" t="s">
        <v>5762</v>
      </c>
    </row>
    <row r="270" spans="1:16" x14ac:dyDescent="0.2">
      <c r="A270" s="84" t="s">
        <v>5301</v>
      </c>
      <c r="B270" s="23" t="s">
        <v>6972</v>
      </c>
      <c r="C270" s="24" t="s">
        <v>5977</v>
      </c>
      <c r="D270" s="75" t="s">
        <v>5315</v>
      </c>
      <c r="E270" s="75" t="s">
        <v>5315</v>
      </c>
      <c r="F270" s="75" t="s">
        <v>5308</v>
      </c>
      <c r="G270" s="75" t="s">
        <v>5315</v>
      </c>
      <c r="H270" s="76">
        <v>4276560</v>
      </c>
      <c r="I270" s="43" t="s">
        <v>6589</v>
      </c>
      <c r="J270" s="76">
        <v>34212480</v>
      </c>
      <c r="K270" s="44">
        <v>34212480</v>
      </c>
      <c r="L270" s="75">
        <v>319</v>
      </c>
      <c r="M270" s="71" t="s">
        <v>6627</v>
      </c>
      <c r="N270" s="21" t="s">
        <v>5337</v>
      </c>
      <c r="O270" s="21" t="s">
        <v>5743</v>
      </c>
      <c r="P270" s="21" t="s">
        <v>5762</v>
      </c>
    </row>
    <row r="271" spans="1:16" x14ac:dyDescent="0.2">
      <c r="A271" s="84" t="s">
        <v>6286</v>
      </c>
      <c r="B271" s="23" t="s">
        <v>6972</v>
      </c>
      <c r="C271" s="24" t="s">
        <v>5977</v>
      </c>
      <c r="D271" s="75" t="s">
        <v>5315</v>
      </c>
      <c r="E271" s="75" t="s">
        <v>5315</v>
      </c>
      <c r="F271" s="75" t="s">
        <v>5308</v>
      </c>
      <c r="G271" s="75" t="s">
        <v>5315</v>
      </c>
      <c r="H271" s="76">
        <v>9000000</v>
      </c>
      <c r="I271" s="43" t="s">
        <v>6587</v>
      </c>
      <c r="J271" s="76">
        <v>72000000</v>
      </c>
      <c r="K271" s="44">
        <v>72000000</v>
      </c>
      <c r="L271" s="75">
        <v>307</v>
      </c>
      <c r="M271" s="71" t="s">
        <v>6628</v>
      </c>
      <c r="N271" s="21" t="s">
        <v>5337</v>
      </c>
      <c r="O271" s="21" t="s">
        <v>5744</v>
      </c>
      <c r="P271" s="21" t="s">
        <v>5762</v>
      </c>
    </row>
    <row r="272" spans="1:16" x14ac:dyDescent="0.2">
      <c r="A272" s="84" t="s">
        <v>5832</v>
      </c>
      <c r="B272" s="23" t="s">
        <v>6972</v>
      </c>
      <c r="C272" s="24" t="s">
        <v>5979</v>
      </c>
      <c r="D272" s="75" t="s">
        <v>5308</v>
      </c>
      <c r="E272" s="75" t="s">
        <v>5308</v>
      </c>
      <c r="F272" s="75" t="s">
        <v>5308</v>
      </c>
      <c r="G272" s="75" t="s">
        <v>5315</v>
      </c>
      <c r="H272" s="76">
        <v>8553120</v>
      </c>
      <c r="I272" s="43" t="s">
        <v>6586</v>
      </c>
      <c r="J272" s="76">
        <v>59871840</v>
      </c>
      <c r="K272" s="44">
        <v>59871840</v>
      </c>
      <c r="L272" s="75">
        <v>22</v>
      </c>
      <c r="M272" s="71" t="s">
        <v>5767</v>
      </c>
      <c r="N272" s="21" t="s">
        <v>5337</v>
      </c>
      <c r="O272" s="21" t="s">
        <v>5728</v>
      </c>
      <c r="P272" s="21" t="s">
        <v>5762</v>
      </c>
    </row>
    <row r="273" spans="1:16" x14ac:dyDescent="0.2">
      <c r="A273" s="84" t="s">
        <v>5833</v>
      </c>
      <c r="B273" s="23" t="s">
        <v>6972</v>
      </c>
      <c r="C273" s="24" t="s">
        <v>5979</v>
      </c>
      <c r="D273" s="75" t="s">
        <v>5308</v>
      </c>
      <c r="E273" s="75" t="s">
        <v>5308</v>
      </c>
      <c r="F273" s="75" t="s">
        <v>5308</v>
      </c>
      <c r="G273" s="75" t="s">
        <v>5315</v>
      </c>
      <c r="H273" s="76">
        <v>9500000</v>
      </c>
      <c r="I273" s="43" t="s">
        <v>6586</v>
      </c>
      <c r="J273" s="76">
        <v>66500000</v>
      </c>
      <c r="K273" s="44">
        <v>66500000</v>
      </c>
      <c r="L273" s="75">
        <v>24</v>
      </c>
      <c r="M273" s="71" t="s">
        <v>5769</v>
      </c>
      <c r="N273" s="21" t="s">
        <v>5337</v>
      </c>
      <c r="O273" s="21" t="s">
        <v>5730</v>
      </c>
      <c r="P273" s="21" t="s">
        <v>5762</v>
      </c>
    </row>
    <row r="274" spans="1:16" x14ac:dyDescent="0.2">
      <c r="A274" s="84" t="s">
        <v>5295</v>
      </c>
      <c r="B274" s="23" t="s">
        <v>6972</v>
      </c>
      <c r="C274" s="24" t="s">
        <v>5982</v>
      </c>
      <c r="D274" s="75" t="s">
        <v>5308</v>
      </c>
      <c r="E274" s="75" t="s">
        <v>5308</v>
      </c>
      <c r="F274" s="75" t="s">
        <v>5308</v>
      </c>
      <c r="G274" s="75" t="s">
        <v>5315</v>
      </c>
      <c r="H274" s="76">
        <v>4000000</v>
      </c>
      <c r="I274" s="43" t="s">
        <v>6586</v>
      </c>
      <c r="J274" s="76">
        <v>28000000</v>
      </c>
      <c r="K274" s="44">
        <v>28000000</v>
      </c>
      <c r="L274" s="75">
        <v>69</v>
      </c>
      <c r="M274" s="71" t="s">
        <v>6074</v>
      </c>
      <c r="N274" s="21" t="s">
        <v>5337</v>
      </c>
      <c r="O274" s="21" t="s">
        <v>5734</v>
      </c>
      <c r="P274" s="21" t="s">
        <v>5762</v>
      </c>
    </row>
    <row r="275" spans="1:16" x14ac:dyDescent="0.2">
      <c r="A275" s="84" t="s">
        <v>5299</v>
      </c>
      <c r="B275" s="23" t="s">
        <v>6972</v>
      </c>
      <c r="C275" s="24" t="s">
        <v>5983</v>
      </c>
      <c r="D275" s="75" t="s">
        <v>5308</v>
      </c>
      <c r="E275" s="75" t="s">
        <v>5308</v>
      </c>
      <c r="F275" s="75" t="s">
        <v>5308</v>
      </c>
      <c r="G275" s="75" t="s">
        <v>5315</v>
      </c>
      <c r="H275" s="76">
        <v>8553083</v>
      </c>
      <c r="I275" s="43" t="s">
        <v>6586</v>
      </c>
      <c r="J275" s="76">
        <v>59871840</v>
      </c>
      <c r="K275" s="44">
        <v>59871581</v>
      </c>
      <c r="L275" s="75">
        <v>21</v>
      </c>
      <c r="M275" s="71" t="s">
        <v>5774</v>
      </c>
      <c r="N275" s="21" t="s">
        <v>5337</v>
      </c>
      <c r="O275" s="21" t="s">
        <v>5738</v>
      </c>
      <c r="P275" s="21" t="s">
        <v>5762</v>
      </c>
    </row>
    <row r="276" spans="1:16" x14ac:dyDescent="0.2">
      <c r="A276" s="84" t="s">
        <v>5834</v>
      </c>
      <c r="B276" s="23" t="s">
        <v>6972</v>
      </c>
      <c r="C276" s="24" t="s">
        <v>5977</v>
      </c>
      <c r="D276" s="75" t="s">
        <v>5308</v>
      </c>
      <c r="E276" s="75" t="s">
        <v>5308</v>
      </c>
      <c r="F276" s="75" t="s">
        <v>5308</v>
      </c>
      <c r="G276" s="75" t="s">
        <v>5315</v>
      </c>
      <c r="H276" s="76">
        <v>4276560</v>
      </c>
      <c r="I276" s="43" t="s">
        <v>6586</v>
      </c>
      <c r="J276" s="76">
        <v>29935920</v>
      </c>
      <c r="K276" s="44">
        <v>29935920</v>
      </c>
      <c r="L276" s="75">
        <v>56</v>
      </c>
      <c r="M276" s="71" t="s">
        <v>6075</v>
      </c>
      <c r="N276" s="21" t="s">
        <v>5337</v>
      </c>
      <c r="O276" s="21" t="s">
        <v>5742</v>
      </c>
      <c r="P276" s="21" t="s">
        <v>5762</v>
      </c>
    </row>
    <row r="277" spans="1:16" x14ac:dyDescent="0.2">
      <c r="A277" s="84" t="s">
        <v>5119</v>
      </c>
      <c r="B277" s="23" t="s">
        <v>6975</v>
      </c>
      <c r="C277" s="24" t="s">
        <v>5763</v>
      </c>
      <c r="D277" s="75" t="s">
        <v>5305</v>
      </c>
      <c r="E277" s="75" t="s">
        <v>5305</v>
      </c>
      <c r="F277" s="75" t="s">
        <v>5305</v>
      </c>
      <c r="G277" s="75" t="s">
        <v>5306</v>
      </c>
      <c r="H277" s="76">
        <v>14333333.333333334</v>
      </c>
      <c r="I277" s="43" t="s">
        <v>6594</v>
      </c>
      <c r="J277" s="76">
        <v>172000000</v>
      </c>
      <c r="K277" s="44">
        <v>172000000</v>
      </c>
      <c r="L277" s="75" t="s">
        <v>7228</v>
      </c>
      <c r="M277" s="71" t="s">
        <v>6629</v>
      </c>
      <c r="N277" s="21" t="s">
        <v>5333</v>
      </c>
      <c r="O277" s="21" t="s">
        <v>5338</v>
      </c>
      <c r="P277" s="21" t="s">
        <v>5758</v>
      </c>
    </row>
    <row r="278" spans="1:16" x14ac:dyDescent="0.2">
      <c r="A278" s="84" t="s">
        <v>5121</v>
      </c>
      <c r="B278" s="23" t="s">
        <v>6972</v>
      </c>
      <c r="C278" s="24" t="s">
        <v>5977</v>
      </c>
      <c r="D278" s="75" t="s">
        <v>5307</v>
      </c>
      <c r="E278" s="75" t="s">
        <v>5307</v>
      </c>
      <c r="F278" s="75" t="s">
        <v>5307</v>
      </c>
      <c r="G278" s="75" t="s">
        <v>5308</v>
      </c>
      <c r="H278" s="76">
        <v>6949410</v>
      </c>
      <c r="I278" s="43" t="s">
        <v>6585</v>
      </c>
      <c r="J278" s="76">
        <v>77056000</v>
      </c>
      <c r="K278" s="44">
        <v>62544690</v>
      </c>
      <c r="L278" s="75" t="s">
        <v>7229</v>
      </c>
      <c r="M278" s="71" t="s">
        <v>6076</v>
      </c>
      <c r="N278" s="21" t="s">
        <v>5333</v>
      </c>
      <c r="O278" s="21" t="s">
        <v>5342</v>
      </c>
      <c r="P278" s="21" t="s">
        <v>5758</v>
      </c>
    </row>
    <row r="279" spans="1:16" x14ac:dyDescent="0.2">
      <c r="A279" s="84" t="s">
        <v>5182</v>
      </c>
      <c r="B279" s="23" t="s">
        <v>6972</v>
      </c>
      <c r="C279" s="24" t="s">
        <v>5993</v>
      </c>
      <c r="D279" s="75" t="s">
        <v>5310</v>
      </c>
      <c r="E279" s="75" t="s">
        <v>5310</v>
      </c>
      <c r="F279" s="75" t="s">
        <v>5310</v>
      </c>
      <c r="G279" s="75" t="s">
        <v>5316</v>
      </c>
      <c r="H279" s="76">
        <v>4004954</v>
      </c>
      <c r="I279" s="43" t="s">
        <v>6591</v>
      </c>
      <c r="J279" s="76">
        <v>4004954</v>
      </c>
      <c r="K279" s="44">
        <v>0</v>
      </c>
      <c r="L279" s="75">
        <v>0</v>
      </c>
      <c r="M279" s="71">
        <v>0</v>
      </c>
      <c r="N279" s="21" t="s">
        <v>5334</v>
      </c>
      <c r="O279" s="21" t="s">
        <v>5502</v>
      </c>
      <c r="P279" s="21" t="s">
        <v>5759</v>
      </c>
    </row>
    <row r="280" spans="1:16" x14ac:dyDescent="0.2">
      <c r="A280" s="84" t="s">
        <v>6467</v>
      </c>
      <c r="B280" s="23" t="s">
        <v>6972</v>
      </c>
      <c r="C280" s="24" t="s">
        <v>5989</v>
      </c>
      <c r="D280" s="75" t="s">
        <v>5315</v>
      </c>
      <c r="E280" s="75" t="s">
        <v>5315</v>
      </c>
      <c r="F280" s="75" t="s">
        <v>5315</v>
      </c>
      <c r="G280" s="75" t="s">
        <v>5305</v>
      </c>
      <c r="H280" s="76">
        <v>3528162</v>
      </c>
      <c r="I280" s="43" t="s">
        <v>6590</v>
      </c>
      <c r="J280" s="76">
        <v>29989377</v>
      </c>
      <c r="K280" s="44">
        <v>29989377</v>
      </c>
      <c r="L280" s="75">
        <v>361</v>
      </c>
      <c r="M280" s="71" t="s">
        <v>6651</v>
      </c>
      <c r="N280" s="21" t="s">
        <v>5334</v>
      </c>
      <c r="O280" s="21" t="s">
        <v>5503</v>
      </c>
      <c r="P280" s="21" t="s">
        <v>5759</v>
      </c>
    </row>
    <row r="281" spans="1:16" x14ac:dyDescent="0.2">
      <c r="A281" s="84" t="s">
        <v>6468</v>
      </c>
      <c r="B281" s="23" t="s">
        <v>6972</v>
      </c>
      <c r="C281" s="24" t="s">
        <v>6043</v>
      </c>
      <c r="D281" s="75" t="s">
        <v>5315</v>
      </c>
      <c r="E281" s="75" t="s">
        <v>5315</v>
      </c>
      <c r="F281" s="75" t="s">
        <v>5315</v>
      </c>
      <c r="G281" s="75" t="s">
        <v>5305</v>
      </c>
      <c r="H281" s="76">
        <v>7483980</v>
      </c>
      <c r="I281" s="43" t="s">
        <v>6590</v>
      </c>
      <c r="J281" s="76">
        <v>63613830</v>
      </c>
      <c r="K281" s="44">
        <v>59871840</v>
      </c>
      <c r="L281" s="75">
        <v>363</v>
      </c>
      <c r="M281" s="71" t="s">
        <v>6652</v>
      </c>
      <c r="N281" s="21" t="s">
        <v>5334</v>
      </c>
      <c r="O281" s="21" t="s">
        <v>5504</v>
      </c>
      <c r="P281" s="21" t="s">
        <v>5759</v>
      </c>
    </row>
    <row r="282" spans="1:16" x14ac:dyDescent="0.2">
      <c r="A282" s="84" t="s">
        <v>6704</v>
      </c>
      <c r="B282" s="23" t="s">
        <v>6972</v>
      </c>
      <c r="C282" s="24" t="s">
        <v>5988</v>
      </c>
      <c r="D282" s="75" t="s">
        <v>5306</v>
      </c>
      <c r="E282" s="75" t="s">
        <v>5306</v>
      </c>
      <c r="F282" s="75" t="s">
        <v>5306</v>
      </c>
      <c r="G282" s="75" t="s">
        <v>5312</v>
      </c>
      <c r="H282" s="76">
        <v>9000000</v>
      </c>
      <c r="I282" s="43" t="s">
        <v>6587</v>
      </c>
      <c r="J282" s="76">
        <v>67500000</v>
      </c>
      <c r="K282" s="44">
        <v>63000000</v>
      </c>
      <c r="L282" s="75">
        <v>475</v>
      </c>
      <c r="M282" s="71" t="s">
        <v>6864</v>
      </c>
      <c r="N282" s="21" t="s">
        <v>5334</v>
      </c>
      <c r="O282" s="21" t="s">
        <v>5505</v>
      </c>
      <c r="P282" s="21" t="s">
        <v>5759</v>
      </c>
    </row>
    <row r="283" spans="1:16" x14ac:dyDescent="0.2">
      <c r="A283" s="84" t="s">
        <v>5953</v>
      </c>
      <c r="B283" s="23" t="s">
        <v>6972</v>
      </c>
      <c r="C283" s="24" t="s">
        <v>5977</v>
      </c>
      <c r="D283" s="75" t="s">
        <v>5308</v>
      </c>
      <c r="E283" s="75" t="s">
        <v>5308</v>
      </c>
      <c r="F283" s="75" t="s">
        <v>5308</v>
      </c>
      <c r="G283" s="75" t="s">
        <v>5315</v>
      </c>
      <c r="H283" s="76">
        <v>7800000</v>
      </c>
      <c r="I283" s="43" t="s">
        <v>6585</v>
      </c>
      <c r="J283" s="76">
        <v>78000000</v>
      </c>
      <c r="K283" s="44">
        <v>70200000</v>
      </c>
      <c r="L283" s="75">
        <v>301</v>
      </c>
      <c r="M283" s="71" t="s">
        <v>6653</v>
      </c>
      <c r="N283" s="21" t="s">
        <v>5334</v>
      </c>
      <c r="O283" s="21" t="s">
        <v>5506</v>
      </c>
      <c r="P283" s="21" t="s">
        <v>5759</v>
      </c>
    </row>
    <row r="284" spans="1:16" x14ac:dyDescent="0.2">
      <c r="A284" s="84" t="s">
        <v>6469</v>
      </c>
      <c r="B284" s="23" t="s">
        <v>6972</v>
      </c>
      <c r="C284" s="24" t="s">
        <v>5993</v>
      </c>
      <c r="D284" s="75" t="s">
        <v>5315</v>
      </c>
      <c r="E284" s="75" t="s">
        <v>5315</v>
      </c>
      <c r="F284" s="75" t="s">
        <v>5315</v>
      </c>
      <c r="G284" s="75" t="s">
        <v>5305</v>
      </c>
      <c r="H284" s="76">
        <v>1817520</v>
      </c>
      <c r="I284" s="43" t="s">
        <v>6587</v>
      </c>
      <c r="J284" s="76">
        <v>14540160</v>
      </c>
      <c r="K284" s="44">
        <v>12722640</v>
      </c>
      <c r="L284" s="75">
        <v>463</v>
      </c>
      <c r="M284" s="71" t="s">
        <v>6865</v>
      </c>
      <c r="N284" s="21" t="s">
        <v>5334</v>
      </c>
      <c r="O284" s="21" t="s">
        <v>5507</v>
      </c>
      <c r="P284" s="21" t="s">
        <v>5759</v>
      </c>
    </row>
    <row r="285" spans="1:16" x14ac:dyDescent="0.2">
      <c r="A285" s="84" t="s">
        <v>5951</v>
      </c>
      <c r="B285" s="23" t="s">
        <v>6972</v>
      </c>
      <c r="C285" s="24" t="s">
        <v>5989</v>
      </c>
      <c r="D285" s="75" t="s">
        <v>5308</v>
      </c>
      <c r="E285" s="75" t="s">
        <v>5308</v>
      </c>
      <c r="F285" s="75" t="s">
        <v>5308</v>
      </c>
      <c r="G285" s="75" t="s">
        <v>5315</v>
      </c>
      <c r="H285" s="76">
        <v>4276560</v>
      </c>
      <c r="I285" s="43" t="s">
        <v>6586</v>
      </c>
      <c r="J285" s="76">
        <v>29935920</v>
      </c>
      <c r="K285" s="44">
        <v>29935920</v>
      </c>
      <c r="L285" s="75">
        <v>151</v>
      </c>
      <c r="M285" s="71" t="s">
        <v>6417</v>
      </c>
      <c r="N285" s="21" t="s">
        <v>5334</v>
      </c>
      <c r="O285" s="21" t="s">
        <v>6240</v>
      </c>
      <c r="P285" s="21" t="s">
        <v>5759</v>
      </c>
    </row>
    <row r="286" spans="1:16" x14ac:dyDescent="0.2">
      <c r="A286" s="84" t="s">
        <v>5937</v>
      </c>
      <c r="B286" s="23" t="s">
        <v>6972</v>
      </c>
      <c r="C286" s="24" t="s">
        <v>5992</v>
      </c>
      <c r="D286" s="75" t="s">
        <v>5308</v>
      </c>
      <c r="E286" s="75" t="s">
        <v>5308</v>
      </c>
      <c r="F286" s="75" t="s">
        <v>5315</v>
      </c>
      <c r="G286" s="75" t="s">
        <v>5305</v>
      </c>
      <c r="H286" s="76">
        <v>8500000</v>
      </c>
      <c r="I286" s="43" t="s">
        <v>6587</v>
      </c>
      <c r="J286" s="76">
        <v>68000000</v>
      </c>
      <c r="K286" s="44">
        <v>68000000</v>
      </c>
      <c r="L286" s="75">
        <v>358</v>
      </c>
      <c r="M286" s="71" t="s">
        <v>6654</v>
      </c>
      <c r="N286" s="21" t="s">
        <v>5334</v>
      </c>
      <c r="O286" s="21" t="s">
        <v>6241</v>
      </c>
      <c r="P286" s="21" t="s">
        <v>5759</v>
      </c>
    </row>
    <row r="287" spans="1:16" x14ac:dyDescent="0.2">
      <c r="A287" s="84" t="s">
        <v>5945</v>
      </c>
      <c r="B287" s="23" t="s">
        <v>6972</v>
      </c>
      <c r="C287" s="24" t="s">
        <v>5993</v>
      </c>
      <c r="D287" s="75" t="s">
        <v>5308</v>
      </c>
      <c r="E287" s="75" t="s">
        <v>5308</v>
      </c>
      <c r="F287" s="75" t="s">
        <v>5308</v>
      </c>
      <c r="G287" s="75" t="s">
        <v>5315</v>
      </c>
      <c r="H287" s="76">
        <v>5228095</v>
      </c>
      <c r="I287" s="43" t="s">
        <v>6586</v>
      </c>
      <c r="J287" s="76">
        <v>36596665</v>
      </c>
      <c r="K287" s="44">
        <v>36596665</v>
      </c>
      <c r="L287" s="75">
        <v>150</v>
      </c>
      <c r="M287" s="71" t="s">
        <v>6418</v>
      </c>
      <c r="N287" s="21" t="s">
        <v>5334</v>
      </c>
      <c r="O287" s="21" t="s">
        <v>6242</v>
      </c>
      <c r="P287" s="21" t="s">
        <v>5759</v>
      </c>
    </row>
    <row r="288" spans="1:16" x14ac:dyDescent="0.2">
      <c r="A288" s="84" t="s">
        <v>5184</v>
      </c>
      <c r="B288" s="23" t="s">
        <v>6972</v>
      </c>
      <c r="C288" s="24" t="s">
        <v>5990</v>
      </c>
      <c r="D288" s="75" t="s">
        <v>5308</v>
      </c>
      <c r="E288" s="75" t="s">
        <v>5308</v>
      </c>
      <c r="F288" s="75" t="s">
        <v>5308</v>
      </c>
      <c r="G288" s="75" t="s">
        <v>5315</v>
      </c>
      <c r="H288" s="76">
        <v>5228095</v>
      </c>
      <c r="I288" s="43" t="s">
        <v>6584</v>
      </c>
      <c r="J288" s="76">
        <v>57509045</v>
      </c>
      <c r="K288" s="44">
        <v>41824760</v>
      </c>
      <c r="L288" s="75">
        <v>200</v>
      </c>
      <c r="M288" s="71" t="s">
        <v>2475</v>
      </c>
      <c r="N288" s="21" t="s">
        <v>5334</v>
      </c>
      <c r="O288" s="21" t="s">
        <v>6244</v>
      </c>
      <c r="P288" s="21" t="s">
        <v>5759</v>
      </c>
    </row>
    <row r="289" spans="1:16" x14ac:dyDescent="0.2">
      <c r="A289" s="84" t="s">
        <v>5955</v>
      </c>
      <c r="B289" s="23" t="s">
        <v>6972</v>
      </c>
      <c r="C289" s="24" t="s">
        <v>5992</v>
      </c>
      <c r="D289" s="75" t="s">
        <v>5316</v>
      </c>
      <c r="E289" s="75" t="s">
        <v>5316</v>
      </c>
      <c r="F289" s="75" t="s">
        <v>5316</v>
      </c>
      <c r="G289" s="75" t="s">
        <v>5313</v>
      </c>
      <c r="H289" s="76">
        <v>8553120</v>
      </c>
      <c r="I289" s="43" t="s">
        <v>6592</v>
      </c>
      <c r="J289" s="76">
        <v>17106240</v>
      </c>
      <c r="K289" s="44">
        <v>0</v>
      </c>
      <c r="L289" s="75">
        <v>0</v>
      </c>
      <c r="M289" s="71">
        <v>0</v>
      </c>
      <c r="N289" s="21" t="s">
        <v>5334</v>
      </c>
      <c r="O289" s="21" t="s">
        <v>6245</v>
      </c>
      <c r="P289" s="21" t="s">
        <v>5759</v>
      </c>
    </row>
    <row r="290" spans="1:16" x14ac:dyDescent="0.2">
      <c r="A290" s="84" t="s">
        <v>5956</v>
      </c>
      <c r="B290" s="23" t="s">
        <v>6972</v>
      </c>
      <c r="C290" s="24" t="s">
        <v>5989</v>
      </c>
      <c r="D290" s="75" t="s">
        <v>5316</v>
      </c>
      <c r="E290" s="75" t="s">
        <v>5316</v>
      </c>
      <c r="F290" s="75" t="s">
        <v>5316</v>
      </c>
      <c r="G290" s="75" t="s">
        <v>5313</v>
      </c>
      <c r="H290" s="76">
        <v>8553120</v>
      </c>
      <c r="I290" s="43" t="s">
        <v>6592</v>
      </c>
      <c r="J290" s="76">
        <v>17106240</v>
      </c>
      <c r="K290" s="44">
        <v>0</v>
      </c>
      <c r="L290" s="75">
        <v>0</v>
      </c>
      <c r="M290" s="71">
        <v>0</v>
      </c>
      <c r="N290" s="21" t="s">
        <v>5334</v>
      </c>
      <c r="O290" s="21" t="s">
        <v>6246</v>
      </c>
      <c r="P290" s="21" t="s">
        <v>5759</v>
      </c>
    </row>
    <row r="291" spans="1:16" x14ac:dyDescent="0.2">
      <c r="A291" s="84" t="s">
        <v>6470</v>
      </c>
      <c r="B291" s="23" t="s">
        <v>6972</v>
      </c>
      <c r="C291" s="24" t="s">
        <v>5989</v>
      </c>
      <c r="D291" s="75" t="s">
        <v>5315</v>
      </c>
      <c r="E291" s="75" t="s">
        <v>5315</v>
      </c>
      <c r="F291" s="75" t="s">
        <v>5315</v>
      </c>
      <c r="G291" s="75" t="s">
        <v>5305</v>
      </c>
      <c r="H291" s="76">
        <v>5452590</v>
      </c>
      <c r="I291" s="43" t="s">
        <v>6590</v>
      </c>
      <c r="J291" s="76">
        <v>46347015</v>
      </c>
      <c r="K291" s="44">
        <v>40894425</v>
      </c>
      <c r="L291" s="75">
        <v>360</v>
      </c>
      <c r="M291" s="71" t="s">
        <v>6866</v>
      </c>
      <c r="N291" s="21" t="s">
        <v>5334</v>
      </c>
      <c r="O291" s="21" t="s">
        <v>6247</v>
      </c>
      <c r="P291" s="21" t="s">
        <v>5759</v>
      </c>
    </row>
    <row r="292" spans="1:16" x14ac:dyDescent="0.2">
      <c r="A292" s="84" t="s">
        <v>5957</v>
      </c>
      <c r="B292" s="23" t="s">
        <v>6972</v>
      </c>
      <c r="C292" s="24" t="s">
        <v>5992</v>
      </c>
      <c r="D292" s="75" t="s">
        <v>5316</v>
      </c>
      <c r="E292" s="75" t="s">
        <v>5316</v>
      </c>
      <c r="F292" s="75" t="s">
        <v>5316</v>
      </c>
      <c r="G292" s="75" t="s">
        <v>5313</v>
      </c>
      <c r="H292" s="76">
        <v>8553120</v>
      </c>
      <c r="I292" s="43" t="s">
        <v>6592</v>
      </c>
      <c r="J292" s="76">
        <v>17106240</v>
      </c>
      <c r="K292" s="44">
        <v>0</v>
      </c>
      <c r="L292" s="75">
        <v>0</v>
      </c>
      <c r="M292" s="71">
        <v>0</v>
      </c>
      <c r="N292" s="21" t="s">
        <v>5334</v>
      </c>
      <c r="O292" s="21" t="s">
        <v>6248</v>
      </c>
      <c r="P292" s="21" t="s">
        <v>5759</v>
      </c>
    </row>
    <row r="293" spans="1:16" x14ac:dyDescent="0.2">
      <c r="A293" s="84" t="s">
        <v>5946</v>
      </c>
      <c r="B293" s="23" t="s">
        <v>6972</v>
      </c>
      <c r="C293" s="24" t="s">
        <v>5993</v>
      </c>
      <c r="D293" s="75" t="s">
        <v>5308</v>
      </c>
      <c r="E293" s="75" t="s">
        <v>5308</v>
      </c>
      <c r="F293" s="75" t="s">
        <v>5308</v>
      </c>
      <c r="G293" s="75" t="s">
        <v>5315</v>
      </c>
      <c r="H293" s="76">
        <v>2565936</v>
      </c>
      <c r="I293" s="43" t="s">
        <v>6585</v>
      </c>
      <c r="J293" s="76">
        <v>25659360</v>
      </c>
      <c r="K293" s="44">
        <v>20527488</v>
      </c>
      <c r="L293" s="75">
        <v>383</v>
      </c>
      <c r="M293" s="71" t="s">
        <v>6867</v>
      </c>
      <c r="N293" s="21" t="s">
        <v>5334</v>
      </c>
      <c r="O293" s="21" t="s">
        <v>6249</v>
      </c>
      <c r="P293" s="21" t="s">
        <v>5759</v>
      </c>
    </row>
    <row r="294" spans="1:16" x14ac:dyDescent="0.2">
      <c r="A294" s="84" t="s">
        <v>5958</v>
      </c>
      <c r="B294" s="23" t="s">
        <v>6972</v>
      </c>
      <c r="C294" s="24" t="s">
        <v>5977</v>
      </c>
      <c r="D294" s="75" t="s">
        <v>5308</v>
      </c>
      <c r="E294" s="75" t="s">
        <v>5308</v>
      </c>
      <c r="F294" s="75" t="s">
        <v>5308</v>
      </c>
      <c r="G294" s="75" t="s">
        <v>5315</v>
      </c>
      <c r="H294" s="76">
        <v>10500000</v>
      </c>
      <c r="I294" s="43" t="s">
        <v>6589</v>
      </c>
      <c r="J294" s="76">
        <v>63000000</v>
      </c>
      <c r="K294" s="44">
        <v>63000000</v>
      </c>
      <c r="L294" s="75">
        <v>488</v>
      </c>
      <c r="M294" s="71" t="s">
        <v>6993</v>
      </c>
      <c r="N294" s="21" t="s">
        <v>5334</v>
      </c>
      <c r="O294" s="21" t="s">
        <v>6250</v>
      </c>
      <c r="P294" s="21" t="s">
        <v>5759</v>
      </c>
    </row>
    <row r="295" spans="1:16" x14ac:dyDescent="0.2">
      <c r="A295" s="84" t="s">
        <v>5959</v>
      </c>
      <c r="B295" s="23" t="s">
        <v>6972</v>
      </c>
      <c r="C295" s="24" t="s">
        <v>5977</v>
      </c>
      <c r="D295" s="75" t="s">
        <v>5308</v>
      </c>
      <c r="E295" s="75" t="s">
        <v>5308</v>
      </c>
      <c r="F295" s="75" t="s">
        <v>5308</v>
      </c>
      <c r="G295" s="75" t="s">
        <v>5315</v>
      </c>
      <c r="H295" s="76">
        <v>8000000</v>
      </c>
      <c r="I295" s="43" t="s">
        <v>6586</v>
      </c>
      <c r="J295" s="76">
        <v>56000000</v>
      </c>
      <c r="K295" s="44">
        <v>56000000</v>
      </c>
      <c r="L295" s="75">
        <v>190</v>
      </c>
      <c r="M295" s="71" t="s">
        <v>6419</v>
      </c>
      <c r="N295" s="21" t="s">
        <v>5334</v>
      </c>
      <c r="O295" s="21" t="s">
        <v>6251</v>
      </c>
      <c r="P295" s="21" t="s">
        <v>5759</v>
      </c>
    </row>
    <row r="296" spans="1:16" x14ac:dyDescent="0.2">
      <c r="A296" s="84" t="s">
        <v>5960</v>
      </c>
      <c r="B296" s="23" t="s">
        <v>6972</v>
      </c>
      <c r="C296" s="24" t="s">
        <v>5977</v>
      </c>
      <c r="D296" s="75" t="s">
        <v>5308</v>
      </c>
      <c r="E296" s="75" t="s">
        <v>5308</v>
      </c>
      <c r="F296" s="75" t="s">
        <v>5308</v>
      </c>
      <c r="G296" s="75" t="s">
        <v>5315</v>
      </c>
      <c r="H296" s="76">
        <v>7483980</v>
      </c>
      <c r="I296" s="43" t="s">
        <v>6589</v>
      </c>
      <c r="J296" s="76">
        <v>44903880</v>
      </c>
      <c r="K296" s="44">
        <v>44903880</v>
      </c>
      <c r="L296" s="75">
        <v>473</v>
      </c>
      <c r="M296" s="71" t="s">
        <v>6868</v>
      </c>
      <c r="N296" s="21" t="s">
        <v>5334</v>
      </c>
      <c r="O296" s="21" t="s">
        <v>6252</v>
      </c>
      <c r="P296" s="21" t="s">
        <v>5759</v>
      </c>
    </row>
    <row r="297" spans="1:16" x14ac:dyDescent="0.2">
      <c r="A297" s="84" t="s">
        <v>5961</v>
      </c>
      <c r="B297" s="23" t="s">
        <v>6972</v>
      </c>
      <c r="C297" s="24" t="s">
        <v>5989</v>
      </c>
      <c r="D297" s="75" t="s">
        <v>5315</v>
      </c>
      <c r="E297" s="75" t="s">
        <v>5315</v>
      </c>
      <c r="F297" s="75" t="s">
        <v>5315</v>
      </c>
      <c r="G297" s="75" t="s">
        <v>5315</v>
      </c>
      <c r="H297" s="76">
        <v>5532799</v>
      </c>
      <c r="I297" s="43" t="s">
        <v>6591</v>
      </c>
      <c r="J297" s="76">
        <v>5532799</v>
      </c>
      <c r="K297" s="44">
        <v>0</v>
      </c>
      <c r="L297" s="75">
        <v>0</v>
      </c>
      <c r="M297" s="71">
        <v>0</v>
      </c>
      <c r="N297" s="21" t="s">
        <v>5334</v>
      </c>
      <c r="O297" s="21" t="s">
        <v>6254</v>
      </c>
      <c r="P297" s="21" t="s">
        <v>5759</v>
      </c>
    </row>
    <row r="298" spans="1:16" x14ac:dyDescent="0.2">
      <c r="A298" s="84" t="s">
        <v>5962</v>
      </c>
      <c r="B298" s="23" t="s">
        <v>6972</v>
      </c>
      <c r="C298" s="24" t="s">
        <v>5976</v>
      </c>
      <c r="D298" s="75" t="s">
        <v>5315</v>
      </c>
      <c r="E298" s="75" t="s">
        <v>5315</v>
      </c>
      <c r="F298" s="75" t="s">
        <v>5315</v>
      </c>
      <c r="G298" s="75" t="s">
        <v>5305</v>
      </c>
      <c r="H298" s="76">
        <v>8553000</v>
      </c>
      <c r="I298" s="43" t="s">
        <v>6590</v>
      </c>
      <c r="J298" s="76">
        <v>72700500</v>
      </c>
      <c r="K298" s="44">
        <v>68424000</v>
      </c>
      <c r="L298" s="75">
        <v>278</v>
      </c>
      <c r="M298" s="71" t="s">
        <v>6420</v>
      </c>
      <c r="N298" s="21" t="s">
        <v>5335</v>
      </c>
      <c r="O298" s="21" t="s">
        <v>6255</v>
      </c>
      <c r="P298" s="21" t="s">
        <v>5760</v>
      </c>
    </row>
    <row r="299" spans="1:16" x14ac:dyDescent="0.2">
      <c r="A299" s="84" t="s">
        <v>5963</v>
      </c>
      <c r="B299" s="23" t="s">
        <v>6972</v>
      </c>
      <c r="C299" s="24" t="s">
        <v>5979</v>
      </c>
      <c r="D299" s="75" t="s">
        <v>5315</v>
      </c>
      <c r="E299" s="75" t="s">
        <v>5315</v>
      </c>
      <c r="F299" s="75" t="s">
        <v>6981</v>
      </c>
      <c r="G299" s="75" t="s">
        <v>6981</v>
      </c>
      <c r="H299" s="76">
        <v>0</v>
      </c>
      <c r="I299" s="43" t="s">
        <v>6590</v>
      </c>
      <c r="J299" s="76">
        <v>29989700</v>
      </c>
      <c r="K299" s="44">
        <v>0</v>
      </c>
      <c r="L299" s="75">
        <v>0</v>
      </c>
      <c r="M299" s="71">
        <v>0</v>
      </c>
      <c r="N299" s="21" t="s">
        <v>5335</v>
      </c>
      <c r="O299" s="21" t="s">
        <v>6256</v>
      </c>
      <c r="P299" s="21" t="s">
        <v>5760</v>
      </c>
    </row>
    <row r="300" spans="1:16" x14ac:dyDescent="0.2">
      <c r="A300" s="84" t="s">
        <v>5964</v>
      </c>
      <c r="B300" s="23" t="s">
        <v>6972</v>
      </c>
      <c r="C300" s="24" t="s">
        <v>5978</v>
      </c>
      <c r="D300" s="75" t="s">
        <v>5315</v>
      </c>
      <c r="E300" s="75" t="s">
        <v>5315</v>
      </c>
      <c r="F300" s="75" t="s">
        <v>5315</v>
      </c>
      <c r="G300" s="75" t="s">
        <v>5305</v>
      </c>
      <c r="H300" s="76">
        <v>5880000</v>
      </c>
      <c r="I300" s="43" t="s">
        <v>6590</v>
      </c>
      <c r="J300" s="76">
        <v>49980000</v>
      </c>
      <c r="K300" s="44">
        <v>47040000</v>
      </c>
      <c r="L300" s="75">
        <v>173</v>
      </c>
      <c r="M300" s="71" t="s">
        <v>6159</v>
      </c>
      <c r="N300" s="21" t="s">
        <v>5335</v>
      </c>
      <c r="O300" s="21" t="s">
        <v>6257</v>
      </c>
      <c r="P300" s="21" t="s">
        <v>5760</v>
      </c>
    </row>
    <row r="301" spans="1:16" x14ac:dyDescent="0.2">
      <c r="A301" s="84" t="s">
        <v>6296</v>
      </c>
      <c r="B301" s="23" t="s">
        <v>6972</v>
      </c>
      <c r="C301" s="24" t="s">
        <v>5977</v>
      </c>
      <c r="D301" s="75" t="s">
        <v>5315</v>
      </c>
      <c r="E301" s="75" t="s">
        <v>5315</v>
      </c>
      <c r="F301" s="75" t="s">
        <v>5308</v>
      </c>
      <c r="G301" s="75" t="s">
        <v>5315</v>
      </c>
      <c r="H301" s="76">
        <v>2565936</v>
      </c>
      <c r="I301" s="43" t="s">
        <v>6586</v>
      </c>
      <c r="J301" s="76">
        <v>12829680</v>
      </c>
      <c r="K301" s="44">
        <v>12829680</v>
      </c>
      <c r="L301" s="75">
        <v>351</v>
      </c>
      <c r="M301" s="71" t="s">
        <v>6655</v>
      </c>
      <c r="N301" s="21" t="s">
        <v>5337</v>
      </c>
      <c r="O301" s="21" t="s">
        <v>6258</v>
      </c>
      <c r="P301" s="21" t="s">
        <v>5762</v>
      </c>
    </row>
    <row r="302" spans="1:16" x14ac:dyDescent="0.2">
      <c r="A302" s="84" t="s">
        <v>5966</v>
      </c>
      <c r="B302" s="23" t="s">
        <v>6972</v>
      </c>
      <c r="C302" s="24" t="s">
        <v>5982</v>
      </c>
      <c r="D302" s="75" t="s">
        <v>5308</v>
      </c>
      <c r="E302" s="75" t="s">
        <v>5308</v>
      </c>
      <c r="F302" s="75" t="s">
        <v>5308</v>
      </c>
      <c r="G302" s="75" t="s">
        <v>5315</v>
      </c>
      <c r="H302" s="76">
        <v>4000000</v>
      </c>
      <c r="I302" s="43" t="s">
        <v>6586</v>
      </c>
      <c r="J302" s="76">
        <v>28000000</v>
      </c>
      <c r="K302" s="44">
        <v>20000000</v>
      </c>
      <c r="L302" s="75">
        <v>292</v>
      </c>
      <c r="M302" s="71" t="s">
        <v>6656</v>
      </c>
      <c r="N302" s="21" t="s">
        <v>5337</v>
      </c>
      <c r="O302" s="21" t="s">
        <v>6259</v>
      </c>
      <c r="P302" s="21" t="s">
        <v>5762</v>
      </c>
    </row>
    <row r="303" spans="1:16" x14ac:dyDescent="0.2">
      <c r="A303" s="84" t="s">
        <v>5967</v>
      </c>
      <c r="B303" s="23" t="s">
        <v>6972</v>
      </c>
      <c r="C303" s="24" t="s">
        <v>5977</v>
      </c>
      <c r="D303" s="75" t="s">
        <v>5308</v>
      </c>
      <c r="E303" s="75" t="s">
        <v>5308</v>
      </c>
      <c r="F303" s="75" t="s">
        <v>5308</v>
      </c>
      <c r="G303" s="75" t="s">
        <v>5315</v>
      </c>
      <c r="H303" s="76">
        <v>3453322</v>
      </c>
      <c r="I303" s="43" t="s">
        <v>6589</v>
      </c>
      <c r="J303" s="76">
        <v>20719932</v>
      </c>
      <c r="K303" s="44">
        <v>13813288</v>
      </c>
      <c r="L303" s="75">
        <v>287</v>
      </c>
      <c r="M303" s="71" t="s">
        <v>6657</v>
      </c>
      <c r="N303" s="21" t="s">
        <v>5337</v>
      </c>
      <c r="O303" s="21" t="s">
        <v>6260</v>
      </c>
      <c r="P303" s="21" t="s">
        <v>5762</v>
      </c>
    </row>
    <row r="304" spans="1:16" x14ac:dyDescent="0.2">
      <c r="A304" s="84" t="s">
        <v>5968</v>
      </c>
      <c r="B304" s="23" t="s">
        <v>6977</v>
      </c>
      <c r="C304" s="24" t="s">
        <v>6002</v>
      </c>
      <c r="D304" s="75" t="s">
        <v>5309</v>
      </c>
      <c r="E304" s="75" t="s">
        <v>5309</v>
      </c>
      <c r="F304" s="75" t="s">
        <v>5309</v>
      </c>
      <c r="G304" s="75" t="s">
        <v>5310</v>
      </c>
      <c r="H304" s="76">
        <v>272811.25</v>
      </c>
      <c r="I304" s="43" t="s">
        <v>6594</v>
      </c>
      <c r="J304" s="76">
        <v>2416519</v>
      </c>
      <c r="K304" s="44">
        <v>952000</v>
      </c>
      <c r="L304" s="75" t="s">
        <v>7230</v>
      </c>
      <c r="M304" s="71" t="s">
        <v>7231</v>
      </c>
      <c r="N304" s="21" t="s">
        <v>5333</v>
      </c>
      <c r="O304" s="21" t="s">
        <v>6261</v>
      </c>
      <c r="P304" s="21" t="s">
        <v>5758</v>
      </c>
    </row>
    <row r="305" spans="1:16" x14ac:dyDescent="0.2">
      <c r="A305" s="84" t="s">
        <v>5969</v>
      </c>
      <c r="B305" s="23" t="s">
        <v>6972</v>
      </c>
      <c r="C305" s="24" t="s">
        <v>5977</v>
      </c>
      <c r="D305" s="75" t="s">
        <v>5306</v>
      </c>
      <c r="E305" s="75" t="s">
        <v>5306</v>
      </c>
      <c r="F305" s="75" t="s">
        <v>5306</v>
      </c>
      <c r="G305" s="75" t="s">
        <v>5312</v>
      </c>
      <c r="H305" s="76">
        <v>10500000</v>
      </c>
      <c r="I305" s="43" t="s">
        <v>6589</v>
      </c>
      <c r="J305" s="76">
        <v>63000000</v>
      </c>
      <c r="K305" s="44">
        <v>63000000</v>
      </c>
      <c r="L305" s="75" t="s">
        <v>7232</v>
      </c>
      <c r="M305" s="71" t="s">
        <v>6994</v>
      </c>
      <c r="N305" s="21" t="s">
        <v>5333</v>
      </c>
      <c r="O305" s="21" t="s">
        <v>6262</v>
      </c>
      <c r="P305" s="21" t="s">
        <v>5758</v>
      </c>
    </row>
    <row r="306" spans="1:16" x14ac:dyDescent="0.2">
      <c r="A306" s="84" t="s">
        <v>5141</v>
      </c>
      <c r="B306" s="23" t="s">
        <v>6972</v>
      </c>
      <c r="C306" s="24" t="s">
        <v>5977</v>
      </c>
      <c r="D306" s="75" t="s">
        <v>5307</v>
      </c>
      <c r="E306" s="75" t="s">
        <v>5307</v>
      </c>
      <c r="F306" s="75" t="s">
        <v>5307</v>
      </c>
      <c r="G306" s="75" t="s">
        <v>5308</v>
      </c>
      <c r="H306" s="76">
        <v>8553120</v>
      </c>
      <c r="I306" s="43" t="s">
        <v>6585</v>
      </c>
      <c r="J306" s="76">
        <v>94837000</v>
      </c>
      <c r="K306" s="44">
        <v>76978080</v>
      </c>
      <c r="L306" s="75" t="s">
        <v>7233</v>
      </c>
      <c r="M306" s="71" t="s">
        <v>6090</v>
      </c>
      <c r="N306" s="21" t="s">
        <v>5333</v>
      </c>
      <c r="O306" s="21" t="s">
        <v>5372</v>
      </c>
      <c r="P306" s="21" t="s">
        <v>5758</v>
      </c>
    </row>
    <row r="307" spans="1:16" x14ac:dyDescent="0.2">
      <c r="A307" s="84" t="s">
        <v>5204</v>
      </c>
      <c r="B307" s="23" t="s">
        <v>6972</v>
      </c>
      <c r="C307" s="24" t="s">
        <v>5982</v>
      </c>
      <c r="D307" s="75" t="s">
        <v>5315</v>
      </c>
      <c r="E307" s="75" t="s">
        <v>5315</v>
      </c>
      <c r="F307" s="75" t="s">
        <v>5315</v>
      </c>
      <c r="G307" s="75" t="s">
        <v>5305</v>
      </c>
      <c r="H307" s="76">
        <v>3453000</v>
      </c>
      <c r="I307" s="43" t="s">
        <v>6587</v>
      </c>
      <c r="J307" s="76">
        <v>52000000</v>
      </c>
      <c r="K307" s="44">
        <v>0</v>
      </c>
      <c r="L307" s="75">
        <v>0</v>
      </c>
      <c r="M307" s="71">
        <v>0</v>
      </c>
      <c r="N307" s="21" t="s">
        <v>5335</v>
      </c>
      <c r="O307" s="21" t="s">
        <v>6263</v>
      </c>
      <c r="P307" s="21" t="s">
        <v>5760</v>
      </c>
    </row>
    <row r="308" spans="1:16" x14ac:dyDescent="0.2">
      <c r="A308" s="84" t="s">
        <v>5200</v>
      </c>
      <c r="B308" s="23" t="s">
        <v>6972</v>
      </c>
      <c r="C308" s="24" t="s">
        <v>5982</v>
      </c>
      <c r="D308" s="75" t="s">
        <v>5315</v>
      </c>
      <c r="E308" s="75" t="s">
        <v>5315</v>
      </c>
      <c r="F308" s="75" t="s">
        <v>6981</v>
      </c>
      <c r="G308" s="75" t="s">
        <v>6981</v>
      </c>
      <c r="H308" s="76">
        <v>0</v>
      </c>
      <c r="I308" s="43" t="s">
        <v>6587</v>
      </c>
      <c r="J308" s="76">
        <v>37632000</v>
      </c>
      <c r="K308" s="44">
        <v>0</v>
      </c>
      <c r="L308" s="75">
        <v>0</v>
      </c>
      <c r="M308" s="71">
        <v>0</v>
      </c>
      <c r="N308" s="21" t="s">
        <v>5335</v>
      </c>
      <c r="O308" s="21" t="s">
        <v>6264</v>
      </c>
      <c r="P308" s="21" t="s">
        <v>5760</v>
      </c>
    </row>
    <row r="309" spans="1:16" x14ac:dyDescent="0.2">
      <c r="A309" s="84" t="s">
        <v>5970</v>
      </c>
      <c r="B309" s="23" t="s">
        <v>6972</v>
      </c>
      <c r="C309" s="24" t="s">
        <v>5987</v>
      </c>
      <c r="D309" s="75" t="s">
        <v>5308</v>
      </c>
      <c r="E309" s="75" t="s">
        <v>5308</v>
      </c>
      <c r="F309" s="75" t="s">
        <v>5308</v>
      </c>
      <c r="G309" s="75" t="s">
        <v>5315</v>
      </c>
      <c r="H309" s="76">
        <v>3150000</v>
      </c>
      <c r="I309" s="43" t="s">
        <v>6586</v>
      </c>
      <c r="J309" s="76">
        <v>22050000</v>
      </c>
      <c r="K309" s="44">
        <v>22050000</v>
      </c>
      <c r="L309" s="75">
        <v>238</v>
      </c>
      <c r="M309" s="71" t="s">
        <v>6421</v>
      </c>
      <c r="N309" s="21" t="s">
        <v>5336</v>
      </c>
      <c r="O309" s="21" t="s">
        <v>6265</v>
      </c>
      <c r="P309" s="21" t="s">
        <v>5761</v>
      </c>
    </row>
    <row r="310" spans="1:16" x14ac:dyDescent="0.2">
      <c r="A310" s="84" t="s">
        <v>5971</v>
      </c>
      <c r="B310" s="23" t="s">
        <v>6972</v>
      </c>
      <c r="C310" s="24" t="s">
        <v>5977</v>
      </c>
      <c r="D310" s="75" t="s">
        <v>5308</v>
      </c>
      <c r="E310" s="75" t="s">
        <v>5308</v>
      </c>
      <c r="F310" s="75" t="s">
        <v>5308</v>
      </c>
      <c r="G310" s="75" t="s">
        <v>5315</v>
      </c>
      <c r="H310" s="76">
        <v>4500000</v>
      </c>
      <c r="I310" s="43" t="s">
        <v>6587</v>
      </c>
      <c r="J310" s="76">
        <v>36000000</v>
      </c>
      <c r="K310" s="44">
        <v>36000000</v>
      </c>
      <c r="L310" s="75" t="s">
        <v>7234</v>
      </c>
      <c r="M310" s="71" t="s">
        <v>6422</v>
      </c>
      <c r="N310" s="21" t="s">
        <v>5333</v>
      </c>
      <c r="O310" s="21" t="s">
        <v>6266</v>
      </c>
      <c r="P310" s="21" t="s">
        <v>5758</v>
      </c>
    </row>
    <row r="311" spans="1:16" x14ac:dyDescent="0.2">
      <c r="A311" s="84" t="s">
        <v>5972</v>
      </c>
      <c r="B311" s="23" t="s">
        <v>6972</v>
      </c>
      <c r="C311" s="24" t="s">
        <v>5977</v>
      </c>
      <c r="D311" s="75" t="s">
        <v>5308</v>
      </c>
      <c r="E311" s="75" t="s">
        <v>5308</v>
      </c>
      <c r="F311" s="75" t="s">
        <v>5308</v>
      </c>
      <c r="G311" s="75" t="s">
        <v>5315</v>
      </c>
      <c r="H311" s="76">
        <v>5880270</v>
      </c>
      <c r="I311" s="43" t="s">
        <v>6587</v>
      </c>
      <c r="J311" s="76">
        <v>47042160</v>
      </c>
      <c r="K311" s="44">
        <v>8624396</v>
      </c>
      <c r="L311" s="75" t="s">
        <v>7235</v>
      </c>
      <c r="M311" s="71" t="s">
        <v>6160</v>
      </c>
      <c r="N311" s="21" t="s">
        <v>5333</v>
      </c>
      <c r="O311" s="21" t="s">
        <v>6267</v>
      </c>
      <c r="P311" s="21" t="s">
        <v>5758</v>
      </c>
    </row>
    <row r="312" spans="1:16" x14ac:dyDescent="0.2">
      <c r="A312" s="84" t="s">
        <v>5973</v>
      </c>
      <c r="B312" s="23" t="s">
        <v>6972</v>
      </c>
      <c r="C312" s="24" t="s">
        <v>5977</v>
      </c>
      <c r="D312" s="75" t="s">
        <v>5315</v>
      </c>
      <c r="E312" s="75" t="s">
        <v>5315</v>
      </c>
      <c r="F312" s="75" t="s">
        <v>5315</v>
      </c>
      <c r="G312" s="75" t="s">
        <v>5305</v>
      </c>
      <c r="H312" s="76">
        <v>3528162</v>
      </c>
      <c r="I312" s="43" t="s">
        <v>6590</v>
      </c>
      <c r="J312" s="76">
        <v>31753458</v>
      </c>
      <c r="K312" s="44" t="s">
        <v>6449</v>
      </c>
      <c r="L312" s="75" t="s">
        <v>6449</v>
      </c>
      <c r="M312" s="71" t="s">
        <v>6449</v>
      </c>
      <c r="N312" s="21" t="s">
        <v>5333</v>
      </c>
      <c r="O312" s="21" t="s">
        <v>6268</v>
      </c>
      <c r="P312" s="21" t="s">
        <v>5758</v>
      </c>
    </row>
    <row r="313" spans="1:16" x14ac:dyDescent="0.2">
      <c r="A313" s="84" t="s">
        <v>5974</v>
      </c>
      <c r="B313" s="23" t="s">
        <v>6972</v>
      </c>
      <c r="C313" s="24" t="s">
        <v>5977</v>
      </c>
      <c r="D313" s="75" t="s">
        <v>5308</v>
      </c>
      <c r="E313" s="75" t="s">
        <v>5308</v>
      </c>
      <c r="F313" s="75" t="s">
        <v>5308</v>
      </c>
      <c r="G313" s="75" t="s">
        <v>5315</v>
      </c>
      <c r="H313" s="76">
        <v>5452614</v>
      </c>
      <c r="I313" s="43" t="s">
        <v>6587</v>
      </c>
      <c r="J313" s="76">
        <v>43620912</v>
      </c>
      <c r="K313" s="44" t="s">
        <v>6449</v>
      </c>
      <c r="L313" s="75" t="s">
        <v>6449</v>
      </c>
      <c r="M313" s="71" t="s">
        <v>6449</v>
      </c>
      <c r="N313" s="21" t="s">
        <v>5333</v>
      </c>
      <c r="O313" s="21" t="s">
        <v>6269</v>
      </c>
      <c r="P313" s="21" t="s">
        <v>5758</v>
      </c>
    </row>
    <row r="314" spans="1:16" x14ac:dyDescent="0.2">
      <c r="A314" s="84" t="s">
        <v>5945</v>
      </c>
      <c r="B314" s="23" t="s">
        <v>6972</v>
      </c>
      <c r="C314" s="24" t="s">
        <v>5990</v>
      </c>
      <c r="D314" s="75" t="s">
        <v>5308</v>
      </c>
      <c r="E314" s="75" t="s">
        <v>5308</v>
      </c>
      <c r="F314" s="75" t="s">
        <v>5308</v>
      </c>
      <c r="G314" s="75" t="s">
        <v>5315</v>
      </c>
      <c r="H314" s="76">
        <v>3528162</v>
      </c>
      <c r="I314" s="43" t="s">
        <v>6590</v>
      </c>
      <c r="J314" s="76">
        <v>31753458</v>
      </c>
      <c r="K314" s="44">
        <v>31753458</v>
      </c>
      <c r="L314" s="75">
        <v>299</v>
      </c>
      <c r="M314" s="71" t="s">
        <v>6658</v>
      </c>
      <c r="N314" s="21" t="s">
        <v>5334</v>
      </c>
      <c r="O314" s="21" t="s">
        <v>6270</v>
      </c>
      <c r="P314" s="21" t="s">
        <v>5759</v>
      </c>
    </row>
    <row r="315" spans="1:16" x14ac:dyDescent="0.2">
      <c r="A315" s="84" t="s">
        <v>5975</v>
      </c>
      <c r="B315" s="23" t="s">
        <v>6972</v>
      </c>
      <c r="C315" s="24" t="s">
        <v>5977</v>
      </c>
      <c r="D315" s="75" t="s">
        <v>5308</v>
      </c>
      <c r="E315" s="75" t="s">
        <v>5308</v>
      </c>
      <c r="F315" s="75" t="s">
        <v>5308</v>
      </c>
      <c r="G315" s="75" t="s">
        <v>5315</v>
      </c>
      <c r="H315" s="76">
        <v>6949460</v>
      </c>
      <c r="I315" s="43" t="s">
        <v>6586</v>
      </c>
      <c r="J315" s="76">
        <v>48646220</v>
      </c>
      <c r="K315" s="44" t="s">
        <v>6449</v>
      </c>
      <c r="L315" s="75" t="s">
        <v>6449</v>
      </c>
      <c r="M315" s="71" t="s">
        <v>6449</v>
      </c>
      <c r="N315" s="21" t="s">
        <v>5333</v>
      </c>
      <c r="O315" s="21" t="s">
        <v>6271</v>
      </c>
      <c r="P315" s="21" t="s">
        <v>5758</v>
      </c>
    </row>
    <row r="316" spans="1:16" x14ac:dyDescent="0.2">
      <c r="A316" s="84" t="s">
        <v>6297</v>
      </c>
      <c r="B316" s="23" t="s">
        <v>6972</v>
      </c>
      <c r="C316" s="24" t="s">
        <v>5979</v>
      </c>
      <c r="D316" s="75" t="s">
        <v>5315</v>
      </c>
      <c r="E316" s="75" t="s">
        <v>5315</v>
      </c>
      <c r="F316" s="75" t="s">
        <v>5315</v>
      </c>
      <c r="G316" s="75" t="s">
        <v>5305</v>
      </c>
      <c r="H316" s="76">
        <v>5000000</v>
      </c>
      <c r="I316" s="43" t="s">
        <v>6586</v>
      </c>
      <c r="J316" s="76">
        <v>35000000</v>
      </c>
      <c r="K316" s="44">
        <v>35000000</v>
      </c>
      <c r="L316" s="75">
        <v>308</v>
      </c>
      <c r="M316" s="71" t="s">
        <v>7236</v>
      </c>
      <c r="N316" s="21" t="s">
        <v>5335</v>
      </c>
      <c r="O316" s="21" t="s">
        <v>6423</v>
      </c>
      <c r="P316" s="21" t="s">
        <v>5759</v>
      </c>
    </row>
    <row r="317" spans="1:16" x14ac:dyDescent="0.2">
      <c r="A317" s="84" t="s">
        <v>6298</v>
      </c>
      <c r="B317" s="23" t="s">
        <v>6972</v>
      </c>
      <c r="C317" s="24" t="s">
        <v>5977</v>
      </c>
      <c r="D317" s="75" t="s">
        <v>5315</v>
      </c>
      <c r="E317" s="75" t="s">
        <v>5315</v>
      </c>
      <c r="F317" s="75" t="s">
        <v>5315</v>
      </c>
      <c r="G317" s="75" t="s">
        <v>5305</v>
      </c>
      <c r="H317" s="76">
        <v>6000000</v>
      </c>
      <c r="I317" s="43" t="s">
        <v>6586</v>
      </c>
      <c r="J317" s="76">
        <v>42250000</v>
      </c>
      <c r="K317" s="44">
        <v>30000000</v>
      </c>
      <c r="L317" s="75" t="s">
        <v>7237</v>
      </c>
      <c r="M317" s="71" t="s">
        <v>6995</v>
      </c>
      <c r="N317" s="21" t="s">
        <v>5333</v>
      </c>
      <c r="O317" s="21" t="s">
        <v>6507</v>
      </c>
      <c r="P317" s="21" t="s">
        <v>5758</v>
      </c>
    </row>
    <row r="318" spans="1:16" x14ac:dyDescent="0.2">
      <c r="A318" s="84" t="s">
        <v>6299</v>
      </c>
      <c r="B318" s="23" t="s">
        <v>6972</v>
      </c>
      <c r="C318" s="24" t="s">
        <v>5977</v>
      </c>
      <c r="D318" s="75" t="s">
        <v>5315</v>
      </c>
      <c r="E318" s="75" t="s">
        <v>5315</v>
      </c>
      <c r="F318" s="75" t="s">
        <v>5315</v>
      </c>
      <c r="G318" s="75" t="s">
        <v>5305</v>
      </c>
      <c r="H318" s="76">
        <v>7000000</v>
      </c>
      <c r="I318" s="43" t="s">
        <v>6586</v>
      </c>
      <c r="J318" s="76">
        <v>45500000</v>
      </c>
      <c r="K318" s="44">
        <v>45500000</v>
      </c>
      <c r="L318" s="75" t="s">
        <v>7238</v>
      </c>
      <c r="M318" s="71" t="s">
        <v>6869</v>
      </c>
      <c r="N318" s="21" t="s">
        <v>5333</v>
      </c>
      <c r="O318" s="21" t="s">
        <v>6508</v>
      </c>
      <c r="P318" s="21" t="s">
        <v>5758</v>
      </c>
    </row>
    <row r="319" spans="1:16" x14ac:dyDescent="0.2">
      <c r="A319" s="84" t="s">
        <v>6300</v>
      </c>
      <c r="B319" s="23" t="s">
        <v>6972</v>
      </c>
      <c r="C319" s="24" t="s">
        <v>5977</v>
      </c>
      <c r="D319" s="75" t="s">
        <v>5315</v>
      </c>
      <c r="E319" s="75" t="s">
        <v>5315</v>
      </c>
      <c r="F319" s="75" t="e">
        <v>#N/A</v>
      </c>
      <c r="G319" s="75" t="e">
        <v>#N/A</v>
      </c>
      <c r="H319" s="76" t="e">
        <v>#N/A</v>
      </c>
      <c r="I319" s="43" t="s">
        <v>6584</v>
      </c>
      <c r="J319" s="76">
        <v>110000000</v>
      </c>
      <c r="K319" s="44" t="e">
        <v>#N/A</v>
      </c>
      <c r="L319" s="75" t="e">
        <v>#N/A</v>
      </c>
      <c r="M319" s="71" t="e">
        <v>#N/A</v>
      </c>
      <c r="N319" s="21" t="e">
        <v>#N/A</v>
      </c>
      <c r="O319" s="21" t="s">
        <v>6424</v>
      </c>
      <c r="P319" s="21" t="s">
        <v>5758</v>
      </c>
    </row>
    <row r="320" spans="1:16" x14ac:dyDescent="0.2">
      <c r="A320" s="84" t="s">
        <v>6301</v>
      </c>
      <c r="B320" s="23" t="s">
        <v>6972</v>
      </c>
      <c r="C320" s="24" t="s">
        <v>5977</v>
      </c>
      <c r="D320" s="75" t="s">
        <v>5315</v>
      </c>
      <c r="E320" s="75" t="s">
        <v>5315</v>
      </c>
      <c r="F320" s="75" t="s">
        <v>5315</v>
      </c>
      <c r="G320" s="75" t="s">
        <v>5305</v>
      </c>
      <c r="H320" s="76">
        <v>8000000</v>
      </c>
      <c r="I320" s="43" t="s">
        <v>6589</v>
      </c>
      <c r="J320" s="76">
        <v>48000000</v>
      </c>
      <c r="K320" s="44">
        <v>48000000</v>
      </c>
      <c r="L320" s="75">
        <v>469</v>
      </c>
      <c r="M320" s="71" t="s">
        <v>6870</v>
      </c>
      <c r="N320" s="21" t="s">
        <v>5334</v>
      </c>
      <c r="O320" s="21" t="s">
        <v>6425</v>
      </c>
      <c r="P320" s="21" t="s">
        <v>5759</v>
      </c>
    </row>
    <row r="321" spans="1:16" x14ac:dyDescent="0.2">
      <c r="A321" s="84" t="s">
        <v>5952</v>
      </c>
      <c r="B321" s="23" t="s">
        <v>6972</v>
      </c>
      <c r="C321" s="24" t="s">
        <v>5993</v>
      </c>
      <c r="D321" s="75" t="s">
        <v>5315</v>
      </c>
      <c r="E321" s="75" t="s">
        <v>5315</v>
      </c>
      <c r="F321" s="75" t="s">
        <v>5315</v>
      </c>
      <c r="G321" s="75" t="s">
        <v>5305</v>
      </c>
      <c r="H321" s="76">
        <v>1817520</v>
      </c>
      <c r="I321" s="43" t="s">
        <v>6586</v>
      </c>
      <c r="J321" s="76">
        <v>12722640</v>
      </c>
      <c r="K321" s="44">
        <v>0</v>
      </c>
      <c r="L321" s="75">
        <v>0</v>
      </c>
      <c r="M321" s="71">
        <v>0</v>
      </c>
      <c r="N321" s="21" t="s">
        <v>5334</v>
      </c>
      <c r="O321" s="21" t="s">
        <v>6426</v>
      </c>
      <c r="P321" s="21" t="s">
        <v>5759</v>
      </c>
    </row>
    <row r="322" spans="1:16" x14ac:dyDescent="0.2">
      <c r="A322" s="84" t="s">
        <v>5933</v>
      </c>
      <c r="B322" s="23" t="s">
        <v>6972</v>
      </c>
      <c r="C322" s="24" t="s">
        <v>5990</v>
      </c>
      <c r="D322" s="75" t="s">
        <v>5312</v>
      </c>
      <c r="E322" s="75" t="s">
        <v>5312</v>
      </c>
      <c r="F322" s="75" t="s">
        <v>5312</v>
      </c>
      <c r="G322" s="75" t="s">
        <v>5311</v>
      </c>
      <c r="H322" s="76">
        <v>6000000</v>
      </c>
      <c r="I322" s="43" t="s">
        <v>6590</v>
      </c>
      <c r="J322" s="76">
        <v>54000000</v>
      </c>
      <c r="K322" s="44">
        <v>36000000</v>
      </c>
      <c r="L322" s="75">
        <v>522</v>
      </c>
      <c r="M322" s="71" t="s">
        <v>6996</v>
      </c>
      <c r="N322" s="21" t="s">
        <v>5334</v>
      </c>
      <c r="O322" s="21" t="s">
        <v>6427</v>
      </c>
      <c r="P322" s="21" t="s">
        <v>5759</v>
      </c>
    </row>
    <row r="323" spans="1:16" x14ac:dyDescent="0.2">
      <c r="A323" s="84" t="s">
        <v>6471</v>
      </c>
      <c r="B323" s="23" t="s">
        <v>6972</v>
      </c>
      <c r="C323" s="24" t="s">
        <v>5990</v>
      </c>
      <c r="D323" s="75" t="s">
        <v>5315</v>
      </c>
      <c r="E323" s="75" t="s">
        <v>5315</v>
      </c>
      <c r="F323" s="75" t="s">
        <v>5315</v>
      </c>
      <c r="G323" s="75" t="s">
        <v>5305</v>
      </c>
      <c r="H323" s="76">
        <v>4920560</v>
      </c>
      <c r="I323" s="43" t="s">
        <v>6590</v>
      </c>
      <c r="J323" s="76">
        <v>44438808</v>
      </c>
      <c r="K323" s="44">
        <v>41824760</v>
      </c>
      <c r="L323" s="75">
        <v>373</v>
      </c>
      <c r="M323" s="71" t="s">
        <v>6659</v>
      </c>
      <c r="N323" s="21" t="s">
        <v>5334</v>
      </c>
      <c r="O323" s="21" t="s">
        <v>6428</v>
      </c>
      <c r="P323" s="21" t="s">
        <v>5759</v>
      </c>
    </row>
    <row r="324" spans="1:16" x14ac:dyDescent="0.2">
      <c r="A324" s="84" t="s">
        <v>5178</v>
      </c>
      <c r="B324" s="23" t="s">
        <v>6972</v>
      </c>
      <c r="C324" s="24" t="s">
        <v>5988</v>
      </c>
      <c r="D324" s="75" t="s">
        <v>5315</v>
      </c>
      <c r="E324" s="75" t="s">
        <v>5315</v>
      </c>
      <c r="F324" s="75" t="s">
        <v>5315</v>
      </c>
      <c r="G324" s="75" t="s">
        <v>5305</v>
      </c>
      <c r="H324" s="76">
        <v>7483980</v>
      </c>
      <c r="I324" s="43" t="s">
        <v>6590</v>
      </c>
      <c r="J324" s="76">
        <v>67355820</v>
      </c>
      <c r="K324" s="44">
        <v>67355820</v>
      </c>
      <c r="L324" s="75">
        <v>306</v>
      </c>
      <c r="M324" s="71" t="s">
        <v>6660</v>
      </c>
      <c r="N324" s="21" t="s">
        <v>5334</v>
      </c>
      <c r="O324" s="21" t="s">
        <v>6429</v>
      </c>
      <c r="P324" s="21" t="s">
        <v>5759</v>
      </c>
    </row>
    <row r="325" spans="1:16" x14ac:dyDescent="0.2">
      <c r="A325" s="84" t="s">
        <v>5189</v>
      </c>
      <c r="B325" s="23" t="s">
        <v>6972</v>
      </c>
      <c r="C325" s="24" t="s">
        <v>5989</v>
      </c>
      <c r="D325" s="75" t="s">
        <v>5315</v>
      </c>
      <c r="E325" s="75" t="s">
        <v>5315</v>
      </c>
      <c r="F325" s="75" t="s">
        <v>5315</v>
      </c>
      <c r="G325" s="75" t="s">
        <v>5305</v>
      </c>
      <c r="H325" s="76">
        <v>7483980</v>
      </c>
      <c r="I325" s="43" t="s">
        <v>6590</v>
      </c>
      <c r="J325" s="76">
        <v>67355820</v>
      </c>
      <c r="K325" s="44">
        <v>67355820</v>
      </c>
      <c r="L325" s="75">
        <v>300</v>
      </c>
      <c r="M325" s="71" t="s">
        <v>6661</v>
      </c>
      <c r="N325" s="21" t="s">
        <v>5334</v>
      </c>
      <c r="O325" s="21" t="s">
        <v>6430</v>
      </c>
      <c r="P325" s="21" t="s">
        <v>5759</v>
      </c>
    </row>
    <row r="326" spans="1:16" x14ac:dyDescent="0.2">
      <c r="A326" s="84" t="s">
        <v>6302</v>
      </c>
      <c r="B326" s="23" t="s">
        <v>6972</v>
      </c>
      <c r="C326" s="24" t="s">
        <v>5983</v>
      </c>
      <c r="D326" s="75" t="s">
        <v>5315</v>
      </c>
      <c r="E326" s="75" t="s">
        <v>5315</v>
      </c>
      <c r="F326" s="75" t="s">
        <v>5315</v>
      </c>
      <c r="G326" s="75" t="s">
        <v>5315</v>
      </c>
      <c r="H326" s="76">
        <v>14280000</v>
      </c>
      <c r="I326" s="43" t="s">
        <v>6587</v>
      </c>
      <c r="J326" s="76">
        <v>114240000</v>
      </c>
      <c r="K326" s="44">
        <v>99960000</v>
      </c>
      <c r="L326" s="75">
        <v>317</v>
      </c>
      <c r="M326" s="71" t="s">
        <v>6662</v>
      </c>
      <c r="N326" s="21" t="s">
        <v>5337</v>
      </c>
      <c r="O326" s="21" t="s">
        <v>6431</v>
      </c>
      <c r="P326" s="21" t="s">
        <v>5762</v>
      </c>
    </row>
    <row r="327" spans="1:16" x14ac:dyDescent="0.2">
      <c r="A327" s="84" t="s">
        <v>6303</v>
      </c>
      <c r="B327" s="23" t="s">
        <v>6972</v>
      </c>
      <c r="C327" s="24" t="s">
        <v>6315</v>
      </c>
      <c r="D327" s="75" t="s">
        <v>5315</v>
      </c>
      <c r="E327" s="75" t="s">
        <v>5315</v>
      </c>
      <c r="F327" s="75" t="s">
        <v>5315</v>
      </c>
      <c r="G327" s="75" t="s">
        <v>5315</v>
      </c>
      <c r="H327" s="76">
        <v>6500000</v>
      </c>
      <c r="I327" s="43" t="s">
        <v>6588</v>
      </c>
      <c r="J327" s="76">
        <v>26000000</v>
      </c>
      <c r="K327" s="44">
        <v>26000000</v>
      </c>
      <c r="L327" s="75">
        <v>313</v>
      </c>
      <c r="M327" s="71" t="s">
        <v>6663</v>
      </c>
      <c r="N327" s="21" t="s">
        <v>5337</v>
      </c>
      <c r="O327" s="21" t="s">
        <v>6432</v>
      </c>
      <c r="P327" s="21" t="s">
        <v>5762</v>
      </c>
    </row>
    <row r="328" spans="1:16" x14ac:dyDescent="0.2">
      <c r="A328" s="84" t="s">
        <v>6304</v>
      </c>
      <c r="B328" s="23" t="s">
        <v>6972</v>
      </c>
      <c r="C328" s="24" t="s">
        <v>5977</v>
      </c>
      <c r="D328" s="75" t="s">
        <v>5315</v>
      </c>
      <c r="E328" s="75" t="s">
        <v>5315</v>
      </c>
      <c r="F328" s="75" t="s">
        <v>5315</v>
      </c>
      <c r="G328" s="75" t="s">
        <v>5315</v>
      </c>
      <c r="H328" s="76">
        <v>3788000</v>
      </c>
      <c r="I328" s="43" t="s">
        <v>6587</v>
      </c>
      <c r="J328" s="76">
        <v>30304000</v>
      </c>
      <c r="K328" s="44">
        <v>30304000</v>
      </c>
      <c r="L328" s="75">
        <v>318</v>
      </c>
      <c r="M328" s="71" t="s">
        <v>6664</v>
      </c>
      <c r="N328" s="21" t="s">
        <v>5337</v>
      </c>
      <c r="O328" s="21" t="s">
        <v>6433</v>
      </c>
      <c r="P328" s="21" t="s">
        <v>5762</v>
      </c>
    </row>
    <row r="329" spans="1:16" ht="25.5" x14ac:dyDescent="0.2">
      <c r="A329" s="84" t="s">
        <v>5932</v>
      </c>
      <c r="B329" s="23" t="s">
        <v>6978</v>
      </c>
      <c r="C329" s="24" t="s">
        <v>6027</v>
      </c>
      <c r="D329" s="75" t="s">
        <v>5308</v>
      </c>
      <c r="E329" s="75" t="s">
        <v>5308</v>
      </c>
      <c r="F329" s="75" t="s">
        <v>5308</v>
      </c>
      <c r="G329" s="75" t="s">
        <v>5308</v>
      </c>
      <c r="H329" s="76">
        <v>6885277.5</v>
      </c>
      <c r="I329" s="43" t="s">
        <v>6594</v>
      </c>
      <c r="J329" s="76">
        <v>82623330</v>
      </c>
      <c r="K329" s="44">
        <v>47685000</v>
      </c>
      <c r="L329" s="75">
        <v>329</v>
      </c>
      <c r="M329" s="71" t="s">
        <v>6871</v>
      </c>
      <c r="N329" s="21" t="s">
        <v>5334</v>
      </c>
      <c r="O329" s="21" t="s">
        <v>5425</v>
      </c>
      <c r="P329" s="21" t="s">
        <v>5759</v>
      </c>
    </row>
    <row r="330" spans="1:16" ht="25.5" x14ac:dyDescent="0.2">
      <c r="A330" s="84" t="s">
        <v>5150</v>
      </c>
      <c r="B330" s="23" t="s">
        <v>6978</v>
      </c>
      <c r="C330" s="24" t="s">
        <v>6027</v>
      </c>
      <c r="D330" s="75" t="s">
        <v>5308</v>
      </c>
      <c r="E330" s="75" t="s">
        <v>5308</v>
      </c>
      <c r="F330" s="75" t="s">
        <v>5308</v>
      </c>
      <c r="G330" s="75" t="s">
        <v>5315</v>
      </c>
      <c r="H330" s="76">
        <v>18000000</v>
      </c>
      <c r="I330" s="43" t="s">
        <v>6585</v>
      </c>
      <c r="J330" s="76">
        <v>180000000</v>
      </c>
      <c r="K330" s="44">
        <v>103955000</v>
      </c>
      <c r="L330" s="75">
        <v>329</v>
      </c>
      <c r="M330" s="71" t="s">
        <v>6871</v>
      </c>
      <c r="N330" s="21" t="s">
        <v>5337</v>
      </c>
      <c r="O330" s="21" t="s">
        <v>5757</v>
      </c>
      <c r="P330" s="21" t="s">
        <v>5762</v>
      </c>
    </row>
    <row r="331" spans="1:16" ht="25.5" x14ac:dyDescent="0.2">
      <c r="A331" s="84" t="s">
        <v>5150</v>
      </c>
      <c r="B331" s="23" t="s">
        <v>6978</v>
      </c>
      <c r="C331" s="24" t="s">
        <v>6027</v>
      </c>
      <c r="D331" s="75" t="s">
        <v>5315</v>
      </c>
      <c r="E331" s="75" t="s">
        <v>5315</v>
      </c>
      <c r="F331" s="75" t="s">
        <v>5315</v>
      </c>
      <c r="G331" s="75" t="s">
        <v>5305</v>
      </c>
      <c r="H331" s="76">
        <v>36740000</v>
      </c>
      <c r="I331" s="43" t="s">
        <v>6585</v>
      </c>
      <c r="J331" s="76">
        <v>367400000</v>
      </c>
      <c r="K331" s="44">
        <v>222881933</v>
      </c>
      <c r="L331" s="75" t="s">
        <v>7239</v>
      </c>
      <c r="M331" s="71" t="s">
        <v>6872</v>
      </c>
      <c r="N331" s="21" t="s">
        <v>5333</v>
      </c>
      <c r="O331" s="21" t="s">
        <v>5380</v>
      </c>
      <c r="P331" s="21" t="s">
        <v>5758</v>
      </c>
    </row>
    <row r="332" spans="1:16" ht="25.5" x14ac:dyDescent="0.2">
      <c r="A332" s="84" t="s">
        <v>5150</v>
      </c>
      <c r="B332" s="23" t="s">
        <v>6978</v>
      </c>
      <c r="C332" s="24" t="s">
        <v>6027</v>
      </c>
      <c r="D332" s="75" t="s">
        <v>5315</v>
      </c>
      <c r="E332" s="75" t="s">
        <v>5315</v>
      </c>
      <c r="F332" s="75" t="s">
        <v>5312</v>
      </c>
      <c r="G332" s="75" t="s">
        <v>5311</v>
      </c>
      <c r="H332" s="76">
        <v>45000000</v>
      </c>
      <c r="I332" s="43" t="s">
        <v>6585</v>
      </c>
      <c r="J332" s="76">
        <v>540000000</v>
      </c>
      <c r="K332" s="44">
        <v>287555000</v>
      </c>
      <c r="L332" s="75">
        <v>329</v>
      </c>
      <c r="M332" s="71" t="s">
        <v>7240</v>
      </c>
      <c r="N332" s="21" t="s">
        <v>5335</v>
      </c>
      <c r="O332" s="21" t="s">
        <v>5608</v>
      </c>
      <c r="P332" s="21" t="s">
        <v>5760</v>
      </c>
    </row>
    <row r="333" spans="1:16" ht="25.5" x14ac:dyDescent="0.2">
      <c r="A333" s="84" t="s">
        <v>5929</v>
      </c>
      <c r="B333" s="23" t="s">
        <v>6978</v>
      </c>
      <c r="C333" s="24" t="s">
        <v>6027</v>
      </c>
      <c r="D333" s="75" t="s">
        <v>5315</v>
      </c>
      <c r="E333" s="75" t="s">
        <v>5315</v>
      </c>
      <c r="F333" s="75" t="s">
        <v>5315</v>
      </c>
      <c r="G333" s="75" t="s">
        <v>5305</v>
      </c>
      <c r="H333" s="76">
        <v>38216555.555555552</v>
      </c>
      <c r="I333" s="43" t="s">
        <v>6585</v>
      </c>
      <c r="J333" s="76">
        <v>343949000</v>
      </c>
      <c r="K333" s="44">
        <v>198645000</v>
      </c>
      <c r="L333" s="75">
        <v>329</v>
      </c>
      <c r="M333" s="71" t="s">
        <v>6871</v>
      </c>
      <c r="N333" s="21" t="s">
        <v>5336</v>
      </c>
      <c r="O333" s="21" t="s">
        <v>6237</v>
      </c>
      <c r="P333" s="21" t="s">
        <v>5761</v>
      </c>
    </row>
    <row r="334" spans="1:16" x14ac:dyDescent="0.2">
      <c r="A334" s="84" t="s">
        <v>6305</v>
      </c>
      <c r="B334" s="23" t="s">
        <v>6972</v>
      </c>
      <c r="C334" s="24" t="s">
        <v>5979</v>
      </c>
      <c r="D334" s="75" t="s">
        <v>5315</v>
      </c>
      <c r="E334" s="75" t="s">
        <v>5315</v>
      </c>
      <c r="F334" s="75" t="s">
        <v>5315</v>
      </c>
      <c r="G334" s="75" t="s">
        <v>5305</v>
      </c>
      <c r="H334" s="76">
        <v>6500000</v>
      </c>
      <c r="I334" s="43" t="s">
        <v>6586</v>
      </c>
      <c r="J334" s="76">
        <v>45500000</v>
      </c>
      <c r="K334" s="44">
        <v>0</v>
      </c>
      <c r="L334" s="75">
        <v>0</v>
      </c>
      <c r="M334" s="71">
        <v>0</v>
      </c>
      <c r="N334" s="21" t="s">
        <v>5335</v>
      </c>
      <c r="O334" s="21" t="s">
        <v>6434</v>
      </c>
      <c r="P334" s="21" t="s">
        <v>5760</v>
      </c>
    </row>
    <row r="335" spans="1:16" x14ac:dyDescent="0.2">
      <c r="A335" s="84" t="s">
        <v>6306</v>
      </c>
      <c r="B335" s="23" t="s">
        <v>6972</v>
      </c>
      <c r="C335" s="24" t="s">
        <v>5982</v>
      </c>
      <c r="D335" s="75" t="s">
        <v>5315</v>
      </c>
      <c r="E335" s="75" t="s">
        <v>5315</v>
      </c>
      <c r="F335" s="75" t="s">
        <v>5315</v>
      </c>
      <c r="G335" s="75" t="s">
        <v>5305</v>
      </c>
      <c r="H335" s="76">
        <v>4276000</v>
      </c>
      <c r="I335" s="43" t="s">
        <v>6586</v>
      </c>
      <c r="J335" s="76">
        <v>29932000</v>
      </c>
      <c r="K335" s="44">
        <v>29932000</v>
      </c>
      <c r="L335" s="75">
        <v>170</v>
      </c>
      <c r="M335" s="71" t="s">
        <v>7241</v>
      </c>
      <c r="N335" s="21" t="s">
        <v>5335</v>
      </c>
      <c r="O335" s="21" t="s">
        <v>6435</v>
      </c>
      <c r="P335" s="21" t="s">
        <v>5760</v>
      </c>
    </row>
    <row r="336" spans="1:16" x14ac:dyDescent="0.2">
      <c r="A336" s="84" t="s">
        <v>6307</v>
      </c>
      <c r="B336" s="23" t="s">
        <v>6972</v>
      </c>
      <c r="C336" s="24" t="s">
        <v>5978</v>
      </c>
      <c r="D336" s="75" t="s">
        <v>5315</v>
      </c>
      <c r="E336" s="75" t="s">
        <v>5315</v>
      </c>
      <c r="F336" s="75" t="s">
        <v>5315</v>
      </c>
      <c r="G336" s="75" t="s">
        <v>5305</v>
      </c>
      <c r="H336" s="76">
        <v>10000000</v>
      </c>
      <c r="I336" s="43" t="s">
        <v>6586</v>
      </c>
      <c r="J336" s="76">
        <v>70000000</v>
      </c>
      <c r="K336" s="44">
        <v>70000000</v>
      </c>
      <c r="L336" s="75">
        <v>272</v>
      </c>
      <c r="M336" s="71" t="s">
        <v>7242</v>
      </c>
      <c r="N336" s="21" t="s">
        <v>5335</v>
      </c>
      <c r="O336" s="21" t="s">
        <v>6436</v>
      </c>
      <c r="P336" s="21" t="s">
        <v>5760</v>
      </c>
    </row>
    <row r="337" spans="1:16" x14ac:dyDescent="0.2">
      <c r="A337" s="84" t="s">
        <v>6308</v>
      </c>
      <c r="B337" s="23" t="s">
        <v>6972</v>
      </c>
      <c r="C337" s="24" t="s">
        <v>5977</v>
      </c>
      <c r="D337" s="75" t="s">
        <v>5315</v>
      </c>
      <c r="E337" s="75" t="s">
        <v>5315</v>
      </c>
      <c r="F337" s="75" t="s">
        <v>5315</v>
      </c>
      <c r="G337" s="75" t="s">
        <v>5305</v>
      </c>
      <c r="H337" s="76">
        <v>8553120</v>
      </c>
      <c r="I337" s="43" t="s">
        <v>6589</v>
      </c>
      <c r="J337" s="76">
        <v>51318720</v>
      </c>
      <c r="K337" s="44">
        <v>51318720</v>
      </c>
      <c r="L337" s="75">
        <v>311</v>
      </c>
      <c r="M337" s="71" t="s">
        <v>6665</v>
      </c>
      <c r="N337" s="21" t="s">
        <v>5337</v>
      </c>
      <c r="O337" s="21" t="s">
        <v>6437</v>
      </c>
      <c r="P337" s="21" t="s">
        <v>5762</v>
      </c>
    </row>
    <row r="338" spans="1:16" x14ac:dyDescent="0.2">
      <c r="A338" s="84" t="s">
        <v>6472</v>
      </c>
      <c r="B338" s="23" t="s">
        <v>6972</v>
      </c>
      <c r="C338" s="24" t="s">
        <v>5977</v>
      </c>
      <c r="D338" s="75" t="s">
        <v>5305</v>
      </c>
      <c r="E338" s="75" t="s">
        <v>5305</v>
      </c>
      <c r="F338" s="75" t="s">
        <v>5305</v>
      </c>
      <c r="G338" s="75" t="s">
        <v>5306</v>
      </c>
      <c r="H338" s="76">
        <v>7483980</v>
      </c>
      <c r="I338" s="43" t="s">
        <v>6587</v>
      </c>
      <c r="J338" s="76">
        <v>59871840</v>
      </c>
      <c r="K338" s="44">
        <v>59871840</v>
      </c>
      <c r="L338" s="75">
        <v>340</v>
      </c>
      <c r="M338" s="71" t="s">
        <v>6666</v>
      </c>
      <c r="N338" s="21" t="s">
        <v>5337</v>
      </c>
      <c r="O338" s="21" t="s">
        <v>6438</v>
      </c>
      <c r="P338" s="21" t="s">
        <v>5762</v>
      </c>
    </row>
    <row r="339" spans="1:16" x14ac:dyDescent="0.2">
      <c r="A339" s="84" t="s">
        <v>6309</v>
      </c>
      <c r="B339" s="23" t="s">
        <v>6973</v>
      </c>
      <c r="C339" s="24" t="s">
        <v>5980</v>
      </c>
      <c r="D339" s="75" t="s">
        <v>5315</v>
      </c>
      <c r="E339" s="75" t="s">
        <v>5315</v>
      </c>
      <c r="F339" s="75" t="s">
        <v>5315</v>
      </c>
      <c r="G339" s="75" t="s">
        <v>5305</v>
      </c>
      <c r="H339" s="76">
        <v>540270240.625</v>
      </c>
      <c r="I339" s="43" t="s">
        <v>6587</v>
      </c>
      <c r="J339" s="76">
        <v>4542988085</v>
      </c>
      <c r="K339" s="44">
        <v>4322161925</v>
      </c>
      <c r="L339" s="75">
        <v>628</v>
      </c>
      <c r="M339" s="71" t="s">
        <v>7243</v>
      </c>
      <c r="N339" s="21" t="s">
        <v>5337</v>
      </c>
      <c r="O339" s="21" t="s">
        <v>6439</v>
      </c>
      <c r="P339" s="21" t="s">
        <v>5762</v>
      </c>
    </row>
    <row r="340" spans="1:16" x14ac:dyDescent="0.2">
      <c r="A340" s="84" t="s">
        <v>6310</v>
      </c>
      <c r="B340" s="23" t="s">
        <v>6973</v>
      </c>
      <c r="C340" s="24" t="s">
        <v>5980</v>
      </c>
      <c r="D340" s="75" t="s">
        <v>5315</v>
      </c>
      <c r="E340" s="75" t="s">
        <v>5315</v>
      </c>
      <c r="F340" s="75" t="s">
        <v>5315</v>
      </c>
      <c r="G340" s="75" t="s">
        <v>5305</v>
      </c>
      <c r="H340" s="76">
        <v>606045369</v>
      </c>
      <c r="I340" s="43" t="s">
        <v>6586</v>
      </c>
      <c r="J340" s="76">
        <v>4242317583</v>
      </c>
      <c r="K340" s="44">
        <v>4020902722</v>
      </c>
      <c r="L340" s="75">
        <v>633</v>
      </c>
      <c r="M340" s="71" t="s">
        <v>7244</v>
      </c>
      <c r="N340" s="21" t="s">
        <v>5337</v>
      </c>
      <c r="O340" s="21" t="s">
        <v>6440</v>
      </c>
      <c r="P340" s="21" t="s">
        <v>5762</v>
      </c>
    </row>
    <row r="341" spans="1:16" x14ac:dyDescent="0.2">
      <c r="A341" s="84" t="s">
        <v>6306</v>
      </c>
      <c r="B341" s="23" t="s">
        <v>6972</v>
      </c>
      <c r="C341" s="24" t="s">
        <v>5982</v>
      </c>
      <c r="D341" s="75" t="s">
        <v>5306</v>
      </c>
      <c r="E341" s="75" t="s">
        <v>5306</v>
      </c>
      <c r="F341" s="75" t="s">
        <v>5306</v>
      </c>
      <c r="G341" s="75" t="s">
        <v>5312</v>
      </c>
      <c r="H341" s="76">
        <v>4276000</v>
      </c>
      <c r="I341" s="43" t="s">
        <v>6589</v>
      </c>
      <c r="J341" s="76">
        <v>25656000</v>
      </c>
      <c r="K341" s="44">
        <v>0</v>
      </c>
      <c r="L341" s="75">
        <v>0</v>
      </c>
      <c r="M341" s="71">
        <v>0</v>
      </c>
      <c r="N341" s="21" t="s">
        <v>5335</v>
      </c>
      <c r="O341" s="21" t="s">
        <v>6815</v>
      </c>
      <c r="P341" s="21" t="s">
        <v>5760</v>
      </c>
    </row>
    <row r="342" spans="1:16" x14ac:dyDescent="0.2">
      <c r="A342" s="84" t="s">
        <v>5873</v>
      </c>
      <c r="B342" s="23" t="s">
        <v>6972</v>
      </c>
      <c r="C342" s="24" t="s">
        <v>5977</v>
      </c>
      <c r="D342" s="75" t="s">
        <v>5307</v>
      </c>
      <c r="E342" s="75" t="s">
        <v>5308</v>
      </c>
      <c r="F342" s="75" t="s">
        <v>5308</v>
      </c>
      <c r="G342" s="75" t="s">
        <v>5315</v>
      </c>
      <c r="H342" s="76">
        <v>2208000</v>
      </c>
      <c r="I342" s="43" t="s">
        <v>6584</v>
      </c>
      <c r="J342" s="76">
        <v>24288000</v>
      </c>
      <c r="K342" s="44" t="s">
        <v>6449</v>
      </c>
      <c r="L342" s="75" t="s">
        <v>6449</v>
      </c>
      <c r="M342" s="71" t="s">
        <v>6449</v>
      </c>
      <c r="N342" s="21" t="s">
        <v>5333</v>
      </c>
      <c r="O342" s="21" t="s">
        <v>6219</v>
      </c>
      <c r="P342" s="21" t="s">
        <v>5758</v>
      </c>
    </row>
    <row r="343" spans="1:16" x14ac:dyDescent="0.2">
      <c r="A343" s="84" t="s">
        <v>5123</v>
      </c>
      <c r="B343" s="23" t="s">
        <v>6972</v>
      </c>
      <c r="C343" s="24" t="s">
        <v>5977</v>
      </c>
      <c r="D343" s="75" t="s">
        <v>5307</v>
      </c>
      <c r="E343" s="75" t="s">
        <v>5307</v>
      </c>
      <c r="F343" s="75" t="s">
        <v>5307</v>
      </c>
      <c r="G343" s="75" t="s">
        <v>5308</v>
      </c>
      <c r="H343" s="76">
        <v>6857142.8571428573</v>
      </c>
      <c r="I343" s="43" t="s">
        <v>6585</v>
      </c>
      <c r="J343" s="76">
        <v>94500000</v>
      </c>
      <c r="K343" s="44">
        <v>72000000</v>
      </c>
      <c r="L343" s="75" t="s">
        <v>7245</v>
      </c>
      <c r="M343" s="71" t="s">
        <v>6082</v>
      </c>
      <c r="N343" s="21" t="s">
        <v>5333</v>
      </c>
      <c r="O343" s="21" t="s">
        <v>5345</v>
      </c>
      <c r="P343" s="21" t="s">
        <v>5758</v>
      </c>
    </row>
    <row r="344" spans="1:16" x14ac:dyDescent="0.2">
      <c r="A344" s="84" t="s">
        <v>5124</v>
      </c>
      <c r="B344" s="23" t="s">
        <v>6972</v>
      </c>
      <c r="C344" s="24" t="s">
        <v>5977</v>
      </c>
      <c r="D344" s="75" t="s">
        <v>5307</v>
      </c>
      <c r="E344" s="75" t="s">
        <v>5307</v>
      </c>
      <c r="F344" s="75" t="s">
        <v>5307</v>
      </c>
      <c r="G344" s="75" t="s">
        <v>5308</v>
      </c>
      <c r="H344" s="76">
        <v>5040231.4285714282</v>
      </c>
      <c r="I344" s="43" t="s">
        <v>6585</v>
      </c>
      <c r="J344" s="76">
        <v>57969000</v>
      </c>
      <c r="K344" s="44">
        <v>52922430</v>
      </c>
      <c r="L344" s="75" t="s">
        <v>7246</v>
      </c>
      <c r="M344" s="71" t="s">
        <v>6083</v>
      </c>
      <c r="N344" s="21" t="s">
        <v>5333</v>
      </c>
      <c r="O344" s="21" t="s">
        <v>5346</v>
      </c>
      <c r="P344" s="21" t="s">
        <v>5758</v>
      </c>
    </row>
    <row r="345" spans="1:16" x14ac:dyDescent="0.2">
      <c r="A345" s="84" t="s">
        <v>5125</v>
      </c>
      <c r="B345" s="23" t="s">
        <v>6972</v>
      </c>
      <c r="C345" s="24" t="s">
        <v>5977</v>
      </c>
      <c r="D345" s="75" t="s">
        <v>5307</v>
      </c>
      <c r="E345" s="75" t="s">
        <v>5307</v>
      </c>
      <c r="F345" s="75" t="s">
        <v>5307</v>
      </c>
      <c r="G345" s="75" t="s">
        <v>5308</v>
      </c>
      <c r="H345" s="76">
        <v>5228000</v>
      </c>
      <c r="I345" s="43" t="s">
        <v>6585</v>
      </c>
      <c r="J345" s="76">
        <v>57969000</v>
      </c>
      <c r="K345" s="44">
        <v>47052000</v>
      </c>
      <c r="L345" s="75" t="s">
        <v>7247</v>
      </c>
      <c r="M345" s="71" t="s">
        <v>6084</v>
      </c>
      <c r="N345" s="21" t="s">
        <v>5333</v>
      </c>
      <c r="O345" s="21" t="s">
        <v>5347</v>
      </c>
      <c r="P345" s="21" t="s">
        <v>5758</v>
      </c>
    </row>
    <row r="346" spans="1:16" x14ac:dyDescent="0.2">
      <c r="A346" s="84" t="s">
        <v>5874</v>
      </c>
      <c r="B346" s="23" t="s">
        <v>6972</v>
      </c>
      <c r="C346" s="24" t="s">
        <v>5977</v>
      </c>
      <c r="D346" s="75" t="s">
        <v>5308</v>
      </c>
      <c r="E346" s="75" t="s">
        <v>5308</v>
      </c>
      <c r="F346" s="75" t="s">
        <v>5308</v>
      </c>
      <c r="G346" s="75" t="s">
        <v>5315</v>
      </c>
      <c r="H346" s="76">
        <v>3453322</v>
      </c>
      <c r="I346" s="43" t="s">
        <v>6585</v>
      </c>
      <c r="J346" s="76">
        <v>72072000</v>
      </c>
      <c r="K346" s="44">
        <v>31079898</v>
      </c>
      <c r="L346" s="75" t="s">
        <v>7248</v>
      </c>
      <c r="M346" s="71" t="s">
        <v>6085</v>
      </c>
      <c r="N346" s="21" t="s">
        <v>5333</v>
      </c>
      <c r="O346" s="21" t="s">
        <v>5348</v>
      </c>
      <c r="P346" s="21" t="s">
        <v>5758</v>
      </c>
    </row>
    <row r="347" spans="1:16" x14ac:dyDescent="0.2">
      <c r="A347" s="84" t="s">
        <v>5126</v>
      </c>
      <c r="B347" s="23" t="s">
        <v>6972</v>
      </c>
      <c r="C347" s="24" t="s">
        <v>5977</v>
      </c>
      <c r="D347" s="75" t="s">
        <v>5308</v>
      </c>
      <c r="E347" s="75" t="s">
        <v>5308</v>
      </c>
      <c r="F347" s="75" t="s">
        <v>5308</v>
      </c>
      <c r="G347" s="75" t="s">
        <v>5315</v>
      </c>
      <c r="H347" s="76">
        <v>6000000</v>
      </c>
      <c r="I347" s="43" t="s">
        <v>6587</v>
      </c>
      <c r="J347" s="76">
        <v>48000000</v>
      </c>
      <c r="K347" s="44">
        <v>48000000</v>
      </c>
      <c r="L347" s="75" t="s">
        <v>7249</v>
      </c>
      <c r="M347" s="71" t="s">
        <v>6329</v>
      </c>
      <c r="N347" s="21" t="s">
        <v>5333</v>
      </c>
      <c r="O347" s="21" t="s">
        <v>5349</v>
      </c>
      <c r="P347" s="21" t="s">
        <v>5758</v>
      </c>
    </row>
    <row r="348" spans="1:16" x14ac:dyDescent="0.2">
      <c r="A348" s="84" t="s">
        <v>6287</v>
      </c>
      <c r="B348" s="23" t="s">
        <v>6972</v>
      </c>
      <c r="C348" s="24" t="s">
        <v>5977</v>
      </c>
      <c r="D348" s="75" t="s">
        <v>5315</v>
      </c>
      <c r="E348" s="75" t="s">
        <v>5315</v>
      </c>
      <c r="F348" s="75" t="s">
        <v>5315</v>
      </c>
      <c r="G348" s="75" t="s">
        <v>5305</v>
      </c>
      <c r="H348" s="76">
        <v>11000000</v>
      </c>
      <c r="I348" s="43" t="s">
        <v>6584</v>
      </c>
      <c r="J348" s="76">
        <v>121000000</v>
      </c>
      <c r="K348" s="44">
        <v>121000000</v>
      </c>
      <c r="L348" s="75" t="s">
        <v>7250</v>
      </c>
      <c r="M348" s="71" t="s">
        <v>6330</v>
      </c>
      <c r="N348" s="21" t="s">
        <v>5333</v>
      </c>
      <c r="O348" s="21" t="s">
        <v>5352</v>
      </c>
      <c r="P348" s="21" t="s">
        <v>5758</v>
      </c>
    </row>
    <row r="349" spans="1:16" x14ac:dyDescent="0.2">
      <c r="A349" s="84" t="s">
        <v>5875</v>
      </c>
      <c r="B349" s="23" t="s">
        <v>6972</v>
      </c>
      <c r="C349" s="24" t="s">
        <v>5977</v>
      </c>
      <c r="D349" s="75" t="s">
        <v>5308</v>
      </c>
      <c r="E349" s="75" t="s">
        <v>5308</v>
      </c>
      <c r="F349" s="75" t="s">
        <v>5308</v>
      </c>
      <c r="G349" s="75" t="s">
        <v>5315</v>
      </c>
      <c r="H349" s="76">
        <v>8832000</v>
      </c>
      <c r="I349" s="43" t="s">
        <v>6590</v>
      </c>
      <c r="J349" s="76">
        <v>79488000</v>
      </c>
      <c r="K349" s="44">
        <v>79488000</v>
      </c>
      <c r="L349" s="75" t="s">
        <v>7251</v>
      </c>
      <c r="M349" s="71" t="s">
        <v>6331</v>
      </c>
      <c r="N349" s="21" t="s">
        <v>5333</v>
      </c>
      <c r="O349" s="21" t="s">
        <v>5353</v>
      </c>
      <c r="P349" s="21" t="s">
        <v>5758</v>
      </c>
    </row>
    <row r="350" spans="1:16" x14ac:dyDescent="0.2">
      <c r="A350" s="84" t="s">
        <v>5130</v>
      </c>
      <c r="B350" s="23" t="s">
        <v>6972</v>
      </c>
      <c r="C350" s="24" t="s">
        <v>5977</v>
      </c>
      <c r="D350" s="75" t="s">
        <v>5307</v>
      </c>
      <c r="E350" s="75" t="s">
        <v>5307</v>
      </c>
      <c r="F350" s="75" t="s">
        <v>5307</v>
      </c>
      <c r="G350" s="75" t="s">
        <v>5308</v>
      </c>
      <c r="H350" s="76">
        <v>6072000</v>
      </c>
      <c r="I350" s="43" t="s">
        <v>6585</v>
      </c>
      <c r="J350" s="76">
        <v>65200000</v>
      </c>
      <c r="K350" s="44">
        <v>42337944</v>
      </c>
      <c r="L350" s="75" t="s">
        <v>7252</v>
      </c>
      <c r="M350" s="71" t="s">
        <v>6086</v>
      </c>
      <c r="N350" s="21" t="s">
        <v>5333</v>
      </c>
      <c r="O350" s="21" t="s">
        <v>5355</v>
      </c>
      <c r="P350" s="21" t="s">
        <v>5758</v>
      </c>
    </row>
    <row r="351" spans="1:16" x14ac:dyDescent="0.2">
      <c r="A351" s="84" t="s">
        <v>5876</v>
      </c>
      <c r="B351" s="23" t="s">
        <v>6972</v>
      </c>
      <c r="C351" s="24" t="s">
        <v>5977</v>
      </c>
      <c r="D351" s="75" t="s">
        <v>5308</v>
      </c>
      <c r="E351" s="75" t="s">
        <v>5308</v>
      </c>
      <c r="F351" s="75" t="s">
        <v>5308</v>
      </c>
      <c r="G351" s="75" t="s">
        <v>5315</v>
      </c>
      <c r="H351" s="76">
        <v>8553000</v>
      </c>
      <c r="I351" s="43" t="s">
        <v>6590</v>
      </c>
      <c r="J351" s="76">
        <v>76977000</v>
      </c>
      <c r="K351" s="44">
        <v>76977000</v>
      </c>
      <c r="L351" s="75" t="s">
        <v>7253</v>
      </c>
      <c r="M351" s="71" t="s">
        <v>6087</v>
      </c>
      <c r="N351" s="21" t="s">
        <v>5333</v>
      </c>
      <c r="O351" s="21" t="s">
        <v>5358</v>
      </c>
      <c r="P351" s="21" t="s">
        <v>5758</v>
      </c>
    </row>
    <row r="352" spans="1:16" x14ac:dyDescent="0.2">
      <c r="A352" s="84" t="s">
        <v>5133</v>
      </c>
      <c r="B352" s="23" t="s">
        <v>6972</v>
      </c>
      <c r="C352" s="24" t="s">
        <v>5977</v>
      </c>
      <c r="D352" s="75" t="s">
        <v>5307</v>
      </c>
      <c r="E352" s="75" t="s">
        <v>5307</v>
      </c>
      <c r="F352" s="75" t="s">
        <v>5307</v>
      </c>
      <c r="G352" s="75" t="s">
        <v>5308</v>
      </c>
      <c r="H352" s="76">
        <v>4824000</v>
      </c>
      <c r="I352" s="43" t="s">
        <v>6585</v>
      </c>
      <c r="J352" s="76">
        <v>60430000</v>
      </c>
      <c r="K352" s="44">
        <v>50652000</v>
      </c>
      <c r="L352" s="75" t="s">
        <v>7254</v>
      </c>
      <c r="M352" s="71" t="s">
        <v>2460</v>
      </c>
      <c r="N352" s="21" t="s">
        <v>5333</v>
      </c>
      <c r="O352" s="21" t="s">
        <v>5359</v>
      </c>
      <c r="P352" s="21" t="s">
        <v>5758</v>
      </c>
    </row>
    <row r="353" spans="1:16" x14ac:dyDescent="0.2">
      <c r="A353" s="84" t="s">
        <v>5877</v>
      </c>
      <c r="B353" s="23" t="s">
        <v>6972</v>
      </c>
      <c r="C353" s="24" t="s">
        <v>5977</v>
      </c>
      <c r="D353" s="75" t="s">
        <v>5315</v>
      </c>
      <c r="E353" s="75" t="s">
        <v>5315</v>
      </c>
      <c r="F353" s="75" t="s">
        <v>5305</v>
      </c>
      <c r="G353" s="75" t="s">
        <v>5306</v>
      </c>
      <c r="H353" s="76">
        <v>7338666</v>
      </c>
      <c r="I353" s="43" t="s">
        <v>6585</v>
      </c>
      <c r="J353" s="76">
        <v>77056000</v>
      </c>
      <c r="K353" s="44">
        <v>58709328</v>
      </c>
      <c r="L353" s="75" t="s">
        <v>7255</v>
      </c>
      <c r="M353" s="71" t="s">
        <v>6632</v>
      </c>
      <c r="N353" s="21" t="s">
        <v>5333</v>
      </c>
      <c r="O353" s="21" t="s">
        <v>5360</v>
      </c>
      <c r="P353" s="21" t="s">
        <v>5758</v>
      </c>
    </row>
    <row r="354" spans="1:16" x14ac:dyDescent="0.2">
      <c r="A354" s="84" t="s">
        <v>5878</v>
      </c>
      <c r="B354" s="23" t="s">
        <v>6972</v>
      </c>
      <c r="C354" s="24" t="s">
        <v>5977</v>
      </c>
      <c r="D354" s="75" t="s">
        <v>5315</v>
      </c>
      <c r="E354" s="75" t="s">
        <v>5315</v>
      </c>
      <c r="F354" s="75" t="s">
        <v>5305</v>
      </c>
      <c r="G354" s="75" t="s">
        <v>5306</v>
      </c>
      <c r="H354" s="76">
        <v>7338666</v>
      </c>
      <c r="I354" s="43" t="s">
        <v>6585</v>
      </c>
      <c r="J354" s="76">
        <v>77056000</v>
      </c>
      <c r="K354" s="44">
        <v>58709328</v>
      </c>
      <c r="L354" s="75" t="s">
        <v>7256</v>
      </c>
      <c r="M354" s="71" t="s">
        <v>6633</v>
      </c>
      <c r="N354" s="21" t="s">
        <v>5333</v>
      </c>
      <c r="O354" s="21" t="s">
        <v>5362</v>
      </c>
      <c r="P354" s="21" t="s">
        <v>5758</v>
      </c>
    </row>
    <row r="355" spans="1:16" x14ac:dyDescent="0.2">
      <c r="A355" s="84" t="s">
        <v>5879</v>
      </c>
      <c r="B355" s="23" t="s">
        <v>6972</v>
      </c>
      <c r="C355" s="24" t="s">
        <v>5977</v>
      </c>
      <c r="D355" s="75" t="s">
        <v>5315</v>
      </c>
      <c r="E355" s="75" t="s">
        <v>5315</v>
      </c>
      <c r="F355" s="75" t="s">
        <v>5305</v>
      </c>
      <c r="G355" s="75" t="s">
        <v>5306</v>
      </c>
      <c r="H355" s="76">
        <v>7338666</v>
      </c>
      <c r="I355" s="43" t="s">
        <v>6585</v>
      </c>
      <c r="J355" s="76">
        <v>77056000</v>
      </c>
      <c r="K355" s="44">
        <v>58709328</v>
      </c>
      <c r="L355" s="75" t="s">
        <v>7257</v>
      </c>
      <c r="M355" s="71" t="s">
        <v>6634</v>
      </c>
      <c r="N355" s="21" t="s">
        <v>5333</v>
      </c>
      <c r="O355" s="21" t="s">
        <v>5361</v>
      </c>
      <c r="P355" s="21" t="s">
        <v>5758</v>
      </c>
    </row>
    <row r="356" spans="1:16" x14ac:dyDescent="0.2">
      <c r="A356" s="84" t="s">
        <v>5880</v>
      </c>
      <c r="B356" s="23" t="s">
        <v>6972</v>
      </c>
      <c r="C356" s="24" t="s">
        <v>5977</v>
      </c>
      <c r="D356" s="75" t="s">
        <v>5315</v>
      </c>
      <c r="E356" s="75" t="s">
        <v>5315</v>
      </c>
      <c r="F356" s="75" t="s">
        <v>5305</v>
      </c>
      <c r="G356" s="75" t="s">
        <v>5306</v>
      </c>
      <c r="H356" s="76">
        <v>7338666</v>
      </c>
      <c r="I356" s="43" t="s">
        <v>6585</v>
      </c>
      <c r="J356" s="76">
        <v>77056000</v>
      </c>
      <c r="K356" s="44">
        <v>58709328</v>
      </c>
      <c r="L356" s="75" t="s">
        <v>7258</v>
      </c>
      <c r="M356" s="71" t="s">
        <v>6635</v>
      </c>
      <c r="N356" s="21" t="s">
        <v>5333</v>
      </c>
      <c r="O356" s="21" t="s">
        <v>5363</v>
      </c>
      <c r="P356" s="21" t="s">
        <v>5758</v>
      </c>
    </row>
    <row r="357" spans="1:16" x14ac:dyDescent="0.2">
      <c r="A357" s="84" t="s">
        <v>5882</v>
      </c>
      <c r="B357" s="23" t="s">
        <v>6972</v>
      </c>
      <c r="C357" s="24" t="s">
        <v>5977</v>
      </c>
      <c r="D357" s="75" t="s">
        <v>5308</v>
      </c>
      <c r="E357" s="75" t="s">
        <v>5308</v>
      </c>
      <c r="F357" s="75" t="s">
        <v>5308</v>
      </c>
      <c r="G357" s="75" t="s">
        <v>5315</v>
      </c>
      <c r="H357" s="76">
        <v>7483980</v>
      </c>
      <c r="I357" s="43" t="s">
        <v>6585</v>
      </c>
      <c r="J357" s="76">
        <v>72072000</v>
      </c>
      <c r="K357" s="44">
        <v>67355820</v>
      </c>
      <c r="L357" s="75" t="s">
        <v>7259</v>
      </c>
      <c r="M357" s="71" t="s">
        <v>6088</v>
      </c>
      <c r="N357" s="21" t="s">
        <v>5333</v>
      </c>
      <c r="O357" s="21" t="s">
        <v>5365</v>
      </c>
      <c r="P357" s="21" t="s">
        <v>5758</v>
      </c>
    </row>
    <row r="358" spans="1:16" x14ac:dyDescent="0.2">
      <c r="A358" s="84" t="s">
        <v>5136</v>
      </c>
      <c r="B358" s="23" t="s">
        <v>6972</v>
      </c>
      <c r="C358" s="24" t="s">
        <v>5977</v>
      </c>
      <c r="D358" s="75" t="s">
        <v>5305</v>
      </c>
      <c r="E358" s="75" t="s">
        <v>5305</v>
      </c>
      <c r="F358" s="75" t="s">
        <v>5305</v>
      </c>
      <c r="G358" s="75" t="s">
        <v>5306</v>
      </c>
      <c r="H358" s="76">
        <v>6414840</v>
      </c>
      <c r="I358" s="43" t="s">
        <v>6587</v>
      </c>
      <c r="J358" s="76">
        <v>51318720</v>
      </c>
      <c r="K358" s="44">
        <v>51318720</v>
      </c>
      <c r="L358" s="75" t="s">
        <v>7260</v>
      </c>
      <c r="M358" s="71" t="s">
        <v>6851</v>
      </c>
      <c r="N358" s="21" t="s">
        <v>5333</v>
      </c>
      <c r="O358" s="21" t="s">
        <v>5366</v>
      </c>
      <c r="P358" s="21" t="s">
        <v>5758</v>
      </c>
    </row>
    <row r="359" spans="1:16" x14ac:dyDescent="0.2">
      <c r="A359" s="84" t="s">
        <v>5137</v>
      </c>
      <c r="B359" s="23" t="s">
        <v>6972</v>
      </c>
      <c r="C359" s="24" t="s">
        <v>5977</v>
      </c>
      <c r="D359" s="75" t="s">
        <v>5305</v>
      </c>
      <c r="E359" s="75" t="s">
        <v>5305</v>
      </c>
      <c r="F359" s="75" t="s">
        <v>5305</v>
      </c>
      <c r="G359" s="75" t="s">
        <v>5306</v>
      </c>
      <c r="H359" s="76">
        <v>46062115</v>
      </c>
      <c r="I359" s="43" t="s">
        <v>6588</v>
      </c>
      <c r="J359" s="76">
        <v>17329592</v>
      </c>
      <c r="K359" s="44">
        <v>17287994</v>
      </c>
      <c r="L359" s="75" t="s">
        <v>7261</v>
      </c>
      <c r="M359" s="71" t="s">
        <v>6636</v>
      </c>
      <c r="N359" s="21" t="s">
        <v>5333</v>
      </c>
      <c r="O359" s="21" t="s">
        <v>5367</v>
      </c>
      <c r="P359" s="21" t="s">
        <v>5758</v>
      </c>
    </row>
    <row r="360" spans="1:16" x14ac:dyDescent="0.2">
      <c r="A360" s="84" t="s">
        <v>5138</v>
      </c>
      <c r="B360" s="23" t="s">
        <v>6972</v>
      </c>
      <c r="C360" s="24" t="s">
        <v>5977</v>
      </c>
      <c r="D360" s="75" t="s">
        <v>5305</v>
      </c>
      <c r="E360" s="75" t="s">
        <v>5305</v>
      </c>
      <c r="F360" s="75" t="s">
        <v>5305</v>
      </c>
      <c r="G360" s="75" t="s">
        <v>5306</v>
      </c>
      <c r="H360" s="76">
        <v>17287993.800000001</v>
      </c>
      <c r="I360" s="43" t="s">
        <v>6587</v>
      </c>
      <c r="J360" s="76">
        <v>46082856</v>
      </c>
      <c r="K360" s="44">
        <v>12348567</v>
      </c>
      <c r="L360" s="75" t="s">
        <v>7262</v>
      </c>
      <c r="M360" s="71" t="s">
        <v>6637</v>
      </c>
      <c r="N360" s="21" t="s">
        <v>5333</v>
      </c>
      <c r="O360" s="21" t="s">
        <v>5368</v>
      </c>
      <c r="P360" s="21" t="s">
        <v>5758</v>
      </c>
    </row>
    <row r="361" spans="1:16" x14ac:dyDescent="0.2">
      <c r="A361" s="84" t="s">
        <v>5139</v>
      </c>
      <c r="B361" s="23" t="s">
        <v>6972</v>
      </c>
      <c r="C361" s="24" t="s">
        <v>5977</v>
      </c>
      <c r="D361" s="75" t="s">
        <v>5307</v>
      </c>
      <c r="E361" s="75" t="s">
        <v>5307</v>
      </c>
      <c r="F361" s="75" t="s">
        <v>5307</v>
      </c>
      <c r="G361" s="75" t="s">
        <v>5308</v>
      </c>
      <c r="H361" s="76">
        <v>4887497.1428571427</v>
      </c>
      <c r="I361" s="43" t="s">
        <v>6585</v>
      </c>
      <c r="J361" s="76">
        <v>71128000</v>
      </c>
      <c r="K361" s="44">
        <v>51318720</v>
      </c>
      <c r="L361" s="75" t="s">
        <v>7263</v>
      </c>
      <c r="M361" s="71" t="s">
        <v>6332</v>
      </c>
      <c r="N361" s="21" t="s">
        <v>5333</v>
      </c>
      <c r="O361" s="21" t="s">
        <v>5369</v>
      </c>
      <c r="P361" s="21" t="s">
        <v>5758</v>
      </c>
    </row>
    <row r="362" spans="1:16" x14ac:dyDescent="0.2">
      <c r="A362" s="84" t="s">
        <v>5883</v>
      </c>
      <c r="B362" s="23" t="s">
        <v>6972</v>
      </c>
      <c r="C362" s="24" t="s">
        <v>5977</v>
      </c>
      <c r="D362" s="75" t="s">
        <v>5308</v>
      </c>
      <c r="E362" s="75" t="s">
        <v>5308</v>
      </c>
      <c r="F362" s="75" t="s">
        <v>5308</v>
      </c>
      <c r="G362" s="75" t="s">
        <v>5315</v>
      </c>
      <c r="H362" s="76">
        <v>3022424.5714285714</v>
      </c>
      <c r="I362" s="43" t="s">
        <v>6585</v>
      </c>
      <c r="J362" s="76">
        <v>38291000</v>
      </c>
      <c r="K362" s="44">
        <v>31735458</v>
      </c>
      <c r="L362" s="75" t="s">
        <v>7264</v>
      </c>
      <c r="M362" s="71" t="s">
        <v>6089</v>
      </c>
      <c r="N362" s="21" t="s">
        <v>5333</v>
      </c>
      <c r="O362" s="21" t="s">
        <v>5371</v>
      </c>
      <c r="P362" s="21" t="s">
        <v>5758</v>
      </c>
    </row>
    <row r="363" spans="1:16" x14ac:dyDescent="0.2">
      <c r="A363" s="84" t="s">
        <v>5142</v>
      </c>
      <c r="B363" s="23" t="s">
        <v>6972</v>
      </c>
      <c r="C363" s="24" t="s">
        <v>5977</v>
      </c>
      <c r="D363" s="75" t="s">
        <v>5307</v>
      </c>
      <c r="E363" s="75" t="s">
        <v>5307</v>
      </c>
      <c r="F363" s="75" t="s">
        <v>5307</v>
      </c>
      <c r="G363" s="75" t="s">
        <v>5308</v>
      </c>
      <c r="H363" s="76">
        <v>10326000</v>
      </c>
      <c r="I363" s="43" t="s">
        <v>6585</v>
      </c>
      <c r="J363" s="76">
        <v>110880000</v>
      </c>
      <c r="K363" s="44">
        <v>90000000</v>
      </c>
      <c r="L363" s="75" t="s">
        <v>7265</v>
      </c>
      <c r="M363" s="71" t="s">
        <v>6091</v>
      </c>
      <c r="N363" s="21" t="s">
        <v>5333</v>
      </c>
      <c r="O363" s="21" t="s">
        <v>5373</v>
      </c>
      <c r="P363" s="21" t="s">
        <v>5758</v>
      </c>
    </row>
    <row r="364" spans="1:16" x14ac:dyDescent="0.2">
      <c r="A364" s="84" t="s">
        <v>5144</v>
      </c>
      <c r="B364" s="23" t="s">
        <v>6972</v>
      </c>
      <c r="C364" s="24" t="s">
        <v>5977</v>
      </c>
      <c r="D364" s="75" t="s">
        <v>5307</v>
      </c>
      <c r="E364" s="75" t="s">
        <v>5307</v>
      </c>
      <c r="F364" s="75" t="s">
        <v>5307</v>
      </c>
      <c r="G364" s="75" t="s">
        <v>5308</v>
      </c>
      <c r="H364" s="76">
        <v>7483980</v>
      </c>
      <c r="I364" s="43" t="s">
        <v>6585</v>
      </c>
      <c r="J364" s="76">
        <v>82983000</v>
      </c>
      <c r="K364" s="44">
        <v>59871840</v>
      </c>
      <c r="L364" s="75" t="s">
        <v>7266</v>
      </c>
      <c r="M364" s="71" t="s">
        <v>6333</v>
      </c>
      <c r="N364" s="21" t="s">
        <v>5333</v>
      </c>
      <c r="O364" s="21" t="s">
        <v>5375</v>
      </c>
      <c r="P364" s="21" t="s">
        <v>5758</v>
      </c>
    </row>
    <row r="365" spans="1:16" x14ac:dyDescent="0.2">
      <c r="A365" s="84" t="s">
        <v>5145</v>
      </c>
      <c r="B365" s="23" t="s">
        <v>6972</v>
      </c>
      <c r="C365" s="24" t="s">
        <v>5977</v>
      </c>
      <c r="D365" s="75" t="s">
        <v>5307</v>
      </c>
      <c r="E365" s="75" t="s">
        <v>5307</v>
      </c>
      <c r="F365" s="75" t="s">
        <v>5307</v>
      </c>
      <c r="G365" s="75" t="s">
        <v>5308</v>
      </c>
      <c r="H365" s="76">
        <v>3453333.3333333302</v>
      </c>
      <c r="I365" s="43" t="s">
        <v>6585</v>
      </c>
      <c r="J365" s="76">
        <v>36260000</v>
      </c>
      <c r="K365" s="44">
        <v>31079898</v>
      </c>
      <c r="L365" s="75" t="s">
        <v>7267</v>
      </c>
      <c r="M365" s="71" t="s">
        <v>6092</v>
      </c>
      <c r="N365" s="21" t="s">
        <v>5333</v>
      </c>
      <c r="O365" s="21" t="s">
        <v>5376</v>
      </c>
      <c r="P365" s="21" t="s">
        <v>5758</v>
      </c>
    </row>
    <row r="366" spans="1:16" x14ac:dyDescent="0.2">
      <c r="A366" s="84" t="s">
        <v>5146</v>
      </c>
      <c r="B366" s="23" t="s">
        <v>6972</v>
      </c>
      <c r="C366" s="24" t="s">
        <v>6024</v>
      </c>
      <c r="D366" s="75" t="s">
        <v>5307</v>
      </c>
      <c r="E366" s="75" t="s">
        <v>5307</v>
      </c>
      <c r="F366" s="75" t="s">
        <v>5306</v>
      </c>
      <c r="G366" s="75" t="s">
        <v>5312</v>
      </c>
      <c r="H366" s="76">
        <v>8000000</v>
      </c>
      <c r="I366" s="43" t="s">
        <v>6585</v>
      </c>
      <c r="J366" s="76">
        <v>72072000</v>
      </c>
      <c r="K366" s="44">
        <v>64000000</v>
      </c>
      <c r="L366" s="75" t="s">
        <v>7268</v>
      </c>
      <c r="M366" s="71" t="s">
        <v>6638</v>
      </c>
      <c r="N366" s="21" t="s">
        <v>5333</v>
      </c>
      <c r="O366" s="21" t="s">
        <v>5377</v>
      </c>
      <c r="P366" s="21" t="s">
        <v>5758</v>
      </c>
    </row>
    <row r="367" spans="1:16" x14ac:dyDescent="0.2">
      <c r="A367" s="84" t="s">
        <v>5147</v>
      </c>
      <c r="B367" s="23" t="s">
        <v>6976</v>
      </c>
      <c r="C367" s="24" t="s">
        <v>6025</v>
      </c>
      <c r="D367" s="75" t="s">
        <v>5309</v>
      </c>
      <c r="E367" s="75" t="s">
        <v>5309</v>
      </c>
      <c r="F367" s="75" t="s">
        <v>5309</v>
      </c>
      <c r="G367" s="75" t="s">
        <v>5310</v>
      </c>
      <c r="H367" s="76">
        <v>1791666.6666666667</v>
      </c>
      <c r="I367" s="43" t="s">
        <v>6594</v>
      </c>
      <c r="J367" s="76">
        <v>21500000</v>
      </c>
      <c r="K367" s="44">
        <v>0</v>
      </c>
      <c r="L367" s="75">
        <v>0</v>
      </c>
      <c r="M367" s="71">
        <v>0</v>
      </c>
      <c r="N367" s="21" t="s">
        <v>5333</v>
      </c>
      <c r="O367" s="21" t="s">
        <v>5378</v>
      </c>
      <c r="P367" s="21" t="s">
        <v>5758</v>
      </c>
    </row>
    <row r="368" spans="1:16" x14ac:dyDescent="0.2">
      <c r="A368" s="84" t="s">
        <v>5149</v>
      </c>
      <c r="B368" s="23" t="s">
        <v>6976</v>
      </c>
      <c r="C368" s="24" t="s">
        <v>6026</v>
      </c>
      <c r="D368" s="75" t="s">
        <v>5312</v>
      </c>
      <c r="E368" s="75" t="s">
        <v>5312</v>
      </c>
      <c r="F368" s="75" t="s">
        <v>5312</v>
      </c>
      <c r="G368" s="75" t="s">
        <v>5311</v>
      </c>
      <c r="H368" s="76">
        <v>7561500</v>
      </c>
      <c r="I368" s="43" t="s">
        <v>6592</v>
      </c>
      <c r="J368" s="76">
        <v>15123000</v>
      </c>
      <c r="K368" s="44">
        <v>0</v>
      </c>
      <c r="L368" s="75">
        <v>0</v>
      </c>
      <c r="M368" s="71">
        <v>0</v>
      </c>
      <c r="N368" s="21" t="s">
        <v>5333</v>
      </c>
      <c r="O368" s="21" t="s">
        <v>5379</v>
      </c>
      <c r="P368" s="21" t="s">
        <v>5758</v>
      </c>
    </row>
    <row r="369" spans="1:16" x14ac:dyDescent="0.2">
      <c r="A369" s="84" t="s">
        <v>5151</v>
      </c>
      <c r="B369" s="23" t="s">
        <v>6977</v>
      </c>
      <c r="C369" s="24" t="s">
        <v>6028</v>
      </c>
      <c r="D369" s="75" t="s">
        <v>5312</v>
      </c>
      <c r="E369" s="75" t="s">
        <v>5312</v>
      </c>
      <c r="F369" s="75" t="s">
        <v>5312</v>
      </c>
      <c r="G369" s="75" t="s">
        <v>5311</v>
      </c>
      <c r="H369" s="76">
        <v>8600000</v>
      </c>
      <c r="I369" s="43" t="s">
        <v>6585</v>
      </c>
      <c r="J369" s="76">
        <v>86000000</v>
      </c>
      <c r="K369" s="44">
        <v>68081950</v>
      </c>
      <c r="L369" s="75">
        <v>114943</v>
      </c>
      <c r="M369" s="71" t="s">
        <v>7269</v>
      </c>
      <c r="N369" s="21" t="s">
        <v>5333</v>
      </c>
      <c r="O369" s="21" t="s">
        <v>5381</v>
      </c>
      <c r="P369" s="21" t="s">
        <v>5758</v>
      </c>
    </row>
    <row r="370" spans="1:16" x14ac:dyDescent="0.2">
      <c r="A370" s="84" t="s">
        <v>5154</v>
      </c>
      <c r="B370" s="23" t="s">
        <v>6972</v>
      </c>
      <c r="C370" s="24" t="s">
        <v>6029</v>
      </c>
      <c r="D370" s="75" t="s">
        <v>5313</v>
      </c>
      <c r="E370" s="75" t="s">
        <v>5313</v>
      </c>
      <c r="F370" s="75" t="s">
        <v>5313</v>
      </c>
      <c r="G370" s="75" t="s">
        <v>5314</v>
      </c>
      <c r="H370" s="76">
        <v>8859000</v>
      </c>
      <c r="I370" s="43" t="s">
        <v>6591</v>
      </c>
      <c r="J370" s="76">
        <v>8859000</v>
      </c>
      <c r="K370" s="44">
        <v>0</v>
      </c>
      <c r="L370" s="75">
        <v>0</v>
      </c>
      <c r="M370" s="71">
        <v>0</v>
      </c>
      <c r="N370" s="21" t="s">
        <v>5333</v>
      </c>
      <c r="O370" s="21" t="s">
        <v>5384</v>
      </c>
      <c r="P370" s="21" t="s">
        <v>5758</v>
      </c>
    </row>
    <row r="371" spans="1:16" x14ac:dyDescent="0.2">
      <c r="A371" s="84" t="s">
        <v>5155</v>
      </c>
      <c r="B371" s="23" t="s">
        <v>6976</v>
      </c>
      <c r="C371" s="24" t="s">
        <v>6030</v>
      </c>
      <c r="D371" s="75" t="s">
        <v>5309</v>
      </c>
      <c r="E371" s="75" t="s">
        <v>5309</v>
      </c>
      <c r="F371" s="75" t="s">
        <v>5309</v>
      </c>
      <c r="G371" s="75" t="s">
        <v>5310</v>
      </c>
      <c r="H371" s="76">
        <v>13009000</v>
      </c>
      <c r="I371" s="43" t="s">
        <v>6591</v>
      </c>
      <c r="J371" s="76">
        <v>13009000</v>
      </c>
      <c r="K371" s="44">
        <v>0</v>
      </c>
      <c r="L371" s="75">
        <v>0</v>
      </c>
      <c r="M371" s="71">
        <v>0</v>
      </c>
      <c r="N371" s="21" t="s">
        <v>5333</v>
      </c>
      <c r="O371" s="21" t="s">
        <v>5385</v>
      </c>
      <c r="P371" s="21" t="s">
        <v>5758</v>
      </c>
    </row>
    <row r="372" spans="1:16" ht="25.5" x14ac:dyDescent="0.2">
      <c r="A372" s="84" t="s">
        <v>5156</v>
      </c>
      <c r="B372" s="23" t="s">
        <v>6978</v>
      </c>
      <c r="C372" s="24" t="s">
        <v>6031</v>
      </c>
      <c r="D372" s="75" t="s">
        <v>5306</v>
      </c>
      <c r="E372" s="75" t="s">
        <v>5306</v>
      </c>
      <c r="F372" s="75" t="s">
        <v>5306</v>
      </c>
      <c r="G372" s="75" t="s">
        <v>5312</v>
      </c>
      <c r="H372" s="76">
        <v>113010900</v>
      </c>
      <c r="I372" s="43" t="s">
        <v>6585</v>
      </c>
      <c r="J372" s="76">
        <v>1410109000</v>
      </c>
      <c r="K372" s="44">
        <v>1130109000</v>
      </c>
      <c r="L372" s="75" t="s">
        <v>7270</v>
      </c>
      <c r="M372" s="71" t="s">
        <v>6988</v>
      </c>
      <c r="N372" s="21" t="s">
        <v>5333</v>
      </c>
      <c r="O372" s="21" t="s">
        <v>5386</v>
      </c>
      <c r="P372" s="21" t="s">
        <v>5758</v>
      </c>
    </row>
    <row r="373" spans="1:16" x14ac:dyDescent="0.2">
      <c r="A373" s="84" t="s">
        <v>7166</v>
      </c>
      <c r="B373" s="23" t="s">
        <v>6976</v>
      </c>
      <c r="C373" s="24" t="s">
        <v>6009</v>
      </c>
      <c r="D373" s="75" t="s">
        <v>5313</v>
      </c>
      <c r="E373" s="75" t="s">
        <v>5313</v>
      </c>
      <c r="F373" s="75" t="s">
        <v>5313</v>
      </c>
      <c r="G373" s="75" t="s">
        <v>5314</v>
      </c>
      <c r="H373" s="76">
        <v>4571428.5714285718</v>
      </c>
      <c r="I373" s="43" t="s">
        <v>6586</v>
      </c>
      <c r="J373" s="76">
        <v>22500000</v>
      </c>
      <c r="K373" s="44">
        <v>0</v>
      </c>
      <c r="L373" s="75">
        <v>0</v>
      </c>
      <c r="M373" s="71">
        <v>0</v>
      </c>
      <c r="N373" s="21" t="s">
        <v>5333</v>
      </c>
      <c r="O373" s="21" t="s">
        <v>5387</v>
      </c>
      <c r="P373" s="21" t="s">
        <v>5758</v>
      </c>
    </row>
    <row r="374" spans="1:16" x14ac:dyDescent="0.2">
      <c r="A374" s="84" t="s">
        <v>6701</v>
      </c>
      <c r="B374" s="23" t="s">
        <v>6976</v>
      </c>
      <c r="C374" s="24" t="s">
        <v>6032</v>
      </c>
      <c r="D374" s="75" t="s">
        <v>5312</v>
      </c>
      <c r="E374" s="75" t="s">
        <v>5312</v>
      </c>
      <c r="F374" s="75" t="s">
        <v>5312</v>
      </c>
      <c r="G374" s="75" t="s">
        <v>5311</v>
      </c>
      <c r="H374" s="76">
        <v>2704166.6666666665</v>
      </c>
      <c r="I374" s="43" t="s">
        <v>6595</v>
      </c>
      <c r="J374" s="76">
        <v>16225000</v>
      </c>
      <c r="K374" s="44">
        <v>0</v>
      </c>
      <c r="L374" s="75">
        <v>0</v>
      </c>
      <c r="M374" s="71">
        <v>0</v>
      </c>
      <c r="N374" s="21" t="s">
        <v>5333</v>
      </c>
      <c r="O374" s="21" t="s">
        <v>5388</v>
      </c>
      <c r="P374" s="21" t="s">
        <v>5758</v>
      </c>
    </row>
    <row r="375" spans="1:16" x14ac:dyDescent="0.2">
      <c r="A375" s="84" t="s">
        <v>5158</v>
      </c>
      <c r="B375" s="23" t="s">
        <v>6976</v>
      </c>
      <c r="C375" s="24" t="s">
        <v>6033</v>
      </c>
      <c r="D375" s="75" t="s">
        <v>5307</v>
      </c>
      <c r="E375" s="75" t="s">
        <v>5307</v>
      </c>
      <c r="F375" s="75" t="s">
        <v>5307</v>
      </c>
      <c r="G375" s="75" t="s">
        <v>5308</v>
      </c>
      <c r="H375" s="76">
        <v>860000</v>
      </c>
      <c r="I375" s="43" t="s">
        <v>6591</v>
      </c>
      <c r="J375" s="76">
        <v>860000</v>
      </c>
      <c r="K375" s="44">
        <v>400000</v>
      </c>
      <c r="L375" s="75">
        <v>631</v>
      </c>
      <c r="M375" s="71" t="s">
        <v>7271</v>
      </c>
      <c r="N375" s="21" t="s">
        <v>5333</v>
      </c>
      <c r="O375" s="21" t="s">
        <v>5389</v>
      </c>
      <c r="P375" s="21" t="s">
        <v>5758</v>
      </c>
    </row>
    <row r="376" spans="1:16" x14ac:dyDescent="0.2">
      <c r="A376" s="84" t="s">
        <v>5270</v>
      </c>
      <c r="B376" s="23" t="s">
        <v>6972</v>
      </c>
      <c r="C376" s="24" t="s">
        <v>5976</v>
      </c>
      <c r="D376" s="75" t="s">
        <v>5315</v>
      </c>
      <c r="E376" s="75" t="s">
        <v>5315</v>
      </c>
      <c r="F376" s="75" t="s">
        <v>5315</v>
      </c>
      <c r="G376" s="75" t="s">
        <v>5305</v>
      </c>
      <c r="H376" s="76">
        <v>8553000</v>
      </c>
      <c r="I376" s="43" t="s">
        <v>6585</v>
      </c>
      <c r="J376" s="76">
        <v>82680000</v>
      </c>
      <c r="K376" s="44">
        <v>64147500</v>
      </c>
      <c r="L376" s="75">
        <v>285</v>
      </c>
      <c r="M376" s="71" t="s">
        <v>6334</v>
      </c>
      <c r="N376" s="21" t="s">
        <v>5335</v>
      </c>
      <c r="O376" s="21" t="s">
        <v>5652</v>
      </c>
      <c r="P376" s="21" t="s">
        <v>5760</v>
      </c>
    </row>
    <row r="377" spans="1:16" x14ac:dyDescent="0.2">
      <c r="A377" s="84" t="s">
        <v>5884</v>
      </c>
      <c r="B377" s="23" t="s">
        <v>6972</v>
      </c>
      <c r="C377" s="24" t="s">
        <v>5979</v>
      </c>
      <c r="D377" s="75" t="s">
        <v>5308</v>
      </c>
      <c r="E377" s="75" t="s">
        <v>5308</v>
      </c>
      <c r="F377" s="75" t="s">
        <v>6836</v>
      </c>
      <c r="G377" s="75" t="s">
        <v>6836</v>
      </c>
      <c r="H377" s="76">
        <v>0</v>
      </c>
      <c r="I377" s="43" t="s">
        <v>6587</v>
      </c>
      <c r="J377" s="76">
        <v>213828</v>
      </c>
      <c r="K377" s="44">
        <v>0</v>
      </c>
      <c r="L377" s="75">
        <v>0</v>
      </c>
      <c r="M377" s="71">
        <v>0</v>
      </c>
      <c r="N377" s="21" t="s">
        <v>5337</v>
      </c>
      <c r="O377" s="21" t="s">
        <v>5747</v>
      </c>
      <c r="P377" s="21" t="s">
        <v>5762</v>
      </c>
    </row>
    <row r="378" spans="1:16" x14ac:dyDescent="0.2">
      <c r="A378" s="84" t="s">
        <v>6288</v>
      </c>
      <c r="B378" s="23" t="s">
        <v>6972</v>
      </c>
      <c r="C378" s="24" t="s">
        <v>5979</v>
      </c>
      <c r="D378" s="75" t="s">
        <v>5315</v>
      </c>
      <c r="E378" s="75" t="s">
        <v>5315</v>
      </c>
      <c r="F378" s="75" t="s">
        <v>5308</v>
      </c>
      <c r="G378" s="75" t="s">
        <v>5315</v>
      </c>
      <c r="H378" s="76">
        <v>11500000</v>
      </c>
      <c r="I378" s="43" t="s">
        <v>6595</v>
      </c>
      <c r="J378" s="76">
        <v>57500000</v>
      </c>
      <c r="K378" s="44">
        <v>57500000</v>
      </c>
      <c r="L378" s="75">
        <v>316</v>
      </c>
      <c r="M378" s="71" t="s">
        <v>6639</v>
      </c>
      <c r="N378" s="21" t="s">
        <v>5337</v>
      </c>
      <c r="O378" s="21" t="s">
        <v>5748</v>
      </c>
      <c r="P378" s="21" t="s">
        <v>5762</v>
      </c>
    </row>
    <row r="379" spans="1:16" x14ac:dyDescent="0.2">
      <c r="A379" s="84" t="s">
        <v>5885</v>
      </c>
      <c r="B379" s="23" t="s">
        <v>6972</v>
      </c>
      <c r="C379" s="24" t="s">
        <v>5979</v>
      </c>
      <c r="D379" s="75" t="s">
        <v>5308</v>
      </c>
      <c r="E379" s="75" t="s">
        <v>5308</v>
      </c>
      <c r="F379" s="75" t="s">
        <v>6836</v>
      </c>
      <c r="G379" s="75" t="s">
        <v>6836</v>
      </c>
      <c r="H379" s="76">
        <v>0</v>
      </c>
      <c r="I379" s="43" t="s">
        <v>6589</v>
      </c>
      <c r="J379" s="76">
        <v>0</v>
      </c>
      <c r="K379" s="44">
        <v>0</v>
      </c>
      <c r="L379" s="75">
        <v>0</v>
      </c>
      <c r="M379" s="71">
        <v>0</v>
      </c>
      <c r="N379" s="21" t="s">
        <v>5337</v>
      </c>
      <c r="O379" s="21" t="s">
        <v>5749</v>
      </c>
      <c r="P379" s="21" t="s">
        <v>5762</v>
      </c>
    </row>
    <row r="380" spans="1:16" x14ac:dyDescent="0.2">
      <c r="A380" s="84" t="s">
        <v>6289</v>
      </c>
      <c r="B380" s="23" t="s">
        <v>6972</v>
      </c>
      <c r="C380" s="24" t="s">
        <v>5977</v>
      </c>
      <c r="D380" s="75" t="s">
        <v>5315</v>
      </c>
      <c r="E380" s="75" t="s">
        <v>5315</v>
      </c>
      <c r="F380" s="75" t="s">
        <v>5308</v>
      </c>
      <c r="G380" s="75" t="s">
        <v>5315</v>
      </c>
      <c r="H380" s="76">
        <v>5228083</v>
      </c>
      <c r="I380" s="43" t="s">
        <v>6586</v>
      </c>
      <c r="J380" s="76">
        <v>29690021</v>
      </c>
      <c r="K380" s="44">
        <v>0</v>
      </c>
      <c r="L380" s="75">
        <v>0</v>
      </c>
      <c r="M380" s="71">
        <v>0</v>
      </c>
      <c r="N380" s="21" t="s">
        <v>5337</v>
      </c>
      <c r="O380" s="21" t="s">
        <v>5750</v>
      </c>
      <c r="P380" s="21" t="s">
        <v>5762</v>
      </c>
    </row>
    <row r="381" spans="1:16" x14ac:dyDescent="0.2">
      <c r="A381" s="84" t="s">
        <v>5886</v>
      </c>
      <c r="B381" s="23" t="s">
        <v>6972</v>
      </c>
      <c r="C381" s="24" t="s">
        <v>5984</v>
      </c>
      <c r="D381" s="75" t="s">
        <v>5308</v>
      </c>
      <c r="E381" s="75" t="s">
        <v>5308</v>
      </c>
      <c r="F381" s="75" t="s">
        <v>5308</v>
      </c>
      <c r="G381" s="75" t="s">
        <v>5315</v>
      </c>
      <c r="H381" s="76">
        <v>6414840</v>
      </c>
      <c r="I381" s="43" t="s">
        <v>6589</v>
      </c>
      <c r="J381" s="76">
        <v>51318720</v>
      </c>
      <c r="K381" s="44">
        <v>38489040</v>
      </c>
      <c r="L381" s="75">
        <v>298</v>
      </c>
      <c r="M381" s="71" t="s">
        <v>6640</v>
      </c>
      <c r="N381" s="21" t="s">
        <v>5337</v>
      </c>
      <c r="O381" s="21" t="s">
        <v>5753</v>
      </c>
      <c r="P381" s="21" t="s">
        <v>5762</v>
      </c>
    </row>
    <row r="382" spans="1:16" x14ac:dyDescent="0.2">
      <c r="A382" s="84" t="s">
        <v>5887</v>
      </c>
      <c r="B382" s="23" t="s">
        <v>6972</v>
      </c>
      <c r="C382" s="24" t="s">
        <v>5977</v>
      </c>
      <c r="D382" s="75" t="s">
        <v>5308</v>
      </c>
      <c r="E382" s="75" t="s">
        <v>5308</v>
      </c>
      <c r="F382" s="75" t="s">
        <v>5308</v>
      </c>
      <c r="G382" s="75" t="s">
        <v>5315</v>
      </c>
      <c r="H382" s="76">
        <v>3688533</v>
      </c>
      <c r="I382" s="43" t="s">
        <v>6587</v>
      </c>
      <c r="J382" s="76">
        <v>29508264</v>
      </c>
      <c r="K382" s="44">
        <v>29508264</v>
      </c>
      <c r="L382" s="75">
        <v>201</v>
      </c>
      <c r="M382" s="71" t="s">
        <v>6093</v>
      </c>
      <c r="N382" s="21" t="s">
        <v>5337</v>
      </c>
      <c r="O382" s="21" t="s">
        <v>5754</v>
      </c>
      <c r="P382" s="21" t="s">
        <v>5762</v>
      </c>
    </row>
    <row r="383" spans="1:16" x14ac:dyDescent="0.2">
      <c r="A383" s="84" t="s">
        <v>5120</v>
      </c>
      <c r="B383" s="23" t="s">
        <v>6972</v>
      </c>
      <c r="C383" s="24" t="s">
        <v>5977</v>
      </c>
      <c r="D383" s="75" t="s">
        <v>5307</v>
      </c>
      <c r="E383" s="75" t="s">
        <v>5307</v>
      </c>
      <c r="F383" s="75" t="s">
        <v>5307</v>
      </c>
      <c r="G383" s="75" t="s">
        <v>5308</v>
      </c>
      <c r="H383" s="76">
        <v>5956637.1428571427</v>
      </c>
      <c r="I383" s="43" t="s">
        <v>6585</v>
      </c>
      <c r="J383" s="76">
        <v>82983000</v>
      </c>
      <c r="K383" s="44">
        <v>62544690</v>
      </c>
      <c r="L383" s="75" t="s">
        <v>7272</v>
      </c>
      <c r="M383" s="71" t="s">
        <v>6094</v>
      </c>
      <c r="N383" s="21" t="s">
        <v>5333</v>
      </c>
      <c r="O383" s="21" t="s">
        <v>5339</v>
      </c>
      <c r="P383" s="21" t="s">
        <v>5758</v>
      </c>
    </row>
    <row r="384" spans="1:16" x14ac:dyDescent="0.2">
      <c r="A384" s="84" t="s">
        <v>5121</v>
      </c>
      <c r="B384" s="23" t="s">
        <v>6972</v>
      </c>
      <c r="C384" s="24" t="s">
        <v>5977</v>
      </c>
      <c r="D384" s="75" t="s">
        <v>5307</v>
      </c>
      <c r="E384" s="75" t="s">
        <v>5307</v>
      </c>
      <c r="F384" s="75" t="s">
        <v>5307</v>
      </c>
      <c r="G384" s="75" t="s">
        <v>5308</v>
      </c>
      <c r="H384" s="76">
        <v>7338667</v>
      </c>
      <c r="I384" s="43" t="s">
        <v>6585</v>
      </c>
      <c r="J384" s="76">
        <v>62544690</v>
      </c>
      <c r="K384" s="44">
        <v>41696460</v>
      </c>
      <c r="L384" s="75" t="s">
        <v>7273</v>
      </c>
      <c r="M384" s="71" t="s">
        <v>5317</v>
      </c>
      <c r="N384" s="21" t="s">
        <v>5333</v>
      </c>
      <c r="O384" s="21" t="s">
        <v>5340</v>
      </c>
      <c r="P384" s="21" t="s">
        <v>5758</v>
      </c>
    </row>
    <row r="385" spans="1:16" x14ac:dyDescent="0.2">
      <c r="A385" s="84" t="s">
        <v>5121</v>
      </c>
      <c r="B385" s="23" t="s">
        <v>6972</v>
      </c>
      <c r="C385" s="24" t="s">
        <v>5977</v>
      </c>
      <c r="D385" s="75" t="s">
        <v>5307</v>
      </c>
      <c r="E385" s="75" t="s">
        <v>5307</v>
      </c>
      <c r="F385" s="75" t="s">
        <v>5307</v>
      </c>
      <c r="G385" s="75" t="s">
        <v>5308</v>
      </c>
      <c r="H385" s="76">
        <v>6949410</v>
      </c>
      <c r="I385" s="43" t="s">
        <v>6585</v>
      </c>
      <c r="J385" s="76">
        <v>41696460</v>
      </c>
      <c r="K385" s="44">
        <v>41696460</v>
      </c>
      <c r="L385" s="75" t="s">
        <v>7274</v>
      </c>
      <c r="M385" s="71" t="s">
        <v>6095</v>
      </c>
      <c r="N385" s="21" t="s">
        <v>5333</v>
      </c>
      <c r="O385" s="21" t="s">
        <v>5341</v>
      </c>
      <c r="P385" s="21" t="s">
        <v>5758</v>
      </c>
    </row>
    <row r="386" spans="1:16" x14ac:dyDescent="0.2">
      <c r="A386" s="84" t="s">
        <v>5122</v>
      </c>
      <c r="B386" s="23" t="s">
        <v>6972</v>
      </c>
      <c r="C386" s="24" t="s">
        <v>5977</v>
      </c>
      <c r="D386" s="75" t="s">
        <v>5307</v>
      </c>
      <c r="E386" s="75" t="s">
        <v>5307</v>
      </c>
      <c r="F386" s="75" t="s">
        <v>5307</v>
      </c>
      <c r="G386" s="75" t="s">
        <v>5308</v>
      </c>
      <c r="H386" s="76">
        <v>8000000</v>
      </c>
      <c r="I386" s="43" t="s">
        <v>6585</v>
      </c>
      <c r="J386" s="76">
        <v>88704000</v>
      </c>
      <c r="K386" s="44">
        <v>56000000</v>
      </c>
      <c r="L386" s="75" t="s">
        <v>7275</v>
      </c>
      <c r="M386" s="71" t="s">
        <v>6335</v>
      </c>
      <c r="N386" s="21" t="s">
        <v>5333</v>
      </c>
      <c r="O386" s="21" t="s">
        <v>5343</v>
      </c>
      <c r="P386" s="21" t="s">
        <v>5758</v>
      </c>
    </row>
    <row r="387" spans="1:16" x14ac:dyDescent="0.2">
      <c r="A387" s="84" t="s">
        <v>5888</v>
      </c>
      <c r="B387" s="23" t="s">
        <v>6972</v>
      </c>
      <c r="C387" s="24" t="s">
        <v>5979</v>
      </c>
      <c r="D387" s="75" t="s">
        <v>5308</v>
      </c>
      <c r="E387" s="75" t="s">
        <v>5308</v>
      </c>
      <c r="F387" s="75" t="s">
        <v>6836</v>
      </c>
      <c r="G387" s="75" t="s">
        <v>6836</v>
      </c>
      <c r="H387" s="76">
        <v>0</v>
      </c>
      <c r="I387" s="43" t="s">
        <v>6587</v>
      </c>
      <c r="J387" s="76">
        <v>43200000</v>
      </c>
      <c r="K387" s="44">
        <v>0</v>
      </c>
      <c r="L387" s="75">
        <v>0</v>
      </c>
      <c r="M387" s="71">
        <v>0</v>
      </c>
      <c r="N387" s="21" t="s">
        <v>5337</v>
      </c>
      <c r="O387" s="21" t="s">
        <v>5756</v>
      </c>
      <c r="P387" s="21" t="s">
        <v>5762</v>
      </c>
    </row>
    <row r="388" spans="1:16" x14ac:dyDescent="0.2">
      <c r="A388" s="84" t="s">
        <v>5304</v>
      </c>
      <c r="B388" s="23" t="s">
        <v>6972</v>
      </c>
      <c r="C388" s="24" t="s">
        <v>5979</v>
      </c>
      <c r="D388" s="75" t="s">
        <v>5308</v>
      </c>
      <c r="E388" s="75" t="s">
        <v>5308</v>
      </c>
      <c r="F388" s="75" t="s">
        <v>5308</v>
      </c>
      <c r="G388" s="75" t="s">
        <v>5315</v>
      </c>
      <c r="H388" s="76">
        <v>6414840</v>
      </c>
      <c r="I388" s="43" t="s">
        <v>6586</v>
      </c>
      <c r="J388" s="76">
        <v>44903880</v>
      </c>
      <c r="K388" s="44">
        <v>38489040</v>
      </c>
      <c r="L388" s="75">
        <v>254</v>
      </c>
      <c r="M388" s="71" t="s">
        <v>6641</v>
      </c>
      <c r="N388" s="21" t="s">
        <v>5337</v>
      </c>
      <c r="O388" s="21" t="s">
        <v>5755</v>
      </c>
      <c r="P388" s="21" t="s">
        <v>5762</v>
      </c>
    </row>
    <row r="389" spans="1:16" x14ac:dyDescent="0.2">
      <c r="A389" s="84" t="s">
        <v>5197</v>
      </c>
      <c r="B389" s="23" t="s">
        <v>6975</v>
      </c>
      <c r="C389" s="24" t="s">
        <v>6035</v>
      </c>
      <c r="D389" s="75" t="s">
        <v>5305</v>
      </c>
      <c r="E389" s="75" t="s">
        <v>5305</v>
      </c>
      <c r="F389" s="75" t="s">
        <v>5305</v>
      </c>
      <c r="G389" s="75" t="s">
        <v>5306</v>
      </c>
      <c r="H389" s="76">
        <v>1150000</v>
      </c>
      <c r="I389" s="43" t="s">
        <v>6585</v>
      </c>
      <c r="J389" s="76">
        <v>11413806</v>
      </c>
      <c r="K389" s="44">
        <v>0</v>
      </c>
      <c r="L389" s="75">
        <v>0</v>
      </c>
      <c r="M389" s="71">
        <v>0</v>
      </c>
      <c r="N389" s="21" t="s">
        <v>5335</v>
      </c>
      <c r="O389" s="21" t="s">
        <v>5508</v>
      </c>
      <c r="P389" s="21" t="s">
        <v>5760</v>
      </c>
    </row>
    <row r="390" spans="1:16" x14ac:dyDescent="0.2">
      <c r="A390" s="84" t="s">
        <v>5198</v>
      </c>
      <c r="B390" s="23" t="s">
        <v>6972</v>
      </c>
      <c r="C390" s="24" t="s">
        <v>5982</v>
      </c>
      <c r="D390" s="75" t="s">
        <v>5315</v>
      </c>
      <c r="E390" s="75" t="s">
        <v>5315</v>
      </c>
      <c r="F390" s="75" t="s">
        <v>5315</v>
      </c>
      <c r="G390" s="75" t="s">
        <v>5305</v>
      </c>
      <c r="H390" s="76">
        <v>10000000</v>
      </c>
      <c r="I390" s="43" t="s">
        <v>6585</v>
      </c>
      <c r="J390" s="76">
        <v>95000000</v>
      </c>
      <c r="K390" s="44">
        <v>75000000</v>
      </c>
      <c r="L390" s="75">
        <v>276</v>
      </c>
      <c r="M390" s="71" t="s">
        <v>6336</v>
      </c>
      <c r="N390" s="21" t="s">
        <v>5335</v>
      </c>
      <c r="O390" s="21" t="s">
        <v>5509</v>
      </c>
      <c r="P390" s="21" t="s">
        <v>5760</v>
      </c>
    </row>
    <row r="391" spans="1:16" x14ac:dyDescent="0.2">
      <c r="A391" s="84" t="s">
        <v>5199</v>
      </c>
      <c r="B391" s="23" t="s">
        <v>6972</v>
      </c>
      <c r="C391" s="24" t="s">
        <v>5982</v>
      </c>
      <c r="D391" s="75" t="s">
        <v>5315</v>
      </c>
      <c r="E391" s="75" t="s">
        <v>5315</v>
      </c>
      <c r="F391" s="75" t="s">
        <v>5315</v>
      </c>
      <c r="G391" s="75" t="s">
        <v>5305</v>
      </c>
      <c r="H391" s="76">
        <v>6415000</v>
      </c>
      <c r="I391" s="43" t="s">
        <v>6587</v>
      </c>
      <c r="J391" s="76">
        <v>51320000</v>
      </c>
      <c r="K391" s="44">
        <v>48112500</v>
      </c>
      <c r="L391" s="75">
        <v>268</v>
      </c>
      <c r="M391" s="71" t="s">
        <v>6337</v>
      </c>
      <c r="N391" s="21" t="s">
        <v>5335</v>
      </c>
      <c r="O391" s="21" t="s">
        <v>5510</v>
      </c>
      <c r="P391" s="21" t="s">
        <v>5760</v>
      </c>
    </row>
    <row r="392" spans="1:16" x14ac:dyDescent="0.2">
      <c r="A392" s="84" t="s">
        <v>5200</v>
      </c>
      <c r="B392" s="23" t="s">
        <v>6972</v>
      </c>
      <c r="C392" s="24" t="s">
        <v>5982</v>
      </c>
      <c r="D392" s="75" t="s">
        <v>5315</v>
      </c>
      <c r="E392" s="75" t="s">
        <v>5315</v>
      </c>
      <c r="F392" s="75" t="s">
        <v>5315</v>
      </c>
      <c r="G392" s="75" t="s">
        <v>5305</v>
      </c>
      <c r="H392" s="76">
        <v>4704000</v>
      </c>
      <c r="I392" s="43" t="s">
        <v>6584</v>
      </c>
      <c r="J392" s="76">
        <v>49392000</v>
      </c>
      <c r="K392" s="44">
        <v>37632000</v>
      </c>
      <c r="L392" s="75">
        <v>227</v>
      </c>
      <c r="M392" s="71" t="s">
        <v>6338</v>
      </c>
      <c r="N392" s="21" t="s">
        <v>5335</v>
      </c>
      <c r="O392" s="21" t="s">
        <v>5511</v>
      </c>
      <c r="P392" s="21" t="s">
        <v>5760</v>
      </c>
    </row>
    <row r="393" spans="1:16" x14ac:dyDescent="0.2">
      <c r="A393" s="84" t="s">
        <v>5200</v>
      </c>
      <c r="B393" s="23" t="s">
        <v>6972</v>
      </c>
      <c r="C393" s="24" t="s">
        <v>5982</v>
      </c>
      <c r="D393" s="75" t="s">
        <v>5315</v>
      </c>
      <c r="E393" s="75" t="s">
        <v>5315</v>
      </c>
      <c r="F393" s="75" t="s">
        <v>5315</v>
      </c>
      <c r="G393" s="75" t="s">
        <v>5305</v>
      </c>
      <c r="H393" s="76">
        <v>4704000</v>
      </c>
      <c r="I393" s="43" t="s">
        <v>6585</v>
      </c>
      <c r="J393" s="76">
        <v>44688000</v>
      </c>
      <c r="K393" s="44">
        <v>35280000</v>
      </c>
      <c r="L393" s="75">
        <v>264</v>
      </c>
      <c r="M393" s="71" t="s">
        <v>263</v>
      </c>
      <c r="N393" s="21" t="s">
        <v>5335</v>
      </c>
      <c r="O393" s="21" t="s">
        <v>5512</v>
      </c>
      <c r="P393" s="21" t="s">
        <v>5760</v>
      </c>
    </row>
    <row r="394" spans="1:16" x14ac:dyDescent="0.2">
      <c r="A394" s="84" t="s">
        <v>5200</v>
      </c>
      <c r="B394" s="23" t="s">
        <v>6972</v>
      </c>
      <c r="C394" s="24" t="s">
        <v>5982</v>
      </c>
      <c r="D394" s="75" t="s">
        <v>5315</v>
      </c>
      <c r="E394" s="75" t="s">
        <v>5315</v>
      </c>
      <c r="F394" s="75" t="s">
        <v>5315</v>
      </c>
      <c r="G394" s="75" t="s">
        <v>5305</v>
      </c>
      <c r="H394" s="76">
        <v>4704000</v>
      </c>
      <c r="I394" s="43" t="s">
        <v>6585</v>
      </c>
      <c r="J394" s="76">
        <v>44688000</v>
      </c>
      <c r="K394" s="44">
        <v>35280000</v>
      </c>
      <c r="L394" s="75">
        <v>284</v>
      </c>
      <c r="M394" s="71" t="s">
        <v>6339</v>
      </c>
      <c r="N394" s="21" t="s">
        <v>5335</v>
      </c>
      <c r="O394" s="21" t="s">
        <v>5513</v>
      </c>
      <c r="P394" s="21" t="s">
        <v>5760</v>
      </c>
    </row>
    <row r="395" spans="1:16" x14ac:dyDescent="0.2">
      <c r="A395" s="84" t="s">
        <v>5200</v>
      </c>
      <c r="B395" s="23" t="s">
        <v>6972</v>
      </c>
      <c r="C395" s="24" t="s">
        <v>5982</v>
      </c>
      <c r="D395" s="75" t="s">
        <v>5315</v>
      </c>
      <c r="E395" s="75" t="s">
        <v>5315</v>
      </c>
      <c r="F395" s="75" t="s">
        <v>5315</v>
      </c>
      <c r="G395" s="75" t="s">
        <v>5305</v>
      </c>
      <c r="H395" s="76">
        <v>4704000</v>
      </c>
      <c r="I395" s="43" t="s">
        <v>6585</v>
      </c>
      <c r="J395" s="76">
        <v>44688000</v>
      </c>
      <c r="K395" s="44">
        <v>35280000</v>
      </c>
      <c r="L395" s="75">
        <v>312</v>
      </c>
      <c r="M395" s="71" t="s">
        <v>6340</v>
      </c>
      <c r="N395" s="21" t="s">
        <v>5335</v>
      </c>
      <c r="O395" s="21" t="s">
        <v>5515</v>
      </c>
      <c r="P395" s="21" t="s">
        <v>5760</v>
      </c>
    </row>
    <row r="396" spans="1:16" x14ac:dyDescent="0.2">
      <c r="A396" s="84" t="s">
        <v>5889</v>
      </c>
      <c r="B396" s="23" t="s">
        <v>6972</v>
      </c>
      <c r="C396" s="24" t="s">
        <v>5982</v>
      </c>
      <c r="D396" s="75" t="s">
        <v>5315</v>
      </c>
      <c r="E396" s="75" t="s">
        <v>5315</v>
      </c>
      <c r="F396" s="75" t="s">
        <v>5315</v>
      </c>
      <c r="G396" s="75" t="s">
        <v>5305</v>
      </c>
      <c r="H396" s="76">
        <v>4704000</v>
      </c>
      <c r="I396" s="43" t="s">
        <v>6585</v>
      </c>
      <c r="J396" s="76">
        <v>44688000</v>
      </c>
      <c r="K396" s="44">
        <v>37632000</v>
      </c>
      <c r="L396" s="75">
        <v>250</v>
      </c>
      <c r="M396" s="71" t="s">
        <v>6341</v>
      </c>
      <c r="N396" s="21" t="s">
        <v>5335</v>
      </c>
      <c r="O396" s="21" t="s">
        <v>5516</v>
      </c>
      <c r="P396" s="21" t="s">
        <v>5760</v>
      </c>
    </row>
    <row r="397" spans="1:16" x14ac:dyDescent="0.2">
      <c r="A397" s="84" t="s">
        <v>5200</v>
      </c>
      <c r="B397" s="23" t="s">
        <v>6972</v>
      </c>
      <c r="C397" s="24" t="s">
        <v>5982</v>
      </c>
      <c r="D397" s="75" t="s">
        <v>5315</v>
      </c>
      <c r="E397" s="75" t="s">
        <v>5315</v>
      </c>
      <c r="F397" s="75" t="s">
        <v>5315</v>
      </c>
      <c r="G397" s="75" t="s">
        <v>5305</v>
      </c>
      <c r="H397" s="76">
        <v>4704000</v>
      </c>
      <c r="I397" s="43" t="s">
        <v>6584</v>
      </c>
      <c r="J397" s="76">
        <v>49392000</v>
      </c>
      <c r="K397" s="44">
        <v>37632000</v>
      </c>
      <c r="L397" s="75">
        <v>168</v>
      </c>
      <c r="M397" s="71" t="s">
        <v>6096</v>
      </c>
      <c r="N397" s="21" t="s">
        <v>5335</v>
      </c>
      <c r="O397" s="21" t="s">
        <v>5517</v>
      </c>
      <c r="P397" s="21" t="s">
        <v>5760</v>
      </c>
    </row>
    <row r="398" spans="1:16" x14ac:dyDescent="0.2">
      <c r="A398" s="84" t="s">
        <v>5200</v>
      </c>
      <c r="B398" s="23" t="s">
        <v>6972</v>
      </c>
      <c r="C398" s="24" t="s">
        <v>5982</v>
      </c>
      <c r="D398" s="75" t="s">
        <v>5315</v>
      </c>
      <c r="E398" s="75" t="s">
        <v>5315</v>
      </c>
      <c r="F398" s="75" t="s">
        <v>6981</v>
      </c>
      <c r="G398" s="75" t="s">
        <v>6981</v>
      </c>
      <c r="H398" s="76">
        <v>0</v>
      </c>
      <c r="I398" s="43" t="s">
        <v>6585</v>
      </c>
      <c r="J398" s="76">
        <v>28944500</v>
      </c>
      <c r="K398" s="44">
        <v>0</v>
      </c>
      <c r="L398" s="75">
        <v>0</v>
      </c>
      <c r="M398" s="71">
        <v>0</v>
      </c>
      <c r="N398" s="21" t="s">
        <v>5335</v>
      </c>
      <c r="O398" s="21" t="s">
        <v>5518</v>
      </c>
      <c r="P398" s="21" t="s">
        <v>5760</v>
      </c>
    </row>
    <row r="399" spans="1:16" x14ac:dyDescent="0.2">
      <c r="A399" s="84" t="s">
        <v>5202</v>
      </c>
      <c r="B399" s="23" t="s">
        <v>6972</v>
      </c>
      <c r="C399" s="24" t="s">
        <v>5977</v>
      </c>
      <c r="D399" s="75" t="s">
        <v>5315</v>
      </c>
      <c r="E399" s="75" t="s">
        <v>5315</v>
      </c>
      <c r="F399" s="75" t="s">
        <v>5315</v>
      </c>
      <c r="G399" s="75" t="s">
        <v>5305</v>
      </c>
      <c r="H399" s="76">
        <v>4450000</v>
      </c>
      <c r="I399" s="43" t="s">
        <v>6594</v>
      </c>
      <c r="J399" s="76">
        <v>51175000</v>
      </c>
      <c r="K399" s="44">
        <v>35600000</v>
      </c>
      <c r="L399" s="75">
        <v>232</v>
      </c>
      <c r="M399" s="71" t="s">
        <v>6342</v>
      </c>
      <c r="N399" s="21" t="s">
        <v>5335</v>
      </c>
      <c r="O399" s="21" t="s">
        <v>5519</v>
      </c>
      <c r="P399" s="21" t="s">
        <v>5760</v>
      </c>
    </row>
    <row r="400" spans="1:16" x14ac:dyDescent="0.2">
      <c r="A400" s="84" t="s">
        <v>5217</v>
      </c>
      <c r="B400" s="23" t="s">
        <v>6972</v>
      </c>
      <c r="C400" s="24" t="s">
        <v>5978</v>
      </c>
      <c r="D400" s="75" t="s">
        <v>5312</v>
      </c>
      <c r="E400" s="75" t="s">
        <v>5312</v>
      </c>
      <c r="F400" s="75" t="s">
        <v>5312</v>
      </c>
      <c r="G400" s="75" t="s">
        <v>5311</v>
      </c>
      <c r="H400" s="76">
        <v>6415000</v>
      </c>
      <c r="I400" s="43" t="s">
        <v>6595</v>
      </c>
      <c r="J400" s="76">
        <v>32075000</v>
      </c>
      <c r="K400" s="44">
        <v>0</v>
      </c>
      <c r="L400" s="75">
        <v>0</v>
      </c>
      <c r="M400" s="71">
        <v>0</v>
      </c>
      <c r="N400" s="21" t="s">
        <v>5335</v>
      </c>
      <c r="O400" s="21" t="s">
        <v>7117</v>
      </c>
      <c r="P400" s="21" t="s">
        <v>5760</v>
      </c>
    </row>
    <row r="401" spans="1:16" x14ac:dyDescent="0.2">
      <c r="A401" s="84" t="s">
        <v>5936</v>
      </c>
      <c r="B401" s="23" t="s">
        <v>6972</v>
      </c>
      <c r="C401" s="24" t="s">
        <v>5992</v>
      </c>
      <c r="D401" s="75" t="s">
        <v>5312</v>
      </c>
      <c r="E401" s="75" t="s">
        <v>5312</v>
      </c>
      <c r="F401" s="75" t="s">
        <v>5312</v>
      </c>
      <c r="G401" s="75" t="s">
        <v>5311</v>
      </c>
      <c r="H401" s="76">
        <v>4276560</v>
      </c>
      <c r="I401" s="43" t="s">
        <v>6595</v>
      </c>
      <c r="J401" s="76">
        <v>21382800</v>
      </c>
      <c r="K401" s="44">
        <v>0</v>
      </c>
      <c r="L401" s="75">
        <v>0</v>
      </c>
      <c r="M401" s="71">
        <v>0</v>
      </c>
      <c r="N401" s="21" t="s">
        <v>5334</v>
      </c>
      <c r="O401" s="21" t="s">
        <v>7118</v>
      </c>
      <c r="P401" s="21" t="s">
        <v>6824</v>
      </c>
    </row>
    <row r="402" spans="1:16" x14ac:dyDescent="0.2">
      <c r="A402" s="84" t="s">
        <v>6938</v>
      </c>
      <c r="B402" s="23" t="s">
        <v>6972</v>
      </c>
      <c r="C402" s="24" t="s">
        <v>5992</v>
      </c>
      <c r="D402" s="75" t="s">
        <v>5312</v>
      </c>
      <c r="E402" s="75" t="s">
        <v>5312</v>
      </c>
      <c r="F402" s="75" t="s">
        <v>5312</v>
      </c>
      <c r="G402" s="75" t="s">
        <v>5311</v>
      </c>
      <c r="H402" s="76">
        <v>4276560</v>
      </c>
      <c r="I402" s="43" t="s">
        <v>6595</v>
      </c>
      <c r="J402" s="76">
        <v>21382800</v>
      </c>
      <c r="K402" s="44">
        <v>21382800</v>
      </c>
      <c r="L402" s="75">
        <v>564</v>
      </c>
      <c r="M402" s="71" t="s">
        <v>7018</v>
      </c>
      <c r="N402" s="21" t="s">
        <v>5334</v>
      </c>
      <c r="O402" s="21" t="s">
        <v>7119</v>
      </c>
      <c r="P402" s="21" t="s">
        <v>6824</v>
      </c>
    </row>
    <row r="403" spans="1:16" x14ac:dyDescent="0.2">
      <c r="A403" s="84" t="s">
        <v>6939</v>
      </c>
      <c r="B403" s="23" t="s">
        <v>6972</v>
      </c>
      <c r="C403" s="24" t="s">
        <v>5990</v>
      </c>
      <c r="D403" s="75" t="s">
        <v>5312</v>
      </c>
      <c r="E403" s="75" t="s">
        <v>5312</v>
      </c>
      <c r="F403" s="75" t="s">
        <v>5312</v>
      </c>
      <c r="G403" s="75" t="s">
        <v>5311</v>
      </c>
      <c r="H403" s="76">
        <v>4276560</v>
      </c>
      <c r="I403" s="43" t="s">
        <v>6595</v>
      </c>
      <c r="J403" s="76">
        <v>21382800</v>
      </c>
      <c r="K403" s="44">
        <v>0</v>
      </c>
      <c r="L403" s="75">
        <v>0</v>
      </c>
      <c r="M403" s="71">
        <v>0</v>
      </c>
      <c r="N403" s="21" t="s">
        <v>5334</v>
      </c>
      <c r="O403" s="21" t="s">
        <v>7120</v>
      </c>
      <c r="P403" s="21" t="s">
        <v>6824</v>
      </c>
    </row>
    <row r="404" spans="1:16" x14ac:dyDescent="0.2">
      <c r="A404" s="84" t="s">
        <v>6565</v>
      </c>
      <c r="B404" s="23" t="s">
        <v>6972</v>
      </c>
      <c r="C404" s="24" t="s">
        <v>5990</v>
      </c>
      <c r="D404" s="75" t="s">
        <v>5305</v>
      </c>
      <c r="E404" s="75" t="s">
        <v>5305</v>
      </c>
      <c r="F404" s="75" t="s">
        <v>5305</v>
      </c>
      <c r="G404" s="75" t="s">
        <v>5306</v>
      </c>
      <c r="H404" s="76">
        <v>5880270</v>
      </c>
      <c r="I404" s="43" t="s">
        <v>6587</v>
      </c>
      <c r="J404" s="76">
        <v>47042160</v>
      </c>
      <c r="K404" s="44">
        <v>44102025</v>
      </c>
      <c r="L404" s="75">
        <v>428</v>
      </c>
      <c r="M404" s="71" t="s">
        <v>6898</v>
      </c>
      <c r="N404" s="21" t="s">
        <v>5334</v>
      </c>
      <c r="O404" s="21" t="s">
        <v>5459</v>
      </c>
      <c r="P404" s="21" t="s">
        <v>5759</v>
      </c>
    </row>
    <row r="405" spans="1:16" x14ac:dyDescent="0.2">
      <c r="A405" s="84" t="s">
        <v>6566</v>
      </c>
      <c r="B405" s="23" t="s">
        <v>6972</v>
      </c>
      <c r="C405" s="24" t="s">
        <v>5990</v>
      </c>
      <c r="D405" s="75" t="s">
        <v>5305</v>
      </c>
      <c r="E405" s="75" t="s">
        <v>5305</v>
      </c>
      <c r="F405" s="75" t="s">
        <v>5305</v>
      </c>
      <c r="G405" s="75" t="s">
        <v>5306</v>
      </c>
      <c r="H405" s="76">
        <v>5228095</v>
      </c>
      <c r="I405" s="43" t="s">
        <v>6587</v>
      </c>
      <c r="J405" s="76">
        <v>41824760</v>
      </c>
      <c r="K405" s="44">
        <v>39210713</v>
      </c>
      <c r="L405" s="75">
        <v>446</v>
      </c>
      <c r="M405" s="71" t="s">
        <v>187</v>
      </c>
      <c r="N405" s="21" t="s">
        <v>5334</v>
      </c>
      <c r="O405" s="21" t="s">
        <v>5460</v>
      </c>
      <c r="P405" s="21" t="s">
        <v>5759</v>
      </c>
    </row>
    <row r="406" spans="1:16" x14ac:dyDescent="0.2">
      <c r="A406" s="84" t="s">
        <v>5941</v>
      </c>
      <c r="B406" s="23" t="s">
        <v>6972</v>
      </c>
      <c r="C406" s="24" t="s">
        <v>5989</v>
      </c>
      <c r="D406" s="75" t="s">
        <v>5312</v>
      </c>
      <c r="E406" s="75" t="s">
        <v>5312</v>
      </c>
      <c r="F406" s="75" t="s">
        <v>5312</v>
      </c>
      <c r="G406" s="75" t="s">
        <v>5311</v>
      </c>
      <c r="H406" s="76">
        <v>5228095</v>
      </c>
      <c r="I406" s="43" t="s">
        <v>6589</v>
      </c>
      <c r="J406" s="76">
        <v>31368570</v>
      </c>
      <c r="K406" s="44">
        <v>31368570</v>
      </c>
      <c r="L406" s="75">
        <v>525</v>
      </c>
      <c r="M406" s="71" t="s">
        <v>7035</v>
      </c>
      <c r="N406" s="21" t="s">
        <v>5334</v>
      </c>
      <c r="O406" s="21" t="s">
        <v>5473</v>
      </c>
      <c r="P406" s="21" t="s">
        <v>5759</v>
      </c>
    </row>
    <row r="407" spans="1:16" x14ac:dyDescent="0.2">
      <c r="A407" s="84" t="s">
        <v>6558</v>
      </c>
      <c r="B407" s="23" t="s">
        <v>6972</v>
      </c>
      <c r="C407" s="24" t="s">
        <v>5990</v>
      </c>
      <c r="D407" s="75" t="s">
        <v>5312</v>
      </c>
      <c r="E407" s="75" t="s">
        <v>5312</v>
      </c>
      <c r="F407" s="75" t="s">
        <v>5312</v>
      </c>
      <c r="G407" s="75" t="s">
        <v>5311</v>
      </c>
      <c r="H407" s="76">
        <v>3528162</v>
      </c>
      <c r="I407" s="43" t="s">
        <v>6588</v>
      </c>
      <c r="J407" s="76">
        <v>14112648</v>
      </c>
      <c r="K407" s="44">
        <v>14112648</v>
      </c>
      <c r="L407" s="75">
        <v>579</v>
      </c>
      <c r="M407" s="71" t="s">
        <v>7036</v>
      </c>
      <c r="N407" s="21" t="s">
        <v>5334</v>
      </c>
      <c r="O407" s="21" t="s">
        <v>5501</v>
      </c>
      <c r="P407" s="21" t="s">
        <v>5759</v>
      </c>
    </row>
    <row r="408" spans="1:16" x14ac:dyDescent="0.2">
      <c r="A408" s="84" t="s">
        <v>6556</v>
      </c>
      <c r="B408" s="23" t="s">
        <v>6972</v>
      </c>
      <c r="C408" s="24" t="s">
        <v>5990</v>
      </c>
      <c r="D408" s="75" t="s">
        <v>5305</v>
      </c>
      <c r="E408" s="75" t="s">
        <v>5305</v>
      </c>
      <c r="F408" s="75" t="s">
        <v>5305</v>
      </c>
      <c r="G408" s="75" t="s">
        <v>5306</v>
      </c>
      <c r="H408" s="76">
        <v>7483980</v>
      </c>
      <c r="I408" s="43" t="s">
        <v>6587</v>
      </c>
      <c r="J408" s="76">
        <v>59871840</v>
      </c>
      <c r="K408" s="44">
        <v>56129850</v>
      </c>
      <c r="L408" s="75">
        <v>443</v>
      </c>
      <c r="M408" s="71" t="s">
        <v>6888</v>
      </c>
      <c r="N408" s="21" t="s">
        <v>5334</v>
      </c>
      <c r="O408" s="21" t="s">
        <v>5428</v>
      </c>
      <c r="P408" s="21" t="s">
        <v>5759</v>
      </c>
    </row>
    <row r="409" spans="1:16" x14ac:dyDescent="0.2">
      <c r="A409" s="84" t="s">
        <v>6557</v>
      </c>
      <c r="B409" s="23" t="s">
        <v>6972</v>
      </c>
      <c r="C409" s="24" t="s">
        <v>5988</v>
      </c>
      <c r="D409" s="75" t="s">
        <v>5305</v>
      </c>
      <c r="E409" s="75" t="s">
        <v>5305</v>
      </c>
      <c r="F409" s="75" t="s">
        <v>5305</v>
      </c>
      <c r="G409" s="75" t="s">
        <v>5306</v>
      </c>
      <c r="H409" s="76">
        <v>7483980</v>
      </c>
      <c r="I409" s="43" t="s">
        <v>6587</v>
      </c>
      <c r="J409" s="76">
        <v>59871840</v>
      </c>
      <c r="K409" s="44">
        <v>56129850</v>
      </c>
      <c r="L409" s="75">
        <v>413</v>
      </c>
      <c r="M409" s="71" t="s">
        <v>6889</v>
      </c>
      <c r="N409" s="21" t="s">
        <v>5334</v>
      </c>
      <c r="O409" s="21" t="s">
        <v>5436</v>
      </c>
      <c r="P409" s="21" t="s">
        <v>5759</v>
      </c>
    </row>
    <row r="410" spans="1:16" x14ac:dyDescent="0.2">
      <c r="A410" s="84" t="s">
        <v>5940</v>
      </c>
      <c r="B410" s="23" t="s">
        <v>6972</v>
      </c>
      <c r="C410" s="24" t="s">
        <v>5988</v>
      </c>
      <c r="D410" s="75" t="s">
        <v>5305</v>
      </c>
      <c r="E410" s="75" t="s">
        <v>5305</v>
      </c>
      <c r="F410" s="75" t="s">
        <v>5305</v>
      </c>
      <c r="G410" s="75" t="s">
        <v>5306</v>
      </c>
      <c r="H410" s="76">
        <v>5880270</v>
      </c>
      <c r="I410" s="43" t="s">
        <v>6587</v>
      </c>
      <c r="J410" s="76">
        <v>47042160</v>
      </c>
      <c r="K410" s="44">
        <v>44102025</v>
      </c>
      <c r="L410" s="75">
        <v>424</v>
      </c>
      <c r="M410" s="71" t="s">
        <v>23</v>
      </c>
      <c r="N410" s="21" t="s">
        <v>5334</v>
      </c>
      <c r="O410" s="21" t="s">
        <v>5437</v>
      </c>
      <c r="P410" s="21" t="s">
        <v>5759</v>
      </c>
    </row>
    <row r="411" spans="1:16" x14ac:dyDescent="0.2">
      <c r="A411" s="84" t="s">
        <v>6558</v>
      </c>
      <c r="B411" s="23" t="s">
        <v>6972</v>
      </c>
      <c r="C411" s="24" t="s">
        <v>5990</v>
      </c>
      <c r="D411" s="75" t="s">
        <v>5305</v>
      </c>
      <c r="E411" s="75" t="s">
        <v>5305</v>
      </c>
      <c r="F411" s="75" t="s">
        <v>5305</v>
      </c>
      <c r="G411" s="75" t="s">
        <v>5306</v>
      </c>
      <c r="H411" s="76">
        <v>5228095</v>
      </c>
      <c r="I411" s="43" t="s">
        <v>6587</v>
      </c>
      <c r="J411" s="76">
        <v>41824760</v>
      </c>
      <c r="K411" s="44">
        <v>39210713</v>
      </c>
      <c r="L411" s="75">
        <v>411</v>
      </c>
      <c r="M411" s="71" t="s">
        <v>6890</v>
      </c>
      <c r="N411" s="21" t="s">
        <v>5334</v>
      </c>
      <c r="O411" s="21" t="s">
        <v>5441</v>
      </c>
      <c r="P411" s="21" t="s">
        <v>5759</v>
      </c>
    </row>
    <row r="412" spans="1:16" x14ac:dyDescent="0.2">
      <c r="A412" s="84" t="s">
        <v>6559</v>
      </c>
      <c r="B412" s="23" t="s">
        <v>6972</v>
      </c>
      <c r="C412" s="24" t="s">
        <v>5992</v>
      </c>
      <c r="D412" s="75" t="s">
        <v>5305</v>
      </c>
      <c r="E412" s="75" t="s">
        <v>5305</v>
      </c>
      <c r="F412" s="75" t="s">
        <v>5305</v>
      </c>
      <c r="G412" s="75" t="s">
        <v>5306</v>
      </c>
      <c r="H412" s="76">
        <v>3453300</v>
      </c>
      <c r="I412" s="43" t="s">
        <v>6587</v>
      </c>
      <c r="J412" s="76">
        <v>27626400</v>
      </c>
      <c r="K412" s="44">
        <v>25899750</v>
      </c>
      <c r="L412" s="75">
        <v>427</v>
      </c>
      <c r="M412" s="71" t="s">
        <v>67</v>
      </c>
      <c r="N412" s="21" t="s">
        <v>5334</v>
      </c>
      <c r="O412" s="21" t="s">
        <v>5442</v>
      </c>
      <c r="P412" s="21" t="s">
        <v>5759</v>
      </c>
    </row>
    <row r="413" spans="1:16" x14ac:dyDescent="0.2">
      <c r="A413" s="84" t="s">
        <v>6558</v>
      </c>
      <c r="B413" s="23" t="s">
        <v>6972</v>
      </c>
      <c r="C413" s="24" t="s">
        <v>5990</v>
      </c>
      <c r="D413" s="75" t="s">
        <v>5305</v>
      </c>
      <c r="E413" s="75" t="s">
        <v>5305</v>
      </c>
      <c r="F413" s="75" t="s">
        <v>5305</v>
      </c>
      <c r="G413" s="75" t="s">
        <v>5306</v>
      </c>
      <c r="H413" s="76">
        <v>5228095</v>
      </c>
      <c r="I413" s="43" t="s">
        <v>6587</v>
      </c>
      <c r="J413" s="76">
        <v>41824760</v>
      </c>
      <c r="K413" s="44">
        <v>39210713</v>
      </c>
      <c r="L413" s="75">
        <v>409</v>
      </c>
      <c r="M413" s="71" t="s">
        <v>197</v>
      </c>
      <c r="N413" s="21" t="s">
        <v>5334</v>
      </c>
      <c r="O413" s="21" t="s">
        <v>5443</v>
      </c>
      <c r="P413" s="21" t="s">
        <v>5759</v>
      </c>
    </row>
    <row r="414" spans="1:16" x14ac:dyDescent="0.2">
      <c r="A414" s="84" t="s">
        <v>6560</v>
      </c>
      <c r="B414" s="23" t="s">
        <v>6972</v>
      </c>
      <c r="C414" s="24" t="s">
        <v>5993</v>
      </c>
      <c r="D414" s="75" t="s">
        <v>5305</v>
      </c>
      <c r="E414" s="75" t="s">
        <v>5305</v>
      </c>
      <c r="F414" s="75" t="s">
        <v>5305</v>
      </c>
      <c r="G414" s="75" t="s">
        <v>5306</v>
      </c>
      <c r="H414" s="76">
        <v>2565936</v>
      </c>
      <c r="I414" s="43" t="s">
        <v>6587</v>
      </c>
      <c r="J414" s="76">
        <v>20527488</v>
      </c>
      <c r="K414" s="44">
        <v>19244520</v>
      </c>
      <c r="L414" s="75">
        <v>414</v>
      </c>
      <c r="M414" s="71" t="s">
        <v>6891</v>
      </c>
      <c r="N414" s="21" t="s">
        <v>5334</v>
      </c>
      <c r="O414" s="21" t="s">
        <v>5444</v>
      </c>
      <c r="P414" s="21" t="s">
        <v>5759</v>
      </c>
    </row>
    <row r="415" spans="1:16" x14ac:dyDescent="0.2">
      <c r="A415" s="84" t="s">
        <v>6561</v>
      </c>
      <c r="B415" s="23" t="s">
        <v>6972</v>
      </c>
      <c r="C415" s="24" t="s">
        <v>5992</v>
      </c>
      <c r="D415" s="75" t="s">
        <v>5305</v>
      </c>
      <c r="E415" s="75" t="s">
        <v>5305</v>
      </c>
      <c r="F415" s="75" t="s">
        <v>5305</v>
      </c>
      <c r="G415" s="75" t="s">
        <v>5306</v>
      </c>
      <c r="H415" s="76">
        <v>4704216</v>
      </c>
      <c r="I415" s="43" t="s">
        <v>6587</v>
      </c>
      <c r="J415" s="76">
        <v>37633728</v>
      </c>
      <c r="K415" s="44">
        <v>35281620</v>
      </c>
      <c r="L415" s="75">
        <v>444</v>
      </c>
      <c r="M415" s="71" t="s">
        <v>6892</v>
      </c>
      <c r="N415" s="21" t="s">
        <v>5334</v>
      </c>
      <c r="O415" s="21" t="s">
        <v>5445</v>
      </c>
      <c r="P415" s="21" t="s">
        <v>5759</v>
      </c>
    </row>
    <row r="416" spans="1:16" x14ac:dyDescent="0.2">
      <c r="A416" s="84" t="s">
        <v>6562</v>
      </c>
      <c r="B416" s="23" t="s">
        <v>6972</v>
      </c>
      <c r="C416" s="24" t="s">
        <v>5990</v>
      </c>
      <c r="D416" s="75" t="s">
        <v>5305</v>
      </c>
      <c r="E416" s="75" t="s">
        <v>5305</v>
      </c>
      <c r="F416" s="75" t="s">
        <v>5305</v>
      </c>
      <c r="G416" s="75" t="s">
        <v>5306</v>
      </c>
      <c r="H416" s="76">
        <v>6414840</v>
      </c>
      <c r="I416" s="43" t="s">
        <v>6587</v>
      </c>
      <c r="J416" s="76">
        <v>51318720</v>
      </c>
      <c r="K416" s="44">
        <v>48111300</v>
      </c>
      <c r="L416" s="75">
        <v>450</v>
      </c>
      <c r="M416" s="71" t="s">
        <v>6893</v>
      </c>
      <c r="N416" s="21" t="s">
        <v>5334</v>
      </c>
      <c r="O416" s="21" t="s">
        <v>5446</v>
      </c>
      <c r="P416" s="21" t="s">
        <v>5759</v>
      </c>
    </row>
    <row r="417" spans="1:16" x14ac:dyDescent="0.2">
      <c r="A417" s="84" t="s">
        <v>6561</v>
      </c>
      <c r="B417" s="23" t="s">
        <v>6972</v>
      </c>
      <c r="C417" s="24" t="s">
        <v>5992</v>
      </c>
      <c r="D417" s="75" t="s">
        <v>5305</v>
      </c>
      <c r="E417" s="75" t="s">
        <v>5305</v>
      </c>
      <c r="F417" s="75" t="s">
        <v>5305</v>
      </c>
      <c r="G417" s="75" t="s">
        <v>5306</v>
      </c>
      <c r="H417" s="76">
        <v>4276560</v>
      </c>
      <c r="I417" s="43" t="s">
        <v>6587</v>
      </c>
      <c r="J417" s="76">
        <v>34212480</v>
      </c>
      <c r="K417" s="44">
        <v>32074200</v>
      </c>
      <c r="L417" s="75">
        <v>407</v>
      </c>
      <c r="M417" s="71" t="s">
        <v>6894</v>
      </c>
      <c r="N417" s="21" t="s">
        <v>5334</v>
      </c>
      <c r="O417" s="21" t="s">
        <v>5447</v>
      </c>
      <c r="P417" s="21" t="s">
        <v>5759</v>
      </c>
    </row>
    <row r="418" spans="1:16" x14ac:dyDescent="0.2">
      <c r="A418" s="84" t="s">
        <v>6705</v>
      </c>
      <c r="B418" s="23" t="s">
        <v>6972</v>
      </c>
      <c r="C418" s="24" t="s">
        <v>5990</v>
      </c>
      <c r="D418" s="75" t="s">
        <v>5305</v>
      </c>
      <c r="E418" s="75" t="s">
        <v>5305</v>
      </c>
      <c r="F418" s="75" t="s">
        <v>5305</v>
      </c>
      <c r="G418" s="75" t="s">
        <v>5306</v>
      </c>
      <c r="H418" s="76">
        <v>3453300</v>
      </c>
      <c r="I418" s="43" t="s">
        <v>6587</v>
      </c>
      <c r="J418" s="76">
        <v>27626400</v>
      </c>
      <c r="K418" s="44">
        <v>25899750</v>
      </c>
      <c r="L418" s="75">
        <v>464</v>
      </c>
      <c r="M418" s="71" t="s">
        <v>6895</v>
      </c>
      <c r="N418" s="21" t="s">
        <v>5334</v>
      </c>
      <c r="O418" s="21" t="s">
        <v>5448</v>
      </c>
      <c r="P418" s="21" t="s">
        <v>5759</v>
      </c>
    </row>
    <row r="419" spans="1:16" x14ac:dyDescent="0.2">
      <c r="A419" s="84" t="s">
        <v>6563</v>
      </c>
      <c r="B419" s="23" t="s">
        <v>6972</v>
      </c>
      <c r="C419" s="24" t="s">
        <v>5990</v>
      </c>
      <c r="D419" s="75" t="s">
        <v>5305</v>
      </c>
      <c r="E419" s="75" t="s">
        <v>5305</v>
      </c>
      <c r="F419" s="75" t="s">
        <v>5305</v>
      </c>
      <c r="G419" s="75" t="s">
        <v>5306</v>
      </c>
      <c r="H419" s="76">
        <v>5228095</v>
      </c>
      <c r="I419" s="43" t="s">
        <v>6587</v>
      </c>
      <c r="J419" s="76">
        <v>41824760</v>
      </c>
      <c r="K419" s="44">
        <v>39210713</v>
      </c>
      <c r="L419" s="75">
        <v>408</v>
      </c>
      <c r="M419" s="71" t="s">
        <v>6896</v>
      </c>
      <c r="N419" s="21" t="s">
        <v>5334</v>
      </c>
      <c r="O419" s="21" t="s">
        <v>5450</v>
      </c>
      <c r="P419" s="21" t="s">
        <v>5759</v>
      </c>
    </row>
    <row r="420" spans="1:16" x14ac:dyDescent="0.2">
      <c r="A420" s="84" t="s">
        <v>6558</v>
      </c>
      <c r="B420" s="23" t="s">
        <v>6972</v>
      </c>
      <c r="C420" s="24" t="s">
        <v>5990</v>
      </c>
      <c r="D420" s="75" t="s">
        <v>5305</v>
      </c>
      <c r="E420" s="75" t="s">
        <v>5305</v>
      </c>
      <c r="F420" s="75" t="s">
        <v>5305</v>
      </c>
      <c r="G420" s="75" t="s">
        <v>5306</v>
      </c>
      <c r="H420" s="76">
        <v>3528162</v>
      </c>
      <c r="I420" s="43" t="s">
        <v>6587</v>
      </c>
      <c r="J420" s="76">
        <v>28225296</v>
      </c>
      <c r="K420" s="44">
        <v>24697134</v>
      </c>
      <c r="L420" s="75">
        <v>412</v>
      </c>
      <c r="M420" s="71" t="s">
        <v>259</v>
      </c>
      <c r="N420" s="21" t="s">
        <v>5334</v>
      </c>
      <c r="O420" s="21" t="s">
        <v>5454</v>
      </c>
      <c r="P420" s="21" t="s">
        <v>5759</v>
      </c>
    </row>
    <row r="421" spans="1:16" x14ac:dyDescent="0.2">
      <c r="A421" s="84" t="s">
        <v>6564</v>
      </c>
      <c r="B421" s="23" t="s">
        <v>6972</v>
      </c>
      <c r="C421" s="24" t="s">
        <v>5990</v>
      </c>
      <c r="D421" s="75" t="s">
        <v>5305</v>
      </c>
      <c r="E421" s="75" t="s">
        <v>5305</v>
      </c>
      <c r="F421" s="75" t="s">
        <v>5305</v>
      </c>
      <c r="G421" s="75" t="s">
        <v>5306</v>
      </c>
      <c r="H421" s="76">
        <v>7483980</v>
      </c>
      <c r="I421" s="43" t="s">
        <v>6587</v>
      </c>
      <c r="J421" s="76">
        <v>59871840</v>
      </c>
      <c r="K421" s="44">
        <v>56129850</v>
      </c>
      <c r="L421" s="75">
        <v>423</v>
      </c>
      <c r="M421" s="71" t="s">
        <v>6897</v>
      </c>
      <c r="N421" s="21" t="s">
        <v>5334</v>
      </c>
      <c r="O421" s="21" t="s">
        <v>5458</v>
      </c>
      <c r="P421" s="21" t="s">
        <v>5759</v>
      </c>
    </row>
    <row r="422" spans="1:16" x14ac:dyDescent="0.2">
      <c r="A422" s="84" t="s">
        <v>5212</v>
      </c>
      <c r="B422" s="23" t="s">
        <v>6972</v>
      </c>
      <c r="C422" s="24" t="s">
        <v>5978</v>
      </c>
      <c r="D422" s="75" t="s">
        <v>5315</v>
      </c>
      <c r="E422" s="75" t="s">
        <v>5315</v>
      </c>
      <c r="F422" s="75" t="s">
        <v>5315</v>
      </c>
      <c r="G422" s="75" t="s">
        <v>5305</v>
      </c>
      <c r="H422" s="76">
        <v>7484000</v>
      </c>
      <c r="I422" s="43" t="s">
        <v>6584</v>
      </c>
      <c r="J422" s="76">
        <v>78582000</v>
      </c>
      <c r="K422" s="44">
        <v>59872000</v>
      </c>
      <c r="L422" s="75">
        <v>236</v>
      </c>
      <c r="M422" s="71" t="s">
        <v>6348</v>
      </c>
      <c r="N422" s="21" t="s">
        <v>5335</v>
      </c>
      <c r="O422" s="21" t="s">
        <v>5535</v>
      </c>
      <c r="P422" s="21" t="s">
        <v>5760</v>
      </c>
    </row>
    <row r="423" spans="1:16" x14ac:dyDescent="0.2">
      <c r="A423" s="84" t="s">
        <v>5201</v>
      </c>
      <c r="B423" s="23" t="s">
        <v>6972</v>
      </c>
      <c r="C423" s="24" t="s">
        <v>5979</v>
      </c>
      <c r="D423" s="75" t="s">
        <v>5315</v>
      </c>
      <c r="E423" s="75" t="s">
        <v>5315</v>
      </c>
      <c r="F423" s="75" t="s">
        <v>5315</v>
      </c>
      <c r="G423" s="75" t="s">
        <v>5305</v>
      </c>
      <c r="H423" s="76">
        <v>6415000</v>
      </c>
      <c r="I423" s="43" t="s">
        <v>6584</v>
      </c>
      <c r="J423" s="76">
        <v>67357500</v>
      </c>
      <c r="K423" s="44">
        <v>51320000</v>
      </c>
      <c r="L423" s="75">
        <v>249</v>
      </c>
      <c r="M423" s="71" t="s">
        <v>6349</v>
      </c>
      <c r="N423" s="21" t="s">
        <v>5335</v>
      </c>
      <c r="O423" s="21" t="s">
        <v>5536</v>
      </c>
      <c r="P423" s="21" t="s">
        <v>5760</v>
      </c>
    </row>
    <row r="424" spans="1:16" x14ac:dyDescent="0.2">
      <c r="A424" s="84" t="s">
        <v>5201</v>
      </c>
      <c r="B424" s="23" t="s">
        <v>6972</v>
      </c>
      <c r="C424" s="24" t="s">
        <v>5978</v>
      </c>
      <c r="D424" s="75" t="s">
        <v>5315</v>
      </c>
      <c r="E424" s="75" t="s">
        <v>5315</v>
      </c>
      <c r="F424" s="75" t="s">
        <v>5315</v>
      </c>
      <c r="G424" s="75" t="s">
        <v>5305</v>
      </c>
      <c r="H424" s="76">
        <v>6415000</v>
      </c>
      <c r="I424" s="43" t="s">
        <v>6587</v>
      </c>
      <c r="J424" s="76">
        <v>48112500</v>
      </c>
      <c r="K424" s="44">
        <v>48112500</v>
      </c>
      <c r="L424" s="75">
        <v>266</v>
      </c>
      <c r="M424" s="71" t="s">
        <v>6321</v>
      </c>
      <c r="N424" s="21" t="s">
        <v>5335</v>
      </c>
      <c r="O424" s="21" t="s">
        <v>5537</v>
      </c>
      <c r="P424" s="21" t="s">
        <v>5760</v>
      </c>
    </row>
    <row r="425" spans="1:16" x14ac:dyDescent="0.2">
      <c r="A425" s="84" t="s">
        <v>5213</v>
      </c>
      <c r="B425" s="23" t="s">
        <v>6972</v>
      </c>
      <c r="C425" s="24" t="s">
        <v>5979</v>
      </c>
      <c r="D425" s="75" t="s">
        <v>5315</v>
      </c>
      <c r="E425" s="75" t="s">
        <v>5315</v>
      </c>
      <c r="F425" s="75" t="s">
        <v>5315</v>
      </c>
      <c r="G425" s="75" t="s">
        <v>5305</v>
      </c>
      <c r="H425" s="76">
        <v>5228000</v>
      </c>
      <c r="I425" s="43" t="s">
        <v>6593</v>
      </c>
      <c r="J425" s="76">
        <v>13070000</v>
      </c>
      <c r="K425" s="44">
        <v>13070000</v>
      </c>
      <c r="L425" s="75">
        <v>113</v>
      </c>
      <c r="M425" s="71" t="s">
        <v>6104</v>
      </c>
      <c r="N425" s="21" t="s">
        <v>5335</v>
      </c>
      <c r="O425" s="21" t="s">
        <v>5538</v>
      </c>
      <c r="P425" s="21" t="s">
        <v>5760</v>
      </c>
    </row>
    <row r="426" spans="1:16" x14ac:dyDescent="0.2">
      <c r="A426" s="84" t="s">
        <v>5214</v>
      </c>
      <c r="B426" s="23" t="s">
        <v>6972</v>
      </c>
      <c r="C426" s="24" t="s">
        <v>5978</v>
      </c>
      <c r="D426" s="75" t="s">
        <v>5315</v>
      </c>
      <c r="E426" s="75" t="s">
        <v>5315</v>
      </c>
      <c r="F426" s="75" t="s">
        <v>5315</v>
      </c>
      <c r="G426" s="75" t="s">
        <v>5305</v>
      </c>
      <c r="H426" s="76">
        <v>4276500</v>
      </c>
      <c r="I426" s="43" t="s">
        <v>6587</v>
      </c>
      <c r="J426" s="76">
        <v>32073750</v>
      </c>
      <c r="K426" s="44">
        <v>32073750</v>
      </c>
      <c r="L426" s="75">
        <v>207</v>
      </c>
      <c r="M426" s="71" t="s">
        <v>6350</v>
      </c>
      <c r="N426" s="21" t="s">
        <v>5335</v>
      </c>
      <c r="O426" s="21" t="s">
        <v>5539</v>
      </c>
      <c r="P426" s="21" t="s">
        <v>5760</v>
      </c>
    </row>
    <row r="427" spans="1:16" x14ac:dyDescent="0.2">
      <c r="A427" s="84" t="s">
        <v>5214</v>
      </c>
      <c r="B427" s="23" t="s">
        <v>6972</v>
      </c>
      <c r="C427" s="24" t="s">
        <v>5978</v>
      </c>
      <c r="D427" s="75" t="s">
        <v>5315</v>
      </c>
      <c r="E427" s="75" t="s">
        <v>5315</v>
      </c>
      <c r="F427" s="75" t="s">
        <v>5315</v>
      </c>
      <c r="G427" s="75" t="s">
        <v>5305</v>
      </c>
      <c r="H427" s="76">
        <v>4276500</v>
      </c>
      <c r="I427" s="43" t="s">
        <v>6584</v>
      </c>
      <c r="J427" s="76">
        <v>44903250</v>
      </c>
      <c r="K427" s="44">
        <v>34212000</v>
      </c>
      <c r="L427" s="75">
        <v>257</v>
      </c>
      <c r="M427" s="71" t="s">
        <v>6351</v>
      </c>
      <c r="N427" s="21" t="s">
        <v>5335</v>
      </c>
      <c r="O427" s="21" t="s">
        <v>5540</v>
      </c>
      <c r="P427" s="21" t="s">
        <v>5760</v>
      </c>
    </row>
    <row r="428" spans="1:16" x14ac:dyDescent="0.2">
      <c r="A428" s="84" t="s">
        <v>5215</v>
      </c>
      <c r="B428" s="23" t="s">
        <v>6972</v>
      </c>
      <c r="C428" s="24" t="s">
        <v>5979</v>
      </c>
      <c r="D428" s="75" t="s">
        <v>5315</v>
      </c>
      <c r="E428" s="75" t="s">
        <v>5315</v>
      </c>
      <c r="F428" s="75" t="s">
        <v>5315</v>
      </c>
      <c r="G428" s="75" t="s">
        <v>5305</v>
      </c>
      <c r="H428" s="76">
        <v>3528000</v>
      </c>
      <c r="I428" s="43" t="s">
        <v>6584</v>
      </c>
      <c r="J428" s="76">
        <v>37044000</v>
      </c>
      <c r="K428" s="44">
        <v>28224000</v>
      </c>
      <c r="L428" s="75">
        <v>211</v>
      </c>
      <c r="M428" s="71" t="s">
        <v>6352</v>
      </c>
      <c r="N428" s="21" t="s">
        <v>5335</v>
      </c>
      <c r="O428" s="21" t="s">
        <v>5541</v>
      </c>
      <c r="P428" s="21" t="s">
        <v>5760</v>
      </c>
    </row>
    <row r="429" spans="1:16" x14ac:dyDescent="0.2">
      <c r="A429" s="84" t="s">
        <v>5215</v>
      </c>
      <c r="B429" s="23" t="s">
        <v>6972</v>
      </c>
      <c r="C429" s="24" t="s">
        <v>5978</v>
      </c>
      <c r="D429" s="75" t="s">
        <v>5315</v>
      </c>
      <c r="E429" s="75" t="s">
        <v>5315</v>
      </c>
      <c r="F429" s="75" t="s">
        <v>5315</v>
      </c>
      <c r="G429" s="75" t="s">
        <v>5305</v>
      </c>
      <c r="H429" s="76">
        <v>3528000</v>
      </c>
      <c r="I429" s="43" t="s">
        <v>6585</v>
      </c>
      <c r="J429" s="76">
        <v>33516000</v>
      </c>
      <c r="K429" s="44">
        <v>26460000</v>
      </c>
      <c r="L429" s="75">
        <v>294</v>
      </c>
      <c r="M429" s="71" t="s">
        <v>6353</v>
      </c>
      <c r="N429" s="21" t="s">
        <v>5335</v>
      </c>
      <c r="O429" s="21" t="s">
        <v>5542</v>
      </c>
      <c r="P429" s="21" t="s">
        <v>5760</v>
      </c>
    </row>
    <row r="430" spans="1:16" x14ac:dyDescent="0.2">
      <c r="A430" s="84" t="s">
        <v>5216</v>
      </c>
      <c r="B430" s="23" t="s">
        <v>6972</v>
      </c>
      <c r="C430" s="24" t="s">
        <v>5978</v>
      </c>
      <c r="D430" s="75" t="s">
        <v>5315</v>
      </c>
      <c r="E430" s="75" t="s">
        <v>5315</v>
      </c>
      <c r="F430" s="75" t="s">
        <v>5315</v>
      </c>
      <c r="G430" s="75" t="s">
        <v>5305</v>
      </c>
      <c r="H430" s="76">
        <v>11000000</v>
      </c>
      <c r="I430" s="43" t="s">
        <v>6585</v>
      </c>
      <c r="J430" s="76">
        <v>104500000</v>
      </c>
      <c r="K430" s="44">
        <v>82500000</v>
      </c>
      <c r="L430" s="75">
        <v>281</v>
      </c>
      <c r="M430" s="71" t="s">
        <v>6354</v>
      </c>
      <c r="N430" s="21" t="s">
        <v>5335</v>
      </c>
      <c r="O430" s="21" t="s">
        <v>5543</v>
      </c>
      <c r="P430" s="21" t="s">
        <v>5760</v>
      </c>
    </row>
    <row r="431" spans="1:16" x14ac:dyDescent="0.2">
      <c r="A431" s="84" t="s">
        <v>5902</v>
      </c>
      <c r="B431" s="23" t="s">
        <v>6972</v>
      </c>
      <c r="C431" s="24" t="s">
        <v>5985</v>
      </c>
      <c r="D431" s="75" t="s">
        <v>5308</v>
      </c>
      <c r="E431" s="75" t="s">
        <v>5308</v>
      </c>
      <c r="F431" s="75" t="s">
        <v>5308</v>
      </c>
      <c r="G431" s="75" t="s">
        <v>5315</v>
      </c>
      <c r="H431" s="76">
        <v>6200000</v>
      </c>
      <c r="I431" s="43" t="s">
        <v>6586</v>
      </c>
      <c r="J431" s="76">
        <v>43400000</v>
      </c>
      <c r="K431" s="44">
        <v>43400000</v>
      </c>
      <c r="L431" s="75">
        <v>129</v>
      </c>
      <c r="M431" s="71" t="s">
        <v>6144</v>
      </c>
      <c r="N431" s="21" t="s">
        <v>5336</v>
      </c>
      <c r="O431" s="21" t="s">
        <v>5696</v>
      </c>
      <c r="P431" s="21" t="s">
        <v>5761</v>
      </c>
    </row>
    <row r="432" spans="1:16" x14ac:dyDescent="0.2">
      <c r="A432" s="84" t="s">
        <v>5903</v>
      </c>
      <c r="B432" s="23" t="s">
        <v>6972</v>
      </c>
      <c r="C432" s="24" t="s">
        <v>5985</v>
      </c>
      <c r="D432" s="75" t="s">
        <v>5308</v>
      </c>
      <c r="E432" s="75" t="s">
        <v>5308</v>
      </c>
      <c r="F432" s="75" t="s">
        <v>5308</v>
      </c>
      <c r="G432" s="75" t="s">
        <v>5315</v>
      </c>
      <c r="H432" s="76">
        <v>3250000</v>
      </c>
      <c r="I432" s="43" t="s">
        <v>6586</v>
      </c>
      <c r="J432" s="76">
        <v>22750000</v>
      </c>
      <c r="K432" s="44">
        <v>22750000</v>
      </c>
      <c r="L432" s="75">
        <v>185</v>
      </c>
      <c r="M432" s="71" t="s">
        <v>6145</v>
      </c>
      <c r="N432" s="21" t="s">
        <v>5336</v>
      </c>
      <c r="O432" s="21" t="s">
        <v>5697</v>
      </c>
      <c r="P432" s="21" t="s">
        <v>5761</v>
      </c>
    </row>
    <row r="433" spans="1:16" x14ac:dyDescent="0.2">
      <c r="A433" s="84" t="s">
        <v>5904</v>
      </c>
      <c r="B433" s="23" t="s">
        <v>6972</v>
      </c>
      <c r="C433" s="24" t="s">
        <v>5976</v>
      </c>
      <c r="D433" s="75" t="s">
        <v>5308</v>
      </c>
      <c r="E433" s="75" t="s">
        <v>5308</v>
      </c>
      <c r="F433" s="75" t="s">
        <v>5308</v>
      </c>
      <c r="G433" s="75" t="s">
        <v>5315</v>
      </c>
      <c r="H433" s="76">
        <v>8200000</v>
      </c>
      <c r="I433" s="43" t="s">
        <v>6586</v>
      </c>
      <c r="J433" s="76">
        <v>57400000</v>
      </c>
      <c r="K433" s="44">
        <v>57400000</v>
      </c>
      <c r="L433" s="75">
        <v>345</v>
      </c>
      <c r="M433" s="71" t="s">
        <v>6646</v>
      </c>
      <c r="N433" s="21" t="s">
        <v>5336</v>
      </c>
      <c r="O433" s="21" t="s">
        <v>5698</v>
      </c>
      <c r="P433" s="21" t="s">
        <v>5761</v>
      </c>
    </row>
    <row r="434" spans="1:16" x14ac:dyDescent="0.2">
      <c r="A434" s="84" t="s">
        <v>5905</v>
      </c>
      <c r="B434" s="23" t="s">
        <v>6972</v>
      </c>
      <c r="C434" s="24" t="s">
        <v>5976</v>
      </c>
      <c r="D434" s="75" t="s">
        <v>5308</v>
      </c>
      <c r="E434" s="75" t="s">
        <v>5308</v>
      </c>
      <c r="F434" s="75" t="s">
        <v>5308</v>
      </c>
      <c r="G434" s="75" t="s">
        <v>5315</v>
      </c>
      <c r="H434" s="76">
        <v>4700000</v>
      </c>
      <c r="I434" s="43" t="s">
        <v>6586</v>
      </c>
      <c r="J434" s="76">
        <v>32900000</v>
      </c>
      <c r="K434" s="44">
        <v>32900000</v>
      </c>
      <c r="L434" s="75">
        <v>128</v>
      </c>
      <c r="M434" s="71" t="s">
        <v>6146</v>
      </c>
      <c r="N434" s="21" t="s">
        <v>5336</v>
      </c>
      <c r="O434" s="21" t="s">
        <v>5699</v>
      </c>
      <c r="P434" s="21" t="s">
        <v>5761</v>
      </c>
    </row>
    <row r="435" spans="1:16" x14ac:dyDescent="0.2">
      <c r="A435" s="84" t="s">
        <v>5906</v>
      </c>
      <c r="B435" s="23" t="s">
        <v>6972</v>
      </c>
      <c r="C435" s="24" t="s">
        <v>5976</v>
      </c>
      <c r="D435" s="75" t="s">
        <v>5308</v>
      </c>
      <c r="E435" s="75" t="s">
        <v>5308</v>
      </c>
      <c r="F435" s="75" t="s">
        <v>5308</v>
      </c>
      <c r="G435" s="75" t="s">
        <v>5315</v>
      </c>
      <c r="H435" s="76">
        <v>6610000</v>
      </c>
      <c r="I435" s="43" t="s">
        <v>6586</v>
      </c>
      <c r="J435" s="76">
        <v>46270000</v>
      </c>
      <c r="K435" s="44">
        <v>46270000</v>
      </c>
      <c r="L435" s="75">
        <v>116</v>
      </c>
      <c r="M435" s="71" t="s">
        <v>6147</v>
      </c>
      <c r="N435" s="21" t="s">
        <v>5336</v>
      </c>
      <c r="O435" s="21" t="s">
        <v>5700</v>
      </c>
      <c r="P435" s="21" t="s">
        <v>5761</v>
      </c>
    </row>
    <row r="436" spans="1:16" x14ac:dyDescent="0.2">
      <c r="A436" s="84" t="s">
        <v>5907</v>
      </c>
      <c r="B436" s="23" t="s">
        <v>6972</v>
      </c>
      <c r="C436" s="24" t="s">
        <v>5979</v>
      </c>
      <c r="D436" s="75" t="s">
        <v>5308</v>
      </c>
      <c r="E436" s="75" t="s">
        <v>5308</v>
      </c>
      <c r="F436" s="75" t="s">
        <v>5308</v>
      </c>
      <c r="G436" s="75" t="s">
        <v>5315</v>
      </c>
      <c r="H436" s="76">
        <v>7750000</v>
      </c>
      <c r="I436" s="43" t="s">
        <v>6586</v>
      </c>
      <c r="J436" s="76">
        <v>54250000</v>
      </c>
      <c r="K436" s="44">
        <v>54250000</v>
      </c>
      <c r="L436" s="75">
        <v>248</v>
      </c>
      <c r="M436" s="71" t="s">
        <v>6408</v>
      </c>
      <c r="N436" s="21" t="s">
        <v>5336</v>
      </c>
      <c r="O436" s="21" t="s">
        <v>5701</v>
      </c>
      <c r="P436" s="21" t="s">
        <v>5761</v>
      </c>
    </row>
    <row r="437" spans="1:16" x14ac:dyDescent="0.2">
      <c r="A437" s="84" t="s">
        <v>5908</v>
      </c>
      <c r="B437" s="23" t="s">
        <v>6972</v>
      </c>
      <c r="C437" s="24" t="s">
        <v>5979</v>
      </c>
      <c r="D437" s="75" t="s">
        <v>5305</v>
      </c>
      <c r="E437" s="75" t="s">
        <v>5305</v>
      </c>
      <c r="F437" s="75" t="s">
        <v>5306</v>
      </c>
      <c r="G437" s="75" t="s">
        <v>5306</v>
      </c>
      <c r="H437" s="76">
        <v>7750000</v>
      </c>
      <c r="I437" s="43" t="s">
        <v>6586</v>
      </c>
      <c r="J437" s="76">
        <v>54250000</v>
      </c>
      <c r="K437" s="44">
        <v>54250000</v>
      </c>
      <c r="L437" s="75">
        <v>398</v>
      </c>
      <c r="M437" s="71" t="s">
        <v>6855</v>
      </c>
      <c r="N437" s="21" t="s">
        <v>5336</v>
      </c>
      <c r="O437" s="21" t="s">
        <v>5702</v>
      </c>
      <c r="P437" s="21" t="s">
        <v>5761</v>
      </c>
    </row>
    <row r="438" spans="1:16" x14ac:dyDescent="0.2">
      <c r="A438" s="84" t="s">
        <v>5909</v>
      </c>
      <c r="B438" s="23" t="s">
        <v>6972</v>
      </c>
      <c r="C438" s="24" t="s">
        <v>5979</v>
      </c>
      <c r="D438" s="75" t="s">
        <v>5315</v>
      </c>
      <c r="E438" s="75" t="s">
        <v>5315</v>
      </c>
      <c r="F438" s="75" t="s">
        <v>5305</v>
      </c>
      <c r="G438" s="75" t="s">
        <v>5305</v>
      </c>
      <c r="H438" s="76">
        <v>9600000</v>
      </c>
      <c r="I438" s="43" t="s">
        <v>6586</v>
      </c>
      <c r="J438" s="76">
        <v>67200000</v>
      </c>
      <c r="K438" s="44">
        <v>67200000</v>
      </c>
      <c r="L438" s="75">
        <v>310</v>
      </c>
      <c r="M438" s="71" t="s">
        <v>6409</v>
      </c>
      <c r="N438" s="21" t="s">
        <v>5336</v>
      </c>
      <c r="O438" s="21" t="s">
        <v>5703</v>
      </c>
      <c r="P438" s="21" t="s">
        <v>5761</v>
      </c>
    </row>
    <row r="439" spans="1:16" x14ac:dyDescent="0.2">
      <c r="A439" s="84" t="s">
        <v>5910</v>
      </c>
      <c r="B439" s="23" t="s">
        <v>6972</v>
      </c>
      <c r="C439" s="24" t="s">
        <v>5986</v>
      </c>
      <c r="D439" s="75" t="s">
        <v>5308</v>
      </c>
      <c r="E439" s="75" t="s">
        <v>5308</v>
      </c>
      <c r="F439" s="75" t="s">
        <v>5308</v>
      </c>
      <c r="G439" s="75" t="s">
        <v>5315</v>
      </c>
      <c r="H439" s="76">
        <v>7750000</v>
      </c>
      <c r="I439" s="43" t="s">
        <v>6586</v>
      </c>
      <c r="J439" s="76">
        <v>54250000</v>
      </c>
      <c r="K439" s="44">
        <v>54250000</v>
      </c>
      <c r="L439" s="75">
        <v>115</v>
      </c>
      <c r="M439" s="71" t="s">
        <v>6148</v>
      </c>
      <c r="N439" s="21" t="s">
        <v>5336</v>
      </c>
      <c r="O439" s="21" t="s">
        <v>5704</v>
      </c>
      <c r="P439" s="21" t="s">
        <v>5761</v>
      </c>
    </row>
    <row r="440" spans="1:16" x14ac:dyDescent="0.2">
      <c r="A440" s="84" t="s">
        <v>5911</v>
      </c>
      <c r="B440" s="23" t="s">
        <v>6972</v>
      </c>
      <c r="C440" s="24" t="s">
        <v>5979</v>
      </c>
      <c r="D440" s="75" t="s">
        <v>5308</v>
      </c>
      <c r="E440" s="75" t="s">
        <v>5308</v>
      </c>
      <c r="F440" s="75" t="s">
        <v>5308</v>
      </c>
      <c r="G440" s="75" t="s">
        <v>5315</v>
      </c>
      <c r="H440" s="76">
        <v>9800000</v>
      </c>
      <c r="I440" s="43" t="s">
        <v>6586</v>
      </c>
      <c r="J440" s="76">
        <v>68600000</v>
      </c>
      <c r="K440" s="44">
        <v>39526666</v>
      </c>
      <c r="L440" s="75">
        <v>114</v>
      </c>
      <c r="M440" s="71" t="s">
        <v>6149</v>
      </c>
      <c r="N440" s="21" t="s">
        <v>5336</v>
      </c>
      <c r="O440" s="21" t="s">
        <v>5705</v>
      </c>
      <c r="P440" s="21" t="s">
        <v>5761</v>
      </c>
    </row>
    <row r="441" spans="1:16" x14ac:dyDescent="0.2">
      <c r="A441" s="84" t="s">
        <v>6703</v>
      </c>
      <c r="B441" s="23" t="s">
        <v>6972</v>
      </c>
      <c r="C441" s="24" t="s">
        <v>5979</v>
      </c>
      <c r="D441" s="75" t="s">
        <v>5306</v>
      </c>
      <c r="E441" s="75" t="s">
        <v>5306</v>
      </c>
      <c r="F441" s="75" t="s">
        <v>5306</v>
      </c>
      <c r="G441" s="75" t="s">
        <v>5312</v>
      </c>
      <c r="H441" s="76">
        <v>3600000</v>
      </c>
      <c r="I441" s="43" t="s">
        <v>6586</v>
      </c>
      <c r="J441" s="76">
        <v>25650000</v>
      </c>
      <c r="K441" s="44">
        <v>25200000</v>
      </c>
      <c r="L441" s="75">
        <v>501</v>
      </c>
      <c r="M441" s="71" t="s">
        <v>7030</v>
      </c>
      <c r="N441" s="21" t="s">
        <v>5336</v>
      </c>
      <c r="O441" s="21" t="s">
        <v>5706</v>
      </c>
      <c r="P441" s="21" t="s">
        <v>5761</v>
      </c>
    </row>
    <row r="442" spans="1:16" x14ac:dyDescent="0.2">
      <c r="A442" s="84" t="s">
        <v>5912</v>
      </c>
      <c r="B442" s="23" t="s">
        <v>6972</v>
      </c>
      <c r="C442" s="24" t="s">
        <v>5976</v>
      </c>
      <c r="D442" s="75" t="s">
        <v>5308</v>
      </c>
      <c r="E442" s="75" t="s">
        <v>5308</v>
      </c>
      <c r="F442" s="75" t="s">
        <v>5308</v>
      </c>
      <c r="G442" s="75" t="s">
        <v>5315</v>
      </c>
      <c r="H442" s="76">
        <v>7950000</v>
      </c>
      <c r="I442" s="43" t="s">
        <v>6586</v>
      </c>
      <c r="J442" s="76">
        <v>55650000</v>
      </c>
      <c r="K442" s="44">
        <v>55650000</v>
      </c>
      <c r="L442" s="75">
        <v>140</v>
      </c>
      <c r="M442" s="71" t="s">
        <v>6150</v>
      </c>
      <c r="N442" s="21" t="s">
        <v>5336</v>
      </c>
      <c r="O442" s="21" t="s">
        <v>5707</v>
      </c>
      <c r="P442" s="21" t="s">
        <v>5761</v>
      </c>
    </row>
    <row r="443" spans="1:16" x14ac:dyDescent="0.2">
      <c r="A443" s="84" t="s">
        <v>5287</v>
      </c>
      <c r="B443" s="23" t="s">
        <v>6972</v>
      </c>
      <c r="C443" s="24" t="s">
        <v>5976</v>
      </c>
      <c r="D443" s="75" t="s">
        <v>5305</v>
      </c>
      <c r="E443" s="75" t="s">
        <v>5305</v>
      </c>
      <c r="F443" s="75" t="s">
        <v>5305</v>
      </c>
      <c r="G443" s="75" t="s">
        <v>5306</v>
      </c>
      <c r="H443" s="76">
        <v>6900000</v>
      </c>
      <c r="I443" s="43" t="s">
        <v>6589</v>
      </c>
      <c r="J443" s="76">
        <v>38150000</v>
      </c>
      <c r="K443" s="44">
        <v>37950000</v>
      </c>
      <c r="L443" s="75">
        <v>389</v>
      </c>
      <c r="M443" s="71" t="s">
        <v>6647</v>
      </c>
      <c r="N443" s="21" t="s">
        <v>5336</v>
      </c>
      <c r="O443" s="21" t="s">
        <v>5708</v>
      </c>
      <c r="P443" s="21" t="s">
        <v>5761</v>
      </c>
    </row>
    <row r="444" spans="1:16" x14ac:dyDescent="0.2">
      <c r="A444" s="84" t="s">
        <v>5913</v>
      </c>
      <c r="B444" s="23" t="s">
        <v>6972</v>
      </c>
      <c r="C444" s="24" t="s">
        <v>5987</v>
      </c>
      <c r="D444" s="75" t="s">
        <v>5315</v>
      </c>
      <c r="E444" s="75" t="s">
        <v>5315</v>
      </c>
      <c r="F444" s="75" t="s">
        <v>5305</v>
      </c>
      <c r="G444" s="75" t="s">
        <v>5306</v>
      </c>
      <c r="H444" s="76">
        <v>4700000</v>
      </c>
      <c r="I444" s="43" t="s">
        <v>6589</v>
      </c>
      <c r="J444" s="76">
        <v>28200000</v>
      </c>
      <c r="K444" s="44">
        <v>28200000</v>
      </c>
      <c r="L444" s="75">
        <v>435</v>
      </c>
      <c r="M444" s="71" t="s">
        <v>6856</v>
      </c>
      <c r="N444" s="21" t="s">
        <v>5336</v>
      </c>
      <c r="O444" s="21" t="s">
        <v>5709</v>
      </c>
      <c r="P444" s="21" t="s">
        <v>5761</v>
      </c>
    </row>
    <row r="445" spans="1:16" x14ac:dyDescent="0.2">
      <c r="A445" s="84" t="s">
        <v>5914</v>
      </c>
      <c r="B445" s="23" t="s">
        <v>6972</v>
      </c>
      <c r="C445" s="24" t="s">
        <v>5986</v>
      </c>
      <c r="D445" s="75" t="s">
        <v>5308</v>
      </c>
      <c r="E445" s="75" t="s">
        <v>5308</v>
      </c>
      <c r="F445" s="75" t="s">
        <v>6836</v>
      </c>
      <c r="G445" s="75" t="s">
        <v>6836</v>
      </c>
      <c r="H445" s="76">
        <v>0</v>
      </c>
      <c r="I445" s="43" t="s">
        <v>6588</v>
      </c>
      <c r="J445" s="76">
        <v>36000000</v>
      </c>
      <c r="K445" s="44">
        <v>0</v>
      </c>
      <c r="L445" s="75">
        <v>0</v>
      </c>
      <c r="M445" s="71">
        <v>0</v>
      </c>
      <c r="N445" s="21" t="s">
        <v>5336</v>
      </c>
      <c r="O445" s="21" t="s">
        <v>5710</v>
      </c>
      <c r="P445" s="21" t="s">
        <v>5761</v>
      </c>
    </row>
    <row r="446" spans="1:16" x14ac:dyDescent="0.2">
      <c r="A446" s="84" t="s">
        <v>5915</v>
      </c>
      <c r="B446" s="23" t="s">
        <v>6972</v>
      </c>
      <c r="C446" s="24" t="s">
        <v>5976</v>
      </c>
      <c r="D446" s="75" t="s">
        <v>5308</v>
      </c>
      <c r="E446" s="75" t="s">
        <v>5308</v>
      </c>
      <c r="F446" s="75" t="s">
        <v>5308</v>
      </c>
      <c r="G446" s="75" t="s">
        <v>5315</v>
      </c>
      <c r="H446" s="76">
        <v>7750000</v>
      </c>
      <c r="I446" s="43" t="s">
        <v>6586</v>
      </c>
      <c r="J446" s="76">
        <v>54250000</v>
      </c>
      <c r="K446" s="44">
        <v>54250000</v>
      </c>
      <c r="L446" s="75">
        <v>139</v>
      </c>
      <c r="M446" s="71" t="s">
        <v>6151</v>
      </c>
      <c r="N446" s="21" t="s">
        <v>5336</v>
      </c>
      <c r="O446" s="21" t="s">
        <v>6221</v>
      </c>
      <c r="P446" s="21" t="s">
        <v>5761</v>
      </c>
    </row>
    <row r="447" spans="1:16" x14ac:dyDescent="0.2">
      <c r="A447" s="84" t="s">
        <v>5916</v>
      </c>
      <c r="B447" s="23" t="s">
        <v>6972</v>
      </c>
      <c r="C447" s="24" t="s">
        <v>6039</v>
      </c>
      <c r="D447" s="75" t="s">
        <v>5308</v>
      </c>
      <c r="E447" s="75" t="s">
        <v>5308</v>
      </c>
      <c r="F447" s="75" t="s">
        <v>5308</v>
      </c>
      <c r="G447" s="75" t="s">
        <v>5315</v>
      </c>
      <c r="H447" s="76">
        <v>5880000</v>
      </c>
      <c r="I447" s="43" t="s">
        <v>6586</v>
      </c>
      <c r="J447" s="76">
        <v>41160000</v>
      </c>
      <c r="K447" s="44">
        <v>41160000</v>
      </c>
      <c r="L447" s="75">
        <v>343</v>
      </c>
      <c r="M447" s="71" t="s">
        <v>271</v>
      </c>
      <c r="N447" s="21" t="s">
        <v>5336</v>
      </c>
      <c r="O447" s="21" t="s">
        <v>6222</v>
      </c>
      <c r="P447" s="21" t="s">
        <v>5761</v>
      </c>
    </row>
    <row r="448" spans="1:16" x14ac:dyDescent="0.2">
      <c r="A448" s="84" t="s">
        <v>5917</v>
      </c>
      <c r="B448" s="23" t="s">
        <v>6972</v>
      </c>
      <c r="C448" s="24" t="s">
        <v>6039</v>
      </c>
      <c r="D448" s="75" t="s">
        <v>5308</v>
      </c>
      <c r="E448" s="75" t="s">
        <v>5308</v>
      </c>
      <c r="F448" s="75" t="s">
        <v>5308</v>
      </c>
      <c r="G448" s="75" t="s">
        <v>5315</v>
      </c>
      <c r="H448" s="76">
        <v>3600000</v>
      </c>
      <c r="I448" s="43" t="s">
        <v>6586</v>
      </c>
      <c r="J448" s="76">
        <v>25200000</v>
      </c>
      <c r="K448" s="44">
        <v>25200000</v>
      </c>
      <c r="L448" s="75">
        <v>477</v>
      </c>
      <c r="M448" s="71" t="s">
        <v>7031</v>
      </c>
      <c r="N448" s="21" t="s">
        <v>5336</v>
      </c>
      <c r="O448" s="21" t="s">
        <v>6223</v>
      </c>
      <c r="P448" s="21" t="s">
        <v>5761</v>
      </c>
    </row>
    <row r="449" spans="1:16" x14ac:dyDescent="0.2">
      <c r="A449" s="84" t="s">
        <v>5919</v>
      </c>
      <c r="B449" s="23" t="s">
        <v>6972</v>
      </c>
      <c r="C449" s="24" t="s">
        <v>6039</v>
      </c>
      <c r="D449" s="75" t="s">
        <v>5308</v>
      </c>
      <c r="E449" s="75" t="s">
        <v>5308</v>
      </c>
      <c r="F449" s="75" t="s">
        <v>5308</v>
      </c>
      <c r="G449" s="75" t="s">
        <v>5315</v>
      </c>
      <c r="H449" s="76">
        <v>6414000</v>
      </c>
      <c r="I449" s="43" t="s">
        <v>6586</v>
      </c>
      <c r="J449" s="76">
        <v>44898000</v>
      </c>
      <c r="K449" s="44">
        <v>44898000</v>
      </c>
      <c r="L449" s="75">
        <v>183</v>
      </c>
      <c r="M449" s="71" t="s">
        <v>6152</v>
      </c>
      <c r="N449" s="21" t="s">
        <v>5336</v>
      </c>
      <c r="O449" s="21" t="s">
        <v>6224</v>
      </c>
      <c r="P449" s="21" t="s">
        <v>5761</v>
      </c>
    </row>
    <row r="450" spans="1:16" x14ac:dyDescent="0.2">
      <c r="A450" s="84" t="s">
        <v>5286</v>
      </c>
      <c r="B450" s="23" t="s">
        <v>6972</v>
      </c>
      <c r="C450" s="24" t="s">
        <v>5985</v>
      </c>
      <c r="D450" s="75" t="s">
        <v>5308</v>
      </c>
      <c r="E450" s="75" t="s">
        <v>5308</v>
      </c>
      <c r="F450" s="75" t="s">
        <v>6836</v>
      </c>
      <c r="G450" s="75" t="s">
        <v>6836</v>
      </c>
      <c r="H450" s="76">
        <v>0</v>
      </c>
      <c r="I450" s="43" t="s">
        <v>6588</v>
      </c>
      <c r="J450" s="76">
        <v>19670000</v>
      </c>
      <c r="K450" s="44">
        <v>0</v>
      </c>
      <c r="L450" s="75">
        <v>0</v>
      </c>
      <c r="M450" s="71">
        <v>0</v>
      </c>
      <c r="N450" s="21" t="s">
        <v>5336</v>
      </c>
      <c r="O450" s="21" t="s">
        <v>6225</v>
      </c>
      <c r="P450" s="21" t="s">
        <v>5761</v>
      </c>
    </row>
    <row r="451" spans="1:16" x14ac:dyDescent="0.2">
      <c r="A451" s="84" t="s">
        <v>5904</v>
      </c>
      <c r="B451" s="23" t="s">
        <v>6972</v>
      </c>
      <c r="C451" s="24" t="s">
        <v>5976</v>
      </c>
      <c r="D451" s="75" t="s">
        <v>5308</v>
      </c>
      <c r="E451" s="75" t="s">
        <v>5308</v>
      </c>
      <c r="F451" s="75" t="s">
        <v>6836</v>
      </c>
      <c r="G451" s="75" t="s">
        <v>6836</v>
      </c>
      <c r="H451" s="76">
        <v>0</v>
      </c>
      <c r="I451" s="43" t="s">
        <v>6588</v>
      </c>
      <c r="J451" s="76">
        <v>28700000</v>
      </c>
      <c r="K451" s="44">
        <v>0</v>
      </c>
      <c r="L451" s="75">
        <v>0</v>
      </c>
      <c r="M451" s="71">
        <v>0</v>
      </c>
      <c r="N451" s="21" t="s">
        <v>5336</v>
      </c>
      <c r="O451" s="21" t="s">
        <v>6226</v>
      </c>
      <c r="P451" s="21" t="s">
        <v>5761</v>
      </c>
    </row>
    <row r="452" spans="1:16" x14ac:dyDescent="0.2">
      <c r="A452" s="84" t="s">
        <v>5920</v>
      </c>
      <c r="B452" s="23" t="s">
        <v>6972</v>
      </c>
      <c r="C452" s="24" t="s">
        <v>5987</v>
      </c>
      <c r="D452" s="75" t="s">
        <v>5315</v>
      </c>
      <c r="E452" s="75" t="s">
        <v>5315</v>
      </c>
      <c r="F452" s="75" t="s">
        <v>5305</v>
      </c>
      <c r="G452" s="75" t="s">
        <v>5306</v>
      </c>
      <c r="H452" s="76">
        <v>3250000</v>
      </c>
      <c r="I452" s="43" t="s">
        <v>6586</v>
      </c>
      <c r="J452" s="76">
        <v>22750000</v>
      </c>
      <c r="K452" s="44">
        <v>22750000</v>
      </c>
      <c r="L452" s="75">
        <v>323</v>
      </c>
      <c r="M452" s="71" t="s">
        <v>6648</v>
      </c>
      <c r="N452" s="21" t="s">
        <v>5336</v>
      </c>
      <c r="O452" s="21" t="s">
        <v>6227</v>
      </c>
      <c r="P452" s="21" t="s">
        <v>5761</v>
      </c>
    </row>
    <row r="453" spans="1:16" x14ac:dyDescent="0.2">
      <c r="A453" s="84" t="s">
        <v>5921</v>
      </c>
      <c r="B453" s="23" t="s">
        <v>6972</v>
      </c>
      <c r="C453" s="24" t="s">
        <v>5985</v>
      </c>
      <c r="D453" s="75" t="s">
        <v>5308</v>
      </c>
      <c r="E453" s="75" t="s">
        <v>5308</v>
      </c>
      <c r="F453" s="75" t="s">
        <v>5308</v>
      </c>
      <c r="G453" s="75" t="s">
        <v>5315</v>
      </c>
      <c r="H453" s="76">
        <v>1858680</v>
      </c>
      <c r="I453" s="43" t="s">
        <v>6586</v>
      </c>
      <c r="J453" s="76">
        <v>13010760</v>
      </c>
      <c r="K453" s="44">
        <v>13010760</v>
      </c>
      <c r="L453" s="75">
        <v>184</v>
      </c>
      <c r="M453" s="71" t="s">
        <v>6153</v>
      </c>
      <c r="N453" s="21" t="s">
        <v>5336</v>
      </c>
      <c r="O453" s="21" t="s">
        <v>6228</v>
      </c>
      <c r="P453" s="21" t="s">
        <v>5761</v>
      </c>
    </row>
    <row r="454" spans="1:16" x14ac:dyDescent="0.2">
      <c r="A454" s="84" t="s">
        <v>6464</v>
      </c>
      <c r="B454" s="23" t="s">
        <v>6972</v>
      </c>
      <c r="C454" s="24" t="s">
        <v>5985</v>
      </c>
      <c r="D454" s="75" t="s">
        <v>5305</v>
      </c>
      <c r="E454" s="75" t="s">
        <v>5305</v>
      </c>
      <c r="F454" s="75" t="s">
        <v>5305</v>
      </c>
      <c r="G454" s="75" t="s">
        <v>5306</v>
      </c>
      <c r="H454" s="76">
        <v>10000000</v>
      </c>
      <c r="I454" s="43" t="s">
        <v>6595</v>
      </c>
      <c r="J454" s="76">
        <v>52381000</v>
      </c>
      <c r="K454" s="44">
        <v>50000000</v>
      </c>
      <c r="L454" s="75">
        <v>401</v>
      </c>
      <c r="M454" s="71" t="s">
        <v>6649</v>
      </c>
      <c r="N454" s="21" t="s">
        <v>5336</v>
      </c>
      <c r="O454" s="21" t="s">
        <v>6229</v>
      </c>
      <c r="P454" s="21" t="s">
        <v>5761</v>
      </c>
    </row>
    <row r="455" spans="1:16" x14ac:dyDescent="0.2">
      <c r="A455" s="84" t="s">
        <v>5922</v>
      </c>
      <c r="B455" s="23" t="s">
        <v>6972</v>
      </c>
      <c r="C455" s="24" t="s">
        <v>5976</v>
      </c>
      <c r="D455" s="75" t="s">
        <v>5315</v>
      </c>
      <c r="E455" s="75" t="s">
        <v>5315</v>
      </c>
      <c r="F455" s="75" t="s">
        <v>5315</v>
      </c>
      <c r="G455" s="75" t="s">
        <v>5315</v>
      </c>
      <c r="H455" s="76">
        <v>6610000</v>
      </c>
      <c r="I455" s="43" t="s">
        <v>6586</v>
      </c>
      <c r="J455" s="76">
        <v>46270000</v>
      </c>
      <c r="K455" s="44">
        <v>46270000</v>
      </c>
      <c r="L455" s="75">
        <v>252</v>
      </c>
      <c r="M455" s="71" t="s">
        <v>6410</v>
      </c>
      <c r="N455" s="21" t="s">
        <v>5336</v>
      </c>
      <c r="O455" s="21" t="s">
        <v>6230</v>
      </c>
      <c r="P455" s="21" t="s">
        <v>5761</v>
      </c>
    </row>
    <row r="456" spans="1:16" x14ac:dyDescent="0.2">
      <c r="A456" s="84" t="s">
        <v>5923</v>
      </c>
      <c r="B456" s="23" t="s">
        <v>6972</v>
      </c>
      <c r="C456" s="24" t="s">
        <v>5976</v>
      </c>
      <c r="D456" s="75" t="s">
        <v>5305</v>
      </c>
      <c r="E456" s="75" t="s">
        <v>5305</v>
      </c>
      <c r="F456" s="75" t="s">
        <v>5306</v>
      </c>
      <c r="G456" s="75" t="s">
        <v>5306</v>
      </c>
      <c r="H456" s="76">
        <v>4400000</v>
      </c>
      <c r="I456" s="43" t="s">
        <v>6586</v>
      </c>
      <c r="J456" s="76">
        <v>30800000</v>
      </c>
      <c r="K456" s="44">
        <v>30800000</v>
      </c>
      <c r="L456" s="75">
        <v>418</v>
      </c>
      <c r="M456" s="71" t="s">
        <v>6857</v>
      </c>
      <c r="N456" s="21" t="s">
        <v>5336</v>
      </c>
      <c r="O456" s="21" t="s">
        <v>6231</v>
      </c>
      <c r="P456" s="21" t="s">
        <v>5761</v>
      </c>
    </row>
    <row r="457" spans="1:16" x14ac:dyDescent="0.2">
      <c r="A457" s="84" t="s">
        <v>5924</v>
      </c>
      <c r="B457" s="23" t="s">
        <v>6972</v>
      </c>
      <c r="C457" s="24" t="s">
        <v>5976</v>
      </c>
      <c r="D457" s="75" t="s">
        <v>5305</v>
      </c>
      <c r="E457" s="75" t="s">
        <v>5305</v>
      </c>
      <c r="F457" s="75" t="s">
        <v>5306</v>
      </c>
      <c r="G457" s="75" t="s">
        <v>5306</v>
      </c>
      <c r="H457" s="76">
        <v>5620000</v>
      </c>
      <c r="I457" s="43" t="s">
        <v>6586</v>
      </c>
      <c r="J457" s="76">
        <v>39340000</v>
      </c>
      <c r="K457" s="44">
        <v>39340000</v>
      </c>
      <c r="L457" s="75">
        <v>420</v>
      </c>
      <c r="M457" s="71" t="s">
        <v>6858</v>
      </c>
      <c r="N457" s="21" t="s">
        <v>5336</v>
      </c>
      <c r="O457" s="21" t="s">
        <v>6232</v>
      </c>
      <c r="P457" s="21" t="s">
        <v>5761</v>
      </c>
    </row>
    <row r="458" spans="1:16" x14ac:dyDescent="0.2">
      <c r="A458" s="84" t="s">
        <v>5925</v>
      </c>
      <c r="B458" s="23" t="s">
        <v>6972</v>
      </c>
      <c r="C458" s="24" t="s">
        <v>5976</v>
      </c>
      <c r="D458" s="75" t="s">
        <v>5308</v>
      </c>
      <c r="E458" s="75" t="s">
        <v>5308</v>
      </c>
      <c r="F458" s="75" t="s">
        <v>5308</v>
      </c>
      <c r="G458" s="75" t="s">
        <v>5315</v>
      </c>
      <c r="H458" s="76">
        <v>3600000</v>
      </c>
      <c r="I458" s="43" t="s">
        <v>6586</v>
      </c>
      <c r="J458" s="76">
        <v>25200000</v>
      </c>
      <c r="K458" s="44">
        <v>25200000</v>
      </c>
      <c r="L458" s="75">
        <v>346</v>
      </c>
      <c r="M458" s="71" t="s">
        <v>6859</v>
      </c>
      <c r="N458" s="21" t="s">
        <v>5336</v>
      </c>
      <c r="O458" s="21" t="s">
        <v>6233</v>
      </c>
      <c r="P458" s="21" t="s">
        <v>5761</v>
      </c>
    </row>
    <row r="459" spans="1:16" x14ac:dyDescent="0.2">
      <c r="A459" s="84" t="s">
        <v>5926</v>
      </c>
      <c r="B459" s="23" t="s">
        <v>6972</v>
      </c>
      <c r="C459" s="24" t="s">
        <v>5986</v>
      </c>
      <c r="D459" s="75" t="s">
        <v>5305</v>
      </c>
      <c r="E459" s="75" t="s">
        <v>5305</v>
      </c>
      <c r="F459" s="75" t="s">
        <v>5306</v>
      </c>
      <c r="G459" s="75" t="s">
        <v>5306</v>
      </c>
      <c r="H459" s="76">
        <v>3760000</v>
      </c>
      <c r="I459" s="43" t="s">
        <v>6586</v>
      </c>
      <c r="J459" s="76">
        <v>26320000</v>
      </c>
      <c r="K459" s="44">
        <v>21120000</v>
      </c>
      <c r="L459" s="75">
        <v>519</v>
      </c>
      <c r="M459" s="71" t="s">
        <v>7032</v>
      </c>
      <c r="N459" s="21" t="s">
        <v>5336</v>
      </c>
      <c r="O459" s="21" t="s">
        <v>6234</v>
      </c>
      <c r="P459" s="21" t="s">
        <v>5761</v>
      </c>
    </row>
    <row r="460" spans="1:16" x14ac:dyDescent="0.2">
      <c r="A460" s="84" t="s">
        <v>6295</v>
      </c>
      <c r="B460" s="23" t="s">
        <v>6972</v>
      </c>
      <c r="C460" s="24" t="s">
        <v>5986</v>
      </c>
      <c r="D460" s="75" t="s">
        <v>5308</v>
      </c>
      <c r="E460" s="75" t="s">
        <v>5308</v>
      </c>
      <c r="F460" s="75" t="s">
        <v>5315</v>
      </c>
      <c r="G460" s="75" t="s">
        <v>5305</v>
      </c>
      <c r="H460" s="76">
        <v>3560000</v>
      </c>
      <c r="I460" s="43" t="s">
        <v>6586</v>
      </c>
      <c r="J460" s="76">
        <v>24920000</v>
      </c>
      <c r="K460" s="44">
        <v>24173254</v>
      </c>
      <c r="L460" s="75">
        <v>382</v>
      </c>
      <c r="M460" s="71" t="s">
        <v>6860</v>
      </c>
      <c r="N460" s="21" t="s">
        <v>5336</v>
      </c>
      <c r="O460" s="21" t="s">
        <v>6235</v>
      </c>
      <c r="P460" s="21" t="s">
        <v>5761</v>
      </c>
    </row>
    <row r="461" spans="1:16" x14ac:dyDescent="0.2">
      <c r="A461" s="84" t="s">
        <v>5928</v>
      </c>
      <c r="B461" s="23" t="s">
        <v>6975</v>
      </c>
      <c r="C461" s="24" t="s">
        <v>6041</v>
      </c>
      <c r="D461" s="75" t="s">
        <v>5308</v>
      </c>
      <c r="E461" s="75" t="s">
        <v>5308</v>
      </c>
      <c r="F461" s="75" t="s">
        <v>5308</v>
      </c>
      <c r="G461" s="75" t="s">
        <v>5315</v>
      </c>
      <c r="H461" s="76">
        <v>19000000</v>
      </c>
      <c r="I461" s="43" t="s">
        <v>6592</v>
      </c>
      <c r="J461" s="76">
        <v>38000000</v>
      </c>
      <c r="K461" s="44">
        <v>37750350</v>
      </c>
      <c r="L461" s="75">
        <v>341</v>
      </c>
      <c r="M461" s="71" t="s">
        <v>6650</v>
      </c>
      <c r="N461" s="21" t="s">
        <v>5336</v>
      </c>
      <c r="O461" s="21" t="s">
        <v>6236</v>
      </c>
      <c r="P461" s="21" t="s">
        <v>5761</v>
      </c>
    </row>
    <row r="462" spans="1:16" x14ac:dyDescent="0.2">
      <c r="A462" s="84" t="s">
        <v>5930</v>
      </c>
      <c r="B462" s="23" t="s">
        <v>6972</v>
      </c>
      <c r="C462" s="24" t="s">
        <v>6039</v>
      </c>
      <c r="D462" s="75" t="s">
        <v>5308</v>
      </c>
      <c r="E462" s="75" t="s">
        <v>5308</v>
      </c>
      <c r="F462" s="75" t="s">
        <v>5308</v>
      </c>
      <c r="G462" s="75" t="s">
        <v>5315</v>
      </c>
      <c r="H462" s="76">
        <v>4270000</v>
      </c>
      <c r="I462" s="43" t="s">
        <v>6586</v>
      </c>
      <c r="J462" s="76">
        <v>29890000</v>
      </c>
      <c r="K462" s="44">
        <v>23485000</v>
      </c>
      <c r="L462" s="75">
        <v>451</v>
      </c>
      <c r="M462" s="71" t="s">
        <v>6861</v>
      </c>
      <c r="N462" s="21" t="s">
        <v>5336</v>
      </c>
      <c r="O462" s="21" t="s">
        <v>6238</v>
      </c>
      <c r="P462" s="21" t="s">
        <v>5761</v>
      </c>
    </row>
    <row r="463" spans="1:16" x14ac:dyDescent="0.2">
      <c r="A463" s="84" t="s">
        <v>5931</v>
      </c>
      <c r="B463" s="23" t="s">
        <v>6972</v>
      </c>
      <c r="C463" s="24" t="s">
        <v>5976</v>
      </c>
      <c r="D463" s="75" t="s">
        <v>5305</v>
      </c>
      <c r="E463" s="75" t="s">
        <v>5305</v>
      </c>
      <c r="F463" s="75" t="s">
        <v>5306</v>
      </c>
      <c r="G463" s="75" t="s">
        <v>5306</v>
      </c>
      <c r="H463" s="76">
        <v>3520000</v>
      </c>
      <c r="I463" s="43" t="s">
        <v>6586</v>
      </c>
      <c r="J463" s="76">
        <v>24640000</v>
      </c>
      <c r="K463" s="44">
        <v>24640000</v>
      </c>
      <c r="L463" s="75">
        <v>419</v>
      </c>
      <c r="M463" s="71" t="s">
        <v>6862</v>
      </c>
      <c r="N463" s="21" t="s">
        <v>5336</v>
      </c>
      <c r="O463" s="21" t="s">
        <v>6239</v>
      </c>
      <c r="P463" s="21" t="s">
        <v>5761</v>
      </c>
    </row>
    <row r="464" spans="1:16" x14ac:dyDescent="0.2">
      <c r="A464" s="84" t="s">
        <v>5151</v>
      </c>
      <c r="B464" s="23" t="s">
        <v>6979</v>
      </c>
      <c r="C464" s="24" t="s">
        <v>6028</v>
      </c>
      <c r="D464" s="75" t="s">
        <v>5315</v>
      </c>
      <c r="E464" s="75" t="s">
        <v>5315</v>
      </c>
      <c r="F464" s="75" t="s">
        <v>5308</v>
      </c>
      <c r="G464" s="75" t="s">
        <v>5308</v>
      </c>
      <c r="H464" s="76">
        <v>3333333</v>
      </c>
      <c r="I464" s="43" t="s">
        <v>6594</v>
      </c>
      <c r="J464" s="76">
        <v>40000000</v>
      </c>
      <c r="K464" s="44">
        <v>0</v>
      </c>
      <c r="L464" s="75">
        <v>0</v>
      </c>
      <c r="M464" s="71">
        <v>0</v>
      </c>
      <c r="N464" s="21" t="s">
        <v>5334</v>
      </c>
      <c r="O464" s="21" t="s">
        <v>5426</v>
      </c>
      <c r="P464" s="21" t="s">
        <v>5759</v>
      </c>
    </row>
    <row r="465" spans="1:16" x14ac:dyDescent="0.2">
      <c r="A465" s="84" t="s">
        <v>5177</v>
      </c>
      <c r="B465" s="23" t="s">
        <v>6975</v>
      </c>
      <c r="C465" s="24" t="s">
        <v>6034</v>
      </c>
      <c r="D465" s="75" t="s">
        <v>5308</v>
      </c>
      <c r="E465" s="75" t="s">
        <v>5308</v>
      </c>
      <c r="F465" s="75" t="s">
        <v>5308</v>
      </c>
      <c r="G465" s="75" t="s">
        <v>6618</v>
      </c>
      <c r="H465" s="76">
        <v>33333333</v>
      </c>
      <c r="I465" s="43" t="s">
        <v>6594</v>
      </c>
      <c r="J465" s="76">
        <v>40000000</v>
      </c>
      <c r="K465" s="44">
        <v>0</v>
      </c>
      <c r="L465" s="75">
        <v>0</v>
      </c>
      <c r="M465" s="71">
        <v>0</v>
      </c>
      <c r="N465" s="21" t="s">
        <v>5334</v>
      </c>
      <c r="O465" s="21" t="s">
        <v>5427</v>
      </c>
      <c r="P465" s="21" t="s">
        <v>5759</v>
      </c>
    </row>
    <row r="466" spans="1:16" x14ac:dyDescent="0.2">
      <c r="A466" s="84" t="s">
        <v>5951</v>
      </c>
      <c r="B466" s="23" t="s">
        <v>6972</v>
      </c>
      <c r="C466" s="24" t="s">
        <v>5989</v>
      </c>
      <c r="D466" s="75" t="s">
        <v>5305</v>
      </c>
      <c r="E466" s="75" t="s">
        <v>5305</v>
      </c>
      <c r="F466" s="75" t="s">
        <v>5305</v>
      </c>
      <c r="G466" s="75" t="s">
        <v>5306</v>
      </c>
      <c r="H466" s="76">
        <v>7483980</v>
      </c>
      <c r="I466" s="43" t="s">
        <v>6587</v>
      </c>
      <c r="J466" s="76">
        <v>59871840</v>
      </c>
      <c r="K466" s="44">
        <v>56129850</v>
      </c>
      <c r="L466" s="75">
        <v>447</v>
      </c>
      <c r="M466" s="71" t="s">
        <v>6863</v>
      </c>
      <c r="N466" s="21" t="s">
        <v>5334</v>
      </c>
      <c r="O466" s="21" t="s">
        <v>5496</v>
      </c>
      <c r="P466" s="21" t="s">
        <v>5759</v>
      </c>
    </row>
    <row r="467" spans="1:16" x14ac:dyDescent="0.2">
      <c r="A467" s="84" t="s">
        <v>5951</v>
      </c>
      <c r="B467" s="23" t="s">
        <v>6972</v>
      </c>
      <c r="C467" s="24" t="s">
        <v>5989</v>
      </c>
      <c r="D467" s="75" t="s">
        <v>5308</v>
      </c>
      <c r="E467" s="75" t="s">
        <v>5308</v>
      </c>
      <c r="F467" s="75" t="s">
        <v>5308</v>
      </c>
      <c r="G467" s="75" t="s">
        <v>5315</v>
      </c>
      <c r="H467" s="76">
        <v>7483980</v>
      </c>
      <c r="I467" s="43" t="s">
        <v>6585</v>
      </c>
      <c r="J467" s="76">
        <v>74839800</v>
      </c>
      <c r="K467" s="44">
        <v>74839800</v>
      </c>
      <c r="L467" s="75">
        <v>177</v>
      </c>
      <c r="M467" s="71" t="s">
        <v>6158</v>
      </c>
      <c r="N467" s="21" t="s">
        <v>5334</v>
      </c>
      <c r="O467" s="21" t="s">
        <v>5497</v>
      </c>
      <c r="P467" s="21" t="s">
        <v>5759</v>
      </c>
    </row>
    <row r="468" spans="1:16" x14ac:dyDescent="0.2">
      <c r="A468" s="84" t="s">
        <v>5939</v>
      </c>
      <c r="B468" s="23" t="s">
        <v>6972</v>
      </c>
      <c r="C468" s="24" t="s">
        <v>5989</v>
      </c>
      <c r="D468" s="75" t="s">
        <v>5308</v>
      </c>
      <c r="E468" s="75" t="s">
        <v>5308</v>
      </c>
      <c r="F468" s="75" t="s">
        <v>5308</v>
      </c>
      <c r="G468" s="75" t="s">
        <v>5315</v>
      </c>
      <c r="H468" s="76">
        <v>7483980</v>
      </c>
      <c r="I468" s="43" t="s">
        <v>6585</v>
      </c>
      <c r="J468" s="76">
        <v>74839800</v>
      </c>
      <c r="K468" s="44">
        <v>74839800</v>
      </c>
      <c r="L468" s="75">
        <v>193</v>
      </c>
      <c r="M468" s="71" t="s">
        <v>6415</v>
      </c>
      <c r="N468" s="21" t="s">
        <v>5334</v>
      </c>
      <c r="O468" s="21" t="s">
        <v>5498</v>
      </c>
      <c r="P468" s="21" t="s">
        <v>5759</v>
      </c>
    </row>
    <row r="469" spans="1:16" x14ac:dyDescent="0.2">
      <c r="A469" s="84" t="s">
        <v>5945</v>
      </c>
      <c r="B469" s="23" t="s">
        <v>6972</v>
      </c>
      <c r="C469" s="24" t="s">
        <v>5993</v>
      </c>
      <c r="D469" s="75" t="s">
        <v>5308</v>
      </c>
      <c r="E469" s="75" t="s">
        <v>5308</v>
      </c>
      <c r="F469" s="75" t="s">
        <v>5308</v>
      </c>
      <c r="G469" s="75" t="s">
        <v>5315</v>
      </c>
      <c r="H469" s="76">
        <v>3528162</v>
      </c>
      <c r="I469" s="43" t="s">
        <v>6590</v>
      </c>
      <c r="J469" s="76">
        <v>31753458</v>
      </c>
      <c r="K469" s="44">
        <v>31753458</v>
      </c>
      <c r="L469" s="75">
        <v>149</v>
      </c>
      <c r="M469" s="71" t="s">
        <v>6416</v>
      </c>
      <c r="N469" s="21" t="s">
        <v>5334</v>
      </c>
      <c r="O469" s="21" t="s">
        <v>5499</v>
      </c>
      <c r="P469" s="21" t="s">
        <v>5759</v>
      </c>
    </row>
    <row r="470" spans="1:16" x14ac:dyDescent="0.2">
      <c r="A470" s="84" t="s">
        <v>5954</v>
      </c>
      <c r="B470" s="23" t="s">
        <v>6972</v>
      </c>
      <c r="C470" s="24" t="s">
        <v>5977</v>
      </c>
      <c r="D470" s="75" t="s">
        <v>5305</v>
      </c>
      <c r="E470" s="75" t="s">
        <v>5305</v>
      </c>
      <c r="F470" s="75" t="s">
        <v>5305</v>
      </c>
      <c r="G470" s="75" t="s">
        <v>5306</v>
      </c>
      <c r="H470" s="76">
        <v>7483980</v>
      </c>
      <c r="I470" s="43" t="s">
        <v>6587</v>
      </c>
      <c r="J470" s="76">
        <v>59871840</v>
      </c>
      <c r="K470" s="44">
        <v>52387860</v>
      </c>
      <c r="L470" s="75">
        <v>484</v>
      </c>
      <c r="M470" s="71" t="s">
        <v>7037</v>
      </c>
      <c r="N470" s="21" t="s">
        <v>5334</v>
      </c>
      <c r="O470" s="21" t="s">
        <v>6243</v>
      </c>
      <c r="P470" s="21" t="s">
        <v>5759</v>
      </c>
    </row>
    <row r="471" spans="1:16" x14ac:dyDescent="0.2">
      <c r="A471" s="84" t="s">
        <v>6567</v>
      </c>
      <c r="B471" s="23" t="s">
        <v>6972</v>
      </c>
      <c r="C471" s="24" t="s">
        <v>5977</v>
      </c>
      <c r="D471" s="75" t="s">
        <v>5305</v>
      </c>
      <c r="E471" s="75" t="s">
        <v>5305</v>
      </c>
      <c r="F471" s="75" t="s">
        <v>5305</v>
      </c>
      <c r="G471" s="75" t="s">
        <v>5306</v>
      </c>
      <c r="H471" s="76">
        <v>6000000</v>
      </c>
      <c r="I471" s="43" t="s">
        <v>6587</v>
      </c>
      <c r="J471" s="76">
        <v>48000000</v>
      </c>
      <c r="K471" s="44">
        <v>42000000</v>
      </c>
      <c r="L471" s="75">
        <v>485</v>
      </c>
      <c r="M471" s="71" t="s">
        <v>7038</v>
      </c>
      <c r="N471" s="21" t="s">
        <v>5334</v>
      </c>
      <c r="O471" s="21" t="s">
        <v>6253</v>
      </c>
      <c r="P471" s="21" t="s">
        <v>5759</v>
      </c>
    </row>
    <row r="472" spans="1:16" x14ac:dyDescent="0.2">
      <c r="A472" s="84" t="s">
        <v>5936</v>
      </c>
      <c r="B472" s="23" t="s">
        <v>6972</v>
      </c>
      <c r="C472" s="24" t="s">
        <v>5992</v>
      </c>
      <c r="D472" s="75" t="s">
        <v>5306</v>
      </c>
      <c r="E472" s="75" t="s">
        <v>5306</v>
      </c>
      <c r="F472" s="75" t="s">
        <v>5306</v>
      </c>
      <c r="G472" s="75" t="s">
        <v>5312</v>
      </c>
      <c r="H472" s="76">
        <v>3528162</v>
      </c>
      <c r="I472" s="43" t="s">
        <v>6586</v>
      </c>
      <c r="J472" s="76">
        <v>24697134</v>
      </c>
      <c r="K472" s="44">
        <v>21168972</v>
      </c>
      <c r="L472" s="75">
        <v>524</v>
      </c>
      <c r="M472" s="71" t="s">
        <v>7039</v>
      </c>
      <c r="N472" s="21" t="s">
        <v>5334</v>
      </c>
      <c r="O472" s="21" t="s">
        <v>6545</v>
      </c>
      <c r="P472" s="21" t="s">
        <v>5759</v>
      </c>
    </row>
    <row r="473" spans="1:16" x14ac:dyDescent="0.2">
      <c r="A473" s="84" t="s">
        <v>5936</v>
      </c>
      <c r="B473" s="23" t="s">
        <v>6972</v>
      </c>
      <c r="C473" s="24" t="s">
        <v>5992</v>
      </c>
      <c r="D473" s="75" t="s">
        <v>5306</v>
      </c>
      <c r="E473" s="75" t="s">
        <v>5306</v>
      </c>
      <c r="F473" s="75" t="s">
        <v>5306</v>
      </c>
      <c r="G473" s="75" t="s">
        <v>5312</v>
      </c>
      <c r="H473" s="76">
        <v>3528162</v>
      </c>
      <c r="I473" s="43" t="s">
        <v>6586</v>
      </c>
      <c r="J473" s="76">
        <v>24697134</v>
      </c>
      <c r="K473" s="44">
        <v>21168972</v>
      </c>
      <c r="L473" s="75">
        <v>523</v>
      </c>
      <c r="M473" s="71" t="s">
        <v>7040</v>
      </c>
      <c r="N473" s="21" t="s">
        <v>5334</v>
      </c>
      <c r="O473" s="21" t="s">
        <v>6550</v>
      </c>
      <c r="P473" s="21" t="s">
        <v>5759</v>
      </c>
    </row>
    <row r="474" spans="1:16" x14ac:dyDescent="0.2">
      <c r="A474" s="84" t="s">
        <v>6706</v>
      </c>
      <c r="B474" s="23" t="s">
        <v>6972</v>
      </c>
      <c r="C474" s="24" t="s">
        <v>5977</v>
      </c>
      <c r="D474" s="75" t="s">
        <v>5306</v>
      </c>
      <c r="E474" s="75" t="s">
        <v>5306</v>
      </c>
      <c r="F474" s="75" t="s">
        <v>5306</v>
      </c>
      <c r="G474" s="75" t="s">
        <v>5312</v>
      </c>
      <c r="H474" s="76">
        <v>6964285.7142857146</v>
      </c>
      <c r="I474" s="43" t="s">
        <v>6586</v>
      </c>
      <c r="J474" s="76">
        <v>48750000</v>
      </c>
      <c r="K474" s="44" t="s">
        <v>6449</v>
      </c>
      <c r="L474" s="75" t="s">
        <v>6449</v>
      </c>
      <c r="M474" s="71" t="s">
        <v>6449</v>
      </c>
      <c r="N474" s="21" t="s">
        <v>5333</v>
      </c>
      <c r="O474" s="21" t="s">
        <v>6760</v>
      </c>
      <c r="P474" s="21" t="s">
        <v>6821</v>
      </c>
    </row>
    <row r="475" spans="1:16" x14ac:dyDescent="0.2">
      <c r="A475" s="84" t="s">
        <v>6707</v>
      </c>
      <c r="B475" s="23" t="s">
        <v>6972</v>
      </c>
      <c r="C475" s="24" t="s">
        <v>5977</v>
      </c>
      <c r="D475" s="75" t="s">
        <v>5306</v>
      </c>
      <c r="E475" s="75" t="s">
        <v>5306</v>
      </c>
      <c r="F475" s="75" t="s">
        <v>5312</v>
      </c>
      <c r="G475" s="75" t="s">
        <v>5311</v>
      </c>
      <c r="H475" s="76">
        <v>5000000</v>
      </c>
      <c r="I475" s="43" t="s">
        <v>6586</v>
      </c>
      <c r="J475" s="76">
        <v>35000000</v>
      </c>
      <c r="K475" s="44" t="e">
        <v>#N/A</v>
      </c>
      <c r="L475" s="75" t="e">
        <v>#N/A</v>
      </c>
      <c r="M475" s="71" t="e">
        <v>#N/A</v>
      </c>
      <c r="N475" s="21" t="e">
        <v>#N/A</v>
      </c>
      <c r="O475" s="21" t="s">
        <v>6761</v>
      </c>
      <c r="P475" s="21" t="s">
        <v>6822</v>
      </c>
    </row>
    <row r="476" spans="1:16" x14ac:dyDescent="0.2">
      <c r="A476" s="84" t="s">
        <v>7168</v>
      </c>
      <c r="B476" s="23" t="s">
        <v>6972</v>
      </c>
      <c r="C476" s="24" t="s">
        <v>5977</v>
      </c>
      <c r="D476" s="75" t="s">
        <v>5309</v>
      </c>
      <c r="E476" s="75" t="s">
        <v>5309</v>
      </c>
      <c r="F476" s="75" t="s">
        <v>7371</v>
      </c>
      <c r="G476" s="75" t="s">
        <v>7372</v>
      </c>
      <c r="H476" s="76">
        <v>11000000</v>
      </c>
      <c r="I476" s="43" t="s">
        <v>6595</v>
      </c>
      <c r="J476" s="76">
        <v>55000000</v>
      </c>
      <c r="K476" s="44">
        <v>55000000</v>
      </c>
      <c r="L476" s="75" t="s">
        <v>7373</v>
      </c>
      <c r="M476" s="71" t="s">
        <v>7374</v>
      </c>
      <c r="N476" s="21" t="s">
        <v>5335</v>
      </c>
      <c r="O476" s="21" t="s">
        <v>7184</v>
      </c>
      <c r="P476" s="21" t="s">
        <v>7197</v>
      </c>
    </row>
    <row r="477" spans="1:16" x14ac:dyDescent="0.2">
      <c r="A477" s="84" t="s">
        <v>7169</v>
      </c>
      <c r="B477" s="23" t="s">
        <v>6972</v>
      </c>
      <c r="C477" s="24" t="s">
        <v>5976</v>
      </c>
      <c r="D477" s="75" t="s">
        <v>5309</v>
      </c>
      <c r="E477" s="75" t="s">
        <v>5309</v>
      </c>
      <c r="F477" s="75" t="s">
        <v>7371</v>
      </c>
      <c r="G477" s="75" t="s">
        <v>7372</v>
      </c>
      <c r="H477" s="76">
        <v>9000000</v>
      </c>
      <c r="I477" s="43" t="s">
        <v>6595</v>
      </c>
      <c r="J477" s="76">
        <v>45000000</v>
      </c>
      <c r="K477" s="44">
        <v>45000000</v>
      </c>
      <c r="L477" s="75" t="s">
        <v>7375</v>
      </c>
      <c r="M477" s="71" t="s">
        <v>7376</v>
      </c>
      <c r="N477" s="21" t="s">
        <v>5335</v>
      </c>
      <c r="O477" s="21" t="s">
        <v>7185</v>
      </c>
      <c r="P477" s="21" t="s">
        <v>7197</v>
      </c>
    </row>
    <row r="478" spans="1:16" x14ac:dyDescent="0.2">
      <c r="A478" s="84" t="s">
        <v>7170</v>
      </c>
      <c r="B478" s="23" t="s">
        <v>6972</v>
      </c>
      <c r="C478" s="24" t="s">
        <v>5977</v>
      </c>
      <c r="D478" s="75" t="s">
        <v>5309</v>
      </c>
      <c r="E478" s="75" t="s">
        <v>5309</v>
      </c>
      <c r="F478" s="75" t="s">
        <v>7371</v>
      </c>
      <c r="G478" s="75" t="s">
        <v>7372</v>
      </c>
      <c r="H478" s="76">
        <v>8553000</v>
      </c>
      <c r="I478" s="43" t="s">
        <v>6595</v>
      </c>
      <c r="J478" s="76">
        <v>42765000</v>
      </c>
      <c r="K478" s="44">
        <v>42765000</v>
      </c>
      <c r="L478" s="75" t="s">
        <v>7377</v>
      </c>
      <c r="M478" s="71" t="s">
        <v>7378</v>
      </c>
      <c r="N478" s="21" t="s">
        <v>5335</v>
      </c>
      <c r="O478" s="21" t="s">
        <v>7186</v>
      </c>
      <c r="P478" s="21" t="s">
        <v>7197</v>
      </c>
    </row>
    <row r="479" spans="1:16" x14ac:dyDescent="0.2">
      <c r="A479" s="84" t="s">
        <v>5265</v>
      </c>
      <c r="B479" s="23" t="s">
        <v>6972</v>
      </c>
      <c r="C479" s="24" t="s">
        <v>5978</v>
      </c>
      <c r="D479" s="75" t="s">
        <v>5316</v>
      </c>
      <c r="E479" s="75" t="s">
        <v>5316</v>
      </c>
      <c r="F479" s="75" t="s">
        <v>7379</v>
      </c>
      <c r="G479" s="75" t="s">
        <v>7380</v>
      </c>
      <c r="H479" s="76">
        <v>12216805</v>
      </c>
      <c r="I479" s="43" t="s">
        <v>6594</v>
      </c>
      <c r="J479" s="76">
        <v>146601665</v>
      </c>
      <c r="K479" s="44">
        <v>0</v>
      </c>
      <c r="L479" s="75">
        <v>0</v>
      </c>
      <c r="M479" s="71">
        <v>0</v>
      </c>
      <c r="N479" s="21" t="s">
        <v>5335</v>
      </c>
      <c r="O479" s="21" t="s">
        <v>7187</v>
      </c>
      <c r="P479" s="21" t="s">
        <v>7197</v>
      </c>
    </row>
    <row r="480" spans="1:16" x14ac:dyDescent="0.2">
      <c r="A480" s="84" t="s">
        <v>7171</v>
      </c>
      <c r="B480" s="23" t="s">
        <v>6972</v>
      </c>
      <c r="C480" s="24" t="s">
        <v>5977</v>
      </c>
      <c r="D480" s="75" t="s">
        <v>5310</v>
      </c>
      <c r="E480" s="75" t="s">
        <v>5310</v>
      </c>
      <c r="F480" s="75" t="s">
        <v>5308</v>
      </c>
      <c r="G480" s="75" t="s">
        <v>5315</v>
      </c>
      <c r="H480" s="76">
        <v>1398636.3636363635</v>
      </c>
      <c r="I480" s="43" t="s">
        <v>6588</v>
      </c>
      <c r="J480" s="76">
        <v>32000000</v>
      </c>
      <c r="K480" s="44" t="s">
        <v>6449</v>
      </c>
      <c r="L480" s="75" t="s">
        <v>6449</v>
      </c>
      <c r="M480" s="71" t="s">
        <v>6449</v>
      </c>
      <c r="N480" s="21" t="s">
        <v>5333</v>
      </c>
      <c r="O480" s="21" t="s">
        <v>7188</v>
      </c>
      <c r="P480" s="21" t="s">
        <v>6821</v>
      </c>
    </row>
    <row r="481" spans="1:16" x14ac:dyDescent="0.2">
      <c r="A481" s="84" t="s">
        <v>7172</v>
      </c>
      <c r="B481" s="23" t="s">
        <v>6972</v>
      </c>
      <c r="C481" s="24" t="s">
        <v>7179</v>
      </c>
      <c r="D481" s="75" t="s">
        <v>5310</v>
      </c>
      <c r="E481" s="75" t="s">
        <v>5310</v>
      </c>
      <c r="F481" s="75" t="s">
        <v>5310</v>
      </c>
      <c r="G481" s="75" t="s">
        <v>5316</v>
      </c>
      <c r="H481" s="76">
        <v>7000000</v>
      </c>
      <c r="I481" s="43" t="s">
        <v>6593</v>
      </c>
      <c r="J481" s="76">
        <v>21000000</v>
      </c>
      <c r="K481" s="44">
        <v>0</v>
      </c>
      <c r="L481" s="75">
        <v>0</v>
      </c>
      <c r="M481" s="71">
        <v>0</v>
      </c>
      <c r="N481" s="21" t="s">
        <v>5336</v>
      </c>
      <c r="O481" s="21" t="s">
        <v>7189</v>
      </c>
      <c r="P481" s="21" t="s">
        <v>7198</v>
      </c>
    </row>
    <row r="482" spans="1:16" x14ac:dyDescent="0.2">
      <c r="A482" s="84" t="s">
        <v>5177</v>
      </c>
      <c r="B482" s="23" t="s">
        <v>6975</v>
      </c>
      <c r="C482" s="24" t="s">
        <v>7180</v>
      </c>
      <c r="D482" s="75" t="s">
        <v>5310</v>
      </c>
      <c r="E482" s="75" t="s">
        <v>5310</v>
      </c>
      <c r="F482" s="75" t="s">
        <v>5310</v>
      </c>
      <c r="G482" s="75" t="s">
        <v>5316</v>
      </c>
      <c r="H482" s="76">
        <v>20000000</v>
      </c>
      <c r="I482" s="43" t="s">
        <v>6585</v>
      </c>
      <c r="J482" s="76">
        <v>20000000</v>
      </c>
      <c r="K482" s="44">
        <v>0</v>
      </c>
      <c r="L482" s="75">
        <v>0</v>
      </c>
      <c r="M482" s="71">
        <v>0</v>
      </c>
      <c r="N482" s="21" t="s">
        <v>5336</v>
      </c>
      <c r="O482" s="21" t="s">
        <v>7190</v>
      </c>
      <c r="P482" s="21" t="s">
        <v>6823</v>
      </c>
    </row>
    <row r="483" spans="1:16" x14ac:dyDescent="0.2">
      <c r="A483" s="84" t="s">
        <v>7173</v>
      </c>
      <c r="B483" s="23" t="s">
        <v>6976</v>
      </c>
      <c r="C483" s="24" t="s">
        <v>7181</v>
      </c>
      <c r="D483" s="75" t="s">
        <v>5316</v>
      </c>
      <c r="E483" s="75" t="s">
        <v>5316</v>
      </c>
      <c r="F483" s="75" t="s">
        <v>5316</v>
      </c>
      <c r="G483" s="75" t="s">
        <v>5313</v>
      </c>
      <c r="H483" s="76">
        <v>375000</v>
      </c>
      <c r="I483" s="43" t="s">
        <v>6594</v>
      </c>
      <c r="J483" s="76">
        <v>4500000</v>
      </c>
      <c r="K483" s="44">
        <v>0</v>
      </c>
      <c r="L483" s="75">
        <v>0</v>
      </c>
      <c r="M483" s="71">
        <v>0</v>
      </c>
      <c r="N483" s="21" t="s">
        <v>5333</v>
      </c>
      <c r="O483" s="21" t="s">
        <v>7191</v>
      </c>
      <c r="P483" s="21" t="s">
        <v>6821</v>
      </c>
    </row>
    <row r="484" spans="1:16" x14ac:dyDescent="0.2">
      <c r="A484" s="84" t="s">
        <v>5177</v>
      </c>
      <c r="B484" s="23" t="s">
        <v>6975</v>
      </c>
      <c r="C484" s="24" t="s">
        <v>7180</v>
      </c>
      <c r="D484" s="75" t="s">
        <v>5310</v>
      </c>
      <c r="E484" s="75" t="s">
        <v>5310</v>
      </c>
      <c r="F484" s="75" t="s">
        <v>5310</v>
      </c>
      <c r="G484" s="75" t="s">
        <v>5316</v>
      </c>
      <c r="H484" s="76">
        <v>2000000</v>
      </c>
      <c r="I484" s="43" t="s">
        <v>6585</v>
      </c>
      <c r="J484" s="76">
        <v>20000000</v>
      </c>
      <c r="K484" s="44">
        <v>0</v>
      </c>
      <c r="L484" s="75">
        <v>0</v>
      </c>
      <c r="M484" s="71">
        <v>0</v>
      </c>
      <c r="N484" s="21" t="s">
        <v>5333</v>
      </c>
      <c r="O484" s="21" t="s">
        <v>7192</v>
      </c>
      <c r="P484" s="21" t="s">
        <v>6821</v>
      </c>
    </row>
    <row r="485" spans="1:16" x14ac:dyDescent="0.2">
      <c r="A485" s="84" t="s">
        <v>7174</v>
      </c>
      <c r="B485" s="23" t="s">
        <v>6972</v>
      </c>
      <c r="C485" s="24" t="s">
        <v>5977</v>
      </c>
      <c r="D485" s="75" t="s">
        <v>5310</v>
      </c>
      <c r="E485" s="75" t="s">
        <v>5310</v>
      </c>
      <c r="F485" s="75" t="s">
        <v>5308</v>
      </c>
      <c r="G485" s="75" t="s">
        <v>5315</v>
      </c>
      <c r="H485" s="76">
        <v>1398636.3636363635</v>
      </c>
      <c r="I485" s="43" t="s">
        <v>6588</v>
      </c>
      <c r="J485" s="76">
        <v>28000000</v>
      </c>
      <c r="K485" s="44" t="s">
        <v>6449</v>
      </c>
      <c r="L485" s="75" t="s">
        <v>6449</v>
      </c>
      <c r="M485" s="71" t="s">
        <v>6449</v>
      </c>
      <c r="N485" s="21" t="s">
        <v>5333</v>
      </c>
      <c r="O485" s="21" t="s">
        <v>7193</v>
      </c>
      <c r="P485" s="21" t="s">
        <v>6821</v>
      </c>
    </row>
    <row r="486" spans="1:16" x14ac:dyDescent="0.2">
      <c r="A486" s="84" t="s">
        <v>7175</v>
      </c>
      <c r="B486" s="23" t="s">
        <v>6973</v>
      </c>
      <c r="C486" s="24" t="s">
        <v>7182</v>
      </c>
      <c r="D486" s="75" t="s">
        <v>5310</v>
      </c>
      <c r="E486" s="75" t="s">
        <v>5310</v>
      </c>
      <c r="F486" s="75" t="s">
        <v>5316</v>
      </c>
      <c r="G486" s="75" t="s">
        <v>5313</v>
      </c>
      <c r="H486" s="76">
        <v>239333333.33333334</v>
      </c>
      <c r="I486" s="43" t="s">
        <v>6593</v>
      </c>
      <c r="J486" s="76">
        <v>718000000</v>
      </c>
      <c r="K486" s="44">
        <v>0</v>
      </c>
      <c r="L486" s="75">
        <v>0</v>
      </c>
      <c r="M486" s="71">
        <v>0</v>
      </c>
      <c r="N486" s="21" t="s">
        <v>5334</v>
      </c>
      <c r="O486" s="21" t="s">
        <v>7194</v>
      </c>
      <c r="P486" s="21" t="s">
        <v>7199</v>
      </c>
    </row>
    <row r="487" spans="1:16" x14ac:dyDescent="0.2">
      <c r="A487" s="84" t="s">
        <v>7176</v>
      </c>
      <c r="B487" s="23" t="s">
        <v>6974</v>
      </c>
      <c r="C487" s="24" t="s">
        <v>7396</v>
      </c>
      <c r="D487" s="75" t="s">
        <v>5310</v>
      </c>
      <c r="E487" s="75" t="s">
        <v>5310</v>
      </c>
      <c r="F487" s="75" t="s">
        <v>5316</v>
      </c>
      <c r="G487" s="75" t="s">
        <v>5313</v>
      </c>
      <c r="H487" s="76">
        <v>23918584</v>
      </c>
      <c r="I487" s="43" t="s">
        <v>6589</v>
      </c>
      <c r="J487" s="76">
        <v>147407499</v>
      </c>
      <c r="K487" s="44">
        <v>0</v>
      </c>
      <c r="L487" s="75">
        <v>0</v>
      </c>
      <c r="M487" s="71">
        <v>0</v>
      </c>
      <c r="N487" s="21" t="s">
        <v>5334</v>
      </c>
      <c r="O487" s="21" t="s">
        <v>7195</v>
      </c>
      <c r="P487" s="21" t="s">
        <v>7199</v>
      </c>
    </row>
    <row r="488" spans="1:16" x14ac:dyDescent="0.2">
      <c r="A488" s="84" t="s">
        <v>5177</v>
      </c>
      <c r="B488" s="23" t="s">
        <v>6975</v>
      </c>
      <c r="C488" s="24" t="s">
        <v>7180</v>
      </c>
      <c r="D488" s="75" t="s">
        <v>5310</v>
      </c>
      <c r="E488" s="75" t="s">
        <v>5310</v>
      </c>
      <c r="F488" s="75" t="s">
        <v>5310</v>
      </c>
      <c r="G488" s="75" t="s">
        <v>5316</v>
      </c>
      <c r="H488" s="76">
        <v>2000000</v>
      </c>
      <c r="I488" s="43" t="s">
        <v>6585</v>
      </c>
      <c r="J488" s="76">
        <v>20000000</v>
      </c>
      <c r="K488" s="44">
        <v>0</v>
      </c>
      <c r="L488" s="75">
        <v>0</v>
      </c>
      <c r="M488" s="71">
        <v>0</v>
      </c>
      <c r="N488" s="21" t="s">
        <v>5337</v>
      </c>
      <c r="O488" s="21" t="s">
        <v>7196</v>
      </c>
      <c r="P488" s="21" t="s">
        <v>5762</v>
      </c>
    </row>
    <row r="489" spans="1:16" x14ac:dyDescent="0.2">
      <c r="A489" s="84" t="s">
        <v>6952</v>
      </c>
      <c r="B489" s="23" t="s">
        <v>6972</v>
      </c>
      <c r="C489" s="24" t="s">
        <v>5979</v>
      </c>
      <c r="D489" s="75" t="s">
        <v>5312</v>
      </c>
      <c r="E489" s="75" t="s">
        <v>5312</v>
      </c>
      <c r="F489" s="75" t="s">
        <v>5312</v>
      </c>
      <c r="G489" s="75" t="s">
        <v>5311</v>
      </c>
      <c r="H489" s="76">
        <v>6500000</v>
      </c>
      <c r="I489" s="43" t="s">
        <v>6586</v>
      </c>
      <c r="J489" s="76">
        <v>42250000</v>
      </c>
      <c r="K489" s="44">
        <v>25659360</v>
      </c>
      <c r="L489" s="75">
        <v>571</v>
      </c>
      <c r="M489" s="71" t="s">
        <v>7072</v>
      </c>
      <c r="N489" s="21" t="s">
        <v>5337</v>
      </c>
      <c r="O489" s="21" t="s">
        <v>7137</v>
      </c>
      <c r="P489" s="21" t="s">
        <v>5762</v>
      </c>
    </row>
    <row r="490" spans="1:16" x14ac:dyDescent="0.2">
      <c r="A490" s="84" t="s">
        <v>6953</v>
      </c>
      <c r="B490" s="23" t="s">
        <v>6972</v>
      </c>
      <c r="C490" s="24" t="s">
        <v>5979</v>
      </c>
      <c r="D490" s="75" t="s">
        <v>5312</v>
      </c>
      <c r="E490" s="75" t="s">
        <v>5312</v>
      </c>
      <c r="F490" s="75" t="s">
        <v>5312</v>
      </c>
      <c r="G490" s="75" t="s">
        <v>5311</v>
      </c>
      <c r="H490" s="76">
        <v>6500000</v>
      </c>
      <c r="I490" s="43" t="s">
        <v>6586</v>
      </c>
      <c r="J490" s="76">
        <v>42250000</v>
      </c>
      <c r="K490" s="44">
        <v>0</v>
      </c>
      <c r="L490" s="75">
        <v>0</v>
      </c>
      <c r="M490" s="71">
        <v>0</v>
      </c>
      <c r="N490" s="21" t="s">
        <v>5337</v>
      </c>
      <c r="O490" s="21" t="s">
        <v>7138</v>
      </c>
      <c r="P490" s="21" t="s">
        <v>5762</v>
      </c>
    </row>
    <row r="491" spans="1:16" x14ac:dyDescent="0.2">
      <c r="A491" s="84" t="s">
        <v>6954</v>
      </c>
      <c r="B491" s="23" t="s">
        <v>6972</v>
      </c>
      <c r="C491" s="24" t="s">
        <v>5979</v>
      </c>
      <c r="D491" s="75" t="s">
        <v>5312</v>
      </c>
      <c r="E491" s="75" t="s">
        <v>5312</v>
      </c>
      <c r="F491" s="75" t="s">
        <v>5312</v>
      </c>
      <c r="G491" s="75" t="s">
        <v>5311</v>
      </c>
      <c r="H491" s="76">
        <v>6500000</v>
      </c>
      <c r="I491" s="43" t="s">
        <v>6586</v>
      </c>
      <c r="J491" s="76">
        <v>42250000</v>
      </c>
      <c r="K491" s="44">
        <v>0</v>
      </c>
      <c r="L491" s="75">
        <v>0</v>
      </c>
      <c r="M491" s="71">
        <v>0</v>
      </c>
      <c r="N491" s="21" t="s">
        <v>5337</v>
      </c>
      <c r="O491" s="21" t="s">
        <v>7139</v>
      </c>
      <c r="P491" s="21" t="s">
        <v>5762</v>
      </c>
    </row>
    <row r="492" spans="1:16" x14ac:dyDescent="0.2">
      <c r="A492" s="84" t="s">
        <v>6955</v>
      </c>
      <c r="B492" s="23" t="s">
        <v>6972</v>
      </c>
      <c r="C492" s="24" t="s">
        <v>5982</v>
      </c>
      <c r="D492" s="75" t="s">
        <v>5312</v>
      </c>
      <c r="E492" s="75" t="s">
        <v>5312</v>
      </c>
      <c r="F492" s="75" t="s">
        <v>5312</v>
      </c>
      <c r="G492" s="75" t="s">
        <v>5311</v>
      </c>
      <c r="H492" s="76">
        <v>6000000</v>
      </c>
      <c r="I492" s="43" t="s">
        <v>6589</v>
      </c>
      <c r="J492" s="76">
        <v>36000000</v>
      </c>
      <c r="K492" s="44">
        <v>0</v>
      </c>
      <c r="L492" s="75">
        <v>0</v>
      </c>
      <c r="M492" s="71">
        <v>0</v>
      </c>
      <c r="N492" s="21" t="s">
        <v>5337</v>
      </c>
      <c r="O492" s="21" t="s">
        <v>7140</v>
      </c>
      <c r="P492" s="21" t="s">
        <v>5762</v>
      </c>
    </row>
    <row r="493" spans="1:16" x14ac:dyDescent="0.2">
      <c r="A493" s="84" t="s">
        <v>6956</v>
      </c>
      <c r="B493" s="23" t="s">
        <v>6972</v>
      </c>
      <c r="C493" s="24" t="s">
        <v>5977</v>
      </c>
      <c r="D493" s="75" t="s">
        <v>5312</v>
      </c>
      <c r="E493" s="75" t="s">
        <v>5312</v>
      </c>
      <c r="F493" s="75" t="s">
        <v>5312</v>
      </c>
      <c r="G493" s="75" t="s">
        <v>5311</v>
      </c>
      <c r="H493" s="76">
        <v>3528162</v>
      </c>
      <c r="I493" s="43" t="s">
        <v>6593</v>
      </c>
      <c r="J493" s="76">
        <v>10584486</v>
      </c>
      <c r="K493" s="44">
        <v>10584486</v>
      </c>
      <c r="L493" s="75">
        <v>572</v>
      </c>
      <c r="M493" s="71" t="s">
        <v>7073</v>
      </c>
      <c r="N493" s="21" t="s">
        <v>5337</v>
      </c>
      <c r="O493" s="21" t="s">
        <v>7141</v>
      </c>
      <c r="P493" s="21" t="s">
        <v>5762</v>
      </c>
    </row>
    <row r="494" spans="1:16" x14ac:dyDescent="0.2">
      <c r="A494" s="84" t="s">
        <v>6957</v>
      </c>
      <c r="B494" s="23" t="s">
        <v>6972</v>
      </c>
      <c r="C494" s="24" t="s">
        <v>5977</v>
      </c>
      <c r="D494" s="75" t="s">
        <v>5312</v>
      </c>
      <c r="E494" s="75" t="s">
        <v>5312</v>
      </c>
      <c r="F494" s="75" t="s">
        <v>5312</v>
      </c>
      <c r="G494" s="75" t="s">
        <v>5311</v>
      </c>
      <c r="H494" s="76">
        <v>3528162</v>
      </c>
      <c r="I494" s="43" t="s">
        <v>6589</v>
      </c>
      <c r="J494" s="76">
        <v>21168972</v>
      </c>
      <c r="K494" s="44">
        <v>21168972</v>
      </c>
      <c r="L494" s="75">
        <v>582</v>
      </c>
      <c r="M494" s="71" t="s">
        <v>7074</v>
      </c>
      <c r="N494" s="21" t="s">
        <v>5337</v>
      </c>
      <c r="O494" s="21" t="s">
        <v>7142</v>
      </c>
      <c r="P494" s="21" t="s">
        <v>5762</v>
      </c>
    </row>
    <row r="495" spans="1:16" x14ac:dyDescent="0.2">
      <c r="A495" s="84" t="s">
        <v>6958</v>
      </c>
      <c r="B495" s="23" t="s">
        <v>6972</v>
      </c>
      <c r="C495" s="24" t="s">
        <v>5977</v>
      </c>
      <c r="D495" s="75" t="s">
        <v>5312</v>
      </c>
      <c r="E495" s="75" t="s">
        <v>5312</v>
      </c>
      <c r="F495" s="75" t="s">
        <v>5312</v>
      </c>
      <c r="G495" s="75" t="s">
        <v>5311</v>
      </c>
      <c r="H495" s="76">
        <v>1817538</v>
      </c>
      <c r="I495" s="43" t="s">
        <v>6589</v>
      </c>
      <c r="J495" s="76">
        <v>10905228</v>
      </c>
      <c r="K495" s="44">
        <v>0</v>
      </c>
      <c r="L495" s="75">
        <v>0</v>
      </c>
      <c r="M495" s="71">
        <v>0</v>
      </c>
      <c r="N495" s="21" t="s">
        <v>5333</v>
      </c>
      <c r="O495" s="21" t="s">
        <v>7143</v>
      </c>
      <c r="P495" s="21" t="s">
        <v>6821</v>
      </c>
    </row>
    <row r="496" spans="1:16" x14ac:dyDescent="0.2">
      <c r="A496" s="84" t="s">
        <v>6959</v>
      </c>
      <c r="B496" s="23" t="s">
        <v>6972</v>
      </c>
      <c r="C496" s="24" t="s">
        <v>5977</v>
      </c>
      <c r="D496" s="75" t="s">
        <v>5312</v>
      </c>
      <c r="E496" s="75" t="s">
        <v>5312</v>
      </c>
      <c r="F496" s="75" t="s">
        <v>5312</v>
      </c>
      <c r="G496" s="75" t="s">
        <v>5311</v>
      </c>
      <c r="H496" s="76">
        <v>1603710</v>
      </c>
      <c r="I496" s="43" t="s">
        <v>6589</v>
      </c>
      <c r="J496" s="76">
        <v>9622260</v>
      </c>
      <c r="K496" s="44">
        <v>0</v>
      </c>
      <c r="L496" s="75">
        <v>0</v>
      </c>
      <c r="M496" s="71">
        <v>0</v>
      </c>
      <c r="N496" s="21" t="s">
        <v>5333</v>
      </c>
      <c r="O496" s="21" t="s">
        <v>7144</v>
      </c>
      <c r="P496" s="21" t="s">
        <v>6821</v>
      </c>
    </row>
    <row r="497" spans="1:16" x14ac:dyDescent="0.2">
      <c r="A497" s="84" t="s">
        <v>6959</v>
      </c>
      <c r="B497" s="23" t="s">
        <v>6972</v>
      </c>
      <c r="C497" s="24" t="s">
        <v>5977</v>
      </c>
      <c r="D497" s="75" t="s">
        <v>5312</v>
      </c>
      <c r="E497" s="75" t="s">
        <v>5312</v>
      </c>
      <c r="F497" s="75" t="s">
        <v>5312</v>
      </c>
      <c r="G497" s="75" t="s">
        <v>5311</v>
      </c>
      <c r="H497" s="76">
        <v>1603710</v>
      </c>
      <c r="I497" s="43" t="s">
        <v>6589</v>
      </c>
      <c r="J497" s="76">
        <v>9622260</v>
      </c>
      <c r="K497" s="44">
        <v>0</v>
      </c>
      <c r="L497" s="75">
        <v>0</v>
      </c>
      <c r="M497" s="71">
        <v>0</v>
      </c>
      <c r="N497" s="21" t="s">
        <v>5333</v>
      </c>
      <c r="O497" s="21" t="s">
        <v>7145</v>
      </c>
      <c r="P497" s="21" t="s">
        <v>6821</v>
      </c>
    </row>
    <row r="498" spans="1:16" x14ac:dyDescent="0.2">
      <c r="A498" s="84" t="s">
        <v>6960</v>
      </c>
      <c r="B498" s="23" t="s">
        <v>6972</v>
      </c>
      <c r="C498" s="24" t="s">
        <v>5977</v>
      </c>
      <c r="D498" s="75" t="s">
        <v>5312</v>
      </c>
      <c r="E498" s="75" t="s">
        <v>5312</v>
      </c>
      <c r="F498" s="75" t="s">
        <v>5312</v>
      </c>
      <c r="G498" s="75" t="s">
        <v>5311</v>
      </c>
      <c r="H498" s="76">
        <v>9000000</v>
      </c>
      <c r="I498" s="43" t="s">
        <v>6589</v>
      </c>
      <c r="J498" s="76">
        <v>54000000</v>
      </c>
      <c r="K498" s="44">
        <v>54000000</v>
      </c>
      <c r="L498" s="75" t="s">
        <v>7303</v>
      </c>
      <c r="M498" s="71" t="s">
        <v>7075</v>
      </c>
      <c r="N498" s="21" t="s">
        <v>5333</v>
      </c>
      <c r="O498" s="21" t="s">
        <v>7146</v>
      </c>
      <c r="P498" s="21" t="s">
        <v>6821</v>
      </c>
    </row>
    <row r="499" spans="1:16" x14ac:dyDescent="0.2">
      <c r="A499" s="84" t="s">
        <v>6961</v>
      </c>
      <c r="B499" s="23" t="s">
        <v>6972</v>
      </c>
      <c r="C499" s="24" t="s">
        <v>5977</v>
      </c>
      <c r="D499" s="75" t="s">
        <v>5312</v>
      </c>
      <c r="E499" s="75" t="s">
        <v>5312</v>
      </c>
      <c r="F499" s="75" t="s">
        <v>5312</v>
      </c>
      <c r="G499" s="75" t="s">
        <v>5311</v>
      </c>
      <c r="H499" s="76">
        <v>5228095</v>
      </c>
      <c r="I499" s="43" t="s">
        <v>6595</v>
      </c>
      <c r="J499" s="76">
        <v>26140475</v>
      </c>
      <c r="K499" s="44">
        <v>26140475</v>
      </c>
      <c r="L499" s="75" t="s">
        <v>7304</v>
      </c>
      <c r="M499" s="71" t="s">
        <v>7076</v>
      </c>
      <c r="N499" s="21" t="s">
        <v>5333</v>
      </c>
      <c r="O499" s="21" t="s">
        <v>7147</v>
      </c>
      <c r="P499" s="21" t="s">
        <v>6821</v>
      </c>
    </row>
    <row r="500" spans="1:16" x14ac:dyDescent="0.2">
      <c r="A500" s="84" t="s">
        <v>6962</v>
      </c>
      <c r="B500" s="23" t="s">
        <v>6972</v>
      </c>
      <c r="C500" s="24" t="s">
        <v>5977</v>
      </c>
      <c r="D500" s="75" t="s">
        <v>5312</v>
      </c>
      <c r="E500" s="75" t="s">
        <v>5312</v>
      </c>
      <c r="F500" s="75" t="s">
        <v>5312</v>
      </c>
      <c r="G500" s="75" t="s">
        <v>5311</v>
      </c>
      <c r="H500" s="76">
        <v>6000000</v>
      </c>
      <c r="I500" s="43" t="s">
        <v>6589</v>
      </c>
      <c r="J500" s="76">
        <v>36000000</v>
      </c>
      <c r="K500" s="44">
        <v>36000000</v>
      </c>
      <c r="L500" s="75" t="s">
        <v>7305</v>
      </c>
      <c r="M500" s="71" t="s">
        <v>7077</v>
      </c>
      <c r="N500" s="21" t="s">
        <v>5333</v>
      </c>
      <c r="O500" s="21" t="s">
        <v>7148</v>
      </c>
      <c r="P500" s="21" t="s">
        <v>6821</v>
      </c>
    </row>
    <row r="501" spans="1:16" x14ac:dyDescent="0.2">
      <c r="A501" s="84" t="s">
        <v>6963</v>
      </c>
      <c r="B501" s="23" t="s">
        <v>6972</v>
      </c>
      <c r="C501" s="24" t="s">
        <v>5992</v>
      </c>
      <c r="D501" s="75" t="s">
        <v>5312</v>
      </c>
      <c r="E501" s="75" t="s">
        <v>5312</v>
      </c>
      <c r="F501" s="75" t="s">
        <v>5312</v>
      </c>
      <c r="G501" s="75" t="s">
        <v>5311</v>
      </c>
      <c r="H501" s="76">
        <v>6000000</v>
      </c>
      <c r="I501" s="43" t="s">
        <v>6589</v>
      </c>
      <c r="J501" s="76">
        <v>30000000</v>
      </c>
      <c r="K501" s="44">
        <v>30000000</v>
      </c>
      <c r="L501" s="75">
        <v>563</v>
      </c>
      <c r="M501" s="71" t="s">
        <v>7078</v>
      </c>
      <c r="N501" s="21" t="s">
        <v>5334</v>
      </c>
      <c r="O501" s="21" t="s">
        <v>7149</v>
      </c>
      <c r="P501" s="21" t="s">
        <v>6824</v>
      </c>
    </row>
    <row r="502" spans="1:16" x14ac:dyDescent="0.2">
      <c r="A502" s="84" t="s">
        <v>6963</v>
      </c>
      <c r="B502" s="23" t="s">
        <v>6972</v>
      </c>
      <c r="C502" s="24" t="s">
        <v>5992</v>
      </c>
      <c r="D502" s="75" t="s">
        <v>5312</v>
      </c>
      <c r="E502" s="75" t="s">
        <v>5312</v>
      </c>
      <c r="F502" s="75" t="s">
        <v>5312</v>
      </c>
      <c r="G502" s="75" t="s">
        <v>5311</v>
      </c>
      <c r="H502" s="76">
        <v>6000000</v>
      </c>
      <c r="I502" s="43" t="s">
        <v>6589</v>
      </c>
      <c r="J502" s="76">
        <v>30000000</v>
      </c>
      <c r="K502" s="44">
        <v>30000000</v>
      </c>
      <c r="L502" s="75">
        <v>562</v>
      </c>
      <c r="M502" s="71" t="s">
        <v>7079</v>
      </c>
      <c r="N502" s="21" t="s">
        <v>5334</v>
      </c>
      <c r="O502" s="21" t="s">
        <v>7150</v>
      </c>
      <c r="P502" s="21" t="s">
        <v>6824</v>
      </c>
    </row>
    <row r="503" spans="1:16" x14ac:dyDescent="0.2">
      <c r="A503" s="84" t="s">
        <v>6963</v>
      </c>
      <c r="B503" s="23" t="s">
        <v>6972</v>
      </c>
      <c r="C503" s="24" t="s">
        <v>5992</v>
      </c>
      <c r="D503" s="75" t="s">
        <v>5312</v>
      </c>
      <c r="E503" s="75" t="s">
        <v>5312</v>
      </c>
      <c r="F503" s="75" t="s">
        <v>5312</v>
      </c>
      <c r="G503" s="75" t="s">
        <v>5311</v>
      </c>
      <c r="H503" s="76">
        <v>6000000</v>
      </c>
      <c r="I503" s="43" t="s">
        <v>6589</v>
      </c>
      <c r="J503" s="76">
        <v>30000000</v>
      </c>
      <c r="K503" s="44">
        <v>30000000</v>
      </c>
      <c r="L503" s="75">
        <v>573</v>
      </c>
      <c r="M503" s="71" t="s">
        <v>7080</v>
      </c>
      <c r="N503" s="21" t="s">
        <v>5334</v>
      </c>
      <c r="O503" s="21" t="s">
        <v>7151</v>
      </c>
      <c r="P503" s="21" t="s">
        <v>6824</v>
      </c>
    </row>
    <row r="504" spans="1:16" x14ac:dyDescent="0.2">
      <c r="A504" s="84" t="s">
        <v>6558</v>
      </c>
      <c r="B504" s="23" t="s">
        <v>6972</v>
      </c>
      <c r="C504" s="24" t="s">
        <v>5990</v>
      </c>
      <c r="D504" s="75" t="s">
        <v>5312</v>
      </c>
      <c r="E504" s="75" t="s">
        <v>5312</v>
      </c>
      <c r="F504" s="75" t="s">
        <v>5312</v>
      </c>
      <c r="G504" s="75" t="s">
        <v>5311</v>
      </c>
      <c r="H504" s="76">
        <v>3528162</v>
      </c>
      <c r="I504" s="43" t="s">
        <v>6589</v>
      </c>
      <c r="J504" s="76">
        <v>10584486</v>
      </c>
      <c r="K504" s="44">
        <v>10584486</v>
      </c>
      <c r="L504" s="75">
        <v>580</v>
      </c>
      <c r="M504" s="71" t="s">
        <v>7081</v>
      </c>
      <c r="N504" s="21" t="s">
        <v>5334</v>
      </c>
      <c r="O504" s="21" t="s">
        <v>7152</v>
      </c>
      <c r="P504" s="21" t="s">
        <v>6824</v>
      </c>
    </row>
    <row r="505" spans="1:16" x14ac:dyDescent="0.2">
      <c r="A505" s="84" t="s">
        <v>6753</v>
      </c>
      <c r="B505" s="23" t="s">
        <v>6972</v>
      </c>
      <c r="C505" s="24" t="s">
        <v>5986</v>
      </c>
      <c r="D505" s="75" t="s">
        <v>5306</v>
      </c>
      <c r="E505" s="75" t="s">
        <v>5306</v>
      </c>
      <c r="F505" s="75" t="s">
        <v>5312</v>
      </c>
      <c r="G505" s="75" t="s">
        <v>5311</v>
      </c>
      <c r="H505" s="76">
        <v>6000000</v>
      </c>
      <c r="I505" s="43" t="s">
        <v>6595</v>
      </c>
      <c r="J505" s="76">
        <v>42000000</v>
      </c>
      <c r="K505" s="44">
        <v>28200000</v>
      </c>
      <c r="L505" s="75">
        <v>613</v>
      </c>
      <c r="M505" s="71" t="s">
        <v>7218</v>
      </c>
      <c r="N505" s="21" t="s">
        <v>5336</v>
      </c>
      <c r="O505" s="21" t="s">
        <v>6814</v>
      </c>
      <c r="P505" s="21" t="s">
        <v>6823</v>
      </c>
    </row>
    <row r="506" spans="1:16" x14ac:dyDescent="0.2">
      <c r="A506" s="84" t="s">
        <v>6964</v>
      </c>
      <c r="B506" s="23" t="s">
        <v>6972</v>
      </c>
      <c r="C506" s="24" t="s">
        <v>5976</v>
      </c>
      <c r="D506" s="75" t="s">
        <v>5312</v>
      </c>
      <c r="E506" s="75" t="s">
        <v>5312</v>
      </c>
      <c r="F506" s="75" t="s">
        <v>5312</v>
      </c>
      <c r="G506" s="75" t="s">
        <v>5311</v>
      </c>
      <c r="H506" s="76">
        <v>6000000</v>
      </c>
      <c r="I506" s="43" t="s">
        <v>6595</v>
      </c>
      <c r="J506" s="76">
        <v>30000000</v>
      </c>
      <c r="K506" s="44">
        <v>30000000</v>
      </c>
      <c r="L506" s="75">
        <v>557</v>
      </c>
      <c r="M506" s="71" t="s">
        <v>7082</v>
      </c>
      <c r="N506" s="21" t="s">
        <v>5336</v>
      </c>
      <c r="O506" s="21" t="s">
        <v>7153</v>
      </c>
      <c r="P506" s="21" t="s">
        <v>6823</v>
      </c>
    </row>
    <row r="507" spans="1:16" x14ac:dyDescent="0.2">
      <c r="A507" s="84" t="s">
        <v>6965</v>
      </c>
      <c r="B507" s="23" t="s">
        <v>6972</v>
      </c>
      <c r="C507" s="24" t="s">
        <v>5976</v>
      </c>
      <c r="D507" s="75" t="s">
        <v>5312</v>
      </c>
      <c r="E507" s="75" t="s">
        <v>5312</v>
      </c>
      <c r="F507" s="75" t="s">
        <v>5312</v>
      </c>
      <c r="G507" s="75" t="s">
        <v>5311</v>
      </c>
      <c r="H507" s="76">
        <v>8000000</v>
      </c>
      <c r="I507" s="43" t="s">
        <v>6595</v>
      </c>
      <c r="J507" s="76">
        <v>40000000</v>
      </c>
      <c r="K507" s="44">
        <v>0</v>
      </c>
      <c r="L507" s="75">
        <v>0</v>
      </c>
      <c r="M507" s="71">
        <v>0</v>
      </c>
      <c r="N507" s="21" t="s">
        <v>5335</v>
      </c>
      <c r="O507" s="21" t="s">
        <v>7154</v>
      </c>
      <c r="P507" s="21" t="s">
        <v>6822</v>
      </c>
    </row>
    <row r="508" spans="1:16" x14ac:dyDescent="0.2">
      <c r="A508" s="84" t="s">
        <v>6966</v>
      </c>
      <c r="B508" s="23" t="s">
        <v>6972</v>
      </c>
      <c r="C508" s="24" t="s">
        <v>5986</v>
      </c>
      <c r="D508" s="75" t="s">
        <v>5312</v>
      </c>
      <c r="E508" s="75" t="s">
        <v>5312</v>
      </c>
      <c r="F508" s="75" t="s">
        <v>5312</v>
      </c>
      <c r="G508" s="75" t="s">
        <v>5311</v>
      </c>
      <c r="H508" s="76">
        <v>3530000</v>
      </c>
      <c r="I508" s="43" t="s">
        <v>6595</v>
      </c>
      <c r="J508" s="76">
        <v>17650000</v>
      </c>
      <c r="K508" s="44">
        <v>17640810</v>
      </c>
      <c r="L508" s="75">
        <v>611</v>
      </c>
      <c r="M508" s="71" t="s">
        <v>7083</v>
      </c>
      <c r="N508" s="21" t="s">
        <v>5335</v>
      </c>
      <c r="O508" s="21" t="s">
        <v>7155</v>
      </c>
      <c r="P508" s="21" t="s">
        <v>6822</v>
      </c>
    </row>
    <row r="509" spans="1:16" x14ac:dyDescent="0.2">
      <c r="A509" s="84" t="s">
        <v>6967</v>
      </c>
      <c r="B509" s="23" t="s">
        <v>6972</v>
      </c>
      <c r="C509" s="24" t="s">
        <v>5977</v>
      </c>
      <c r="D509" s="75" t="s">
        <v>5312</v>
      </c>
      <c r="E509" s="75" t="s">
        <v>5312</v>
      </c>
      <c r="F509" s="75" t="s">
        <v>5312</v>
      </c>
      <c r="G509" s="75" t="s">
        <v>5311</v>
      </c>
      <c r="H509" s="76">
        <v>1603710</v>
      </c>
      <c r="I509" s="43" t="s">
        <v>6595</v>
      </c>
      <c r="J509" s="76">
        <v>8018550</v>
      </c>
      <c r="K509" s="44">
        <v>8018550</v>
      </c>
      <c r="L509" s="75">
        <v>615</v>
      </c>
      <c r="M509" s="71" t="s">
        <v>7084</v>
      </c>
      <c r="N509" s="21" t="s">
        <v>5335</v>
      </c>
      <c r="O509" s="21" t="s">
        <v>7156</v>
      </c>
      <c r="P509" s="21" t="s">
        <v>6822</v>
      </c>
    </row>
    <row r="510" spans="1:16" x14ac:dyDescent="0.2">
      <c r="A510" s="84" t="s">
        <v>6968</v>
      </c>
      <c r="B510" s="23" t="s">
        <v>6972</v>
      </c>
      <c r="C510" s="24" t="s">
        <v>5986</v>
      </c>
      <c r="D510" s="75" t="s">
        <v>5312</v>
      </c>
      <c r="E510" s="75" t="s">
        <v>5312</v>
      </c>
      <c r="F510" s="75" t="s">
        <v>5312</v>
      </c>
      <c r="G510" s="75" t="s">
        <v>5311</v>
      </c>
      <c r="H510" s="76">
        <v>6000000</v>
      </c>
      <c r="I510" s="43" t="s">
        <v>6595</v>
      </c>
      <c r="J510" s="76">
        <v>30000000</v>
      </c>
      <c r="K510" s="44">
        <v>29400000</v>
      </c>
      <c r="L510" s="75">
        <v>560</v>
      </c>
      <c r="M510" s="71" t="s">
        <v>7085</v>
      </c>
      <c r="N510" s="21" t="s">
        <v>5336</v>
      </c>
      <c r="O510" s="21" t="s">
        <v>7157</v>
      </c>
      <c r="P510" s="21" t="s">
        <v>6823</v>
      </c>
    </row>
    <row r="511" spans="1:16" x14ac:dyDescent="0.2">
      <c r="A511" s="84" t="s">
        <v>6969</v>
      </c>
      <c r="B511" s="23" t="s">
        <v>6972</v>
      </c>
      <c r="C511" s="24" t="s">
        <v>5978</v>
      </c>
      <c r="D511" s="75" t="s">
        <v>5306</v>
      </c>
      <c r="E511" s="75" t="s">
        <v>5306</v>
      </c>
      <c r="F511" s="75" t="s">
        <v>5306</v>
      </c>
      <c r="G511" s="75" t="s">
        <v>5312</v>
      </c>
      <c r="H511" s="76">
        <v>11500000</v>
      </c>
      <c r="I511" s="43" t="s">
        <v>6585</v>
      </c>
      <c r="J511" s="76">
        <v>115000000</v>
      </c>
      <c r="K511" s="44">
        <v>0</v>
      </c>
      <c r="L511" s="75">
        <v>0</v>
      </c>
      <c r="M511" s="71">
        <v>0</v>
      </c>
      <c r="N511" s="21" t="s">
        <v>5335</v>
      </c>
      <c r="O511" s="21" t="s">
        <v>5661</v>
      </c>
      <c r="P511" s="21" t="s">
        <v>5760</v>
      </c>
    </row>
    <row r="512" spans="1:16" x14ac:dyDescent="0.2">
      <c r="A512" s="84" t="s">
        <v>5217</v>
      </c>
      <c r="B512" s="23" t="s">
        <v>6972</v>
      </c>
      <c r="C512" s="24" t="s">
        <v>5979</v>
      </c>
      <c r="D512" s="75" t="s">
        <v>5312</v>
      </c>
      <c r="E512" s="75" t="s">
        <v>5312</v>
      </c>
      <c r="F512" s="75" t="s">
        <v>5312</v>
      </c>
      <c r="G512" s="75" t="s">
        <v>5311</v>
      </c>
      <c r="H512" s="76">
        <f>+J512/I512</f>
        <v>6415000</v>
      </c>
      <c r="I512" s="43" t="s">
        <v>6595</v>
      </c>
      <c r="J512" s="76">
        <v>32075000</v>
      </c>
      <c r="K512" s="44">
        <v>0</v>
      </c>
      <c r="L512" s="75">
        <v>0</v>
      </c>
      <c r="M512" s="71">
        <v>0</v>
      </c>
      <c r="N512" s="21" t="s">
        <v>5335</v>
      </c>
      <c r="O512" s="21" t="s">
        <v>7158</v>
      </c>
      <c r="P512" s="21" t="s">
        <v>5760</v>
      </c>
    </row>
    <row r="513" spans="1:16" x14ac:dyDescent="0.2">
      <c r="A513" s="84" t="s">
        <v>5217</v>
      </c>
      <c r="B513" s="23" t="s">
        <v>6972</v>
      </c>
      <c r="C513" s="24" t="s">
        <v>5979</v>
      </c>
      <c r="D513" s="75" t="s">
        <v>5312</v>
      </c>
      <c r="E513" s="75" t="s">
        <v>5312</v>
      </c>
      <c r="F513" s="75" t="s">
        <v>5312</v>
      </c>
      <c r="G513" s="75" t="s">
        <v>5311</v>
      </c>
      <c r="H513" s="76">
        <v>4276000</v>
      </c>
      <c r="I513" s="43" t="s">
        <v>6595</v>
      </c>
      <c r="J513" s="76">
        <v>21380000</v>
      </c>
      <c r="K513" s="44">
        <v>0</v>
      </c>
      <c r="L513" s="75">
        <v>0</v>
      </c>
      <c r="M513" s="71">
        <v>0</v>
      </c>
      <c r="N513" s="21" t="s">
        <v>5335</v>
      </c>
      <c r="O513" s="21" t="s">
        <v>7159</v>
      </c>
      <c r="P513" s="21" t="s">
        <v>6822</v>
      </c>
    </row>
    <row r="514" spans="1:16" x14ac:dyDescent="0.2">
      <c r="A514" s="84" t="s">
        <v>6970</v>
      </c>
      <c r="B514" s="23" t="s">
        <v>6972</v>
      </c>
      <c r="C514" s="24" t="s">
        <v>5977</v>
      </c>
      <c r="D514" s="75" t="s">
        <v>5312</v>
      </c>
      <c r="E514" s="75" t="s">
        <v>5312</v>
      </c>
      <c r="F514" s="75" t="s">
        <v>5312</v>
      </c>
      <c r="G514" s="75" t="s">
        <v>5311</v>
      </c>
      <c r="H514" s="76">
        <v>1603710</v>
      </c>
      <c r="I514" s="43" t="s">
        <v>6589</v>
      </c>
      <c r="J514" s="76">
        <v>9622260</v>
      </c>
      <c r="K514" s="44">
        <v>0</v>
      </c>
      <c r="L514" s="75">
        <v>0</v>
      </c>
      <c r="M514" s="71">
        <v>0</v>
      </c>
      <c r="N514" s="21" t="s">
        <v>5333</v>
      </c>
      <c r="O514" s="21" t="s">
        <v>7160</v>
      </c>
      <c r="P514" s="21" t="s">
        <v>6821</v>
      </c>
    </row>
    <row r="515" spans="1:16" x14ac:dyDescent="0.2">
      <c r="A515" s="84" t="s">
        <v>6971</v>
      </c>
      <c r="B515" s="23" t="s">
        <v>6972</v>
      </c>
      <c r="C515" s="24" t="s">
        <v>5977</v>
      </c>
      <c r="D515" s="75" t="s">
        <v>5312</v>
      </c>
      <c r="E515" s="75" t="s">
        <v>5312</v>
      </c>
      <c r="F515" s="75" t="s">
        <v>5312</v>
      </c>
      <c r="G515" s="75" t="s">
        <v>5311</v>
      </c>
      <c r="H515" s="76">
        <v>4276560</v>
      </c>
      <c r="I515" s="43" t="s">
        <v>6586</v>
      </c>
      <c r="J515" s="76">
        <v>27797640</v>
      </c>
      <c r="K515" s="44">
        <v>27797640</v>
      </c>
      <c r="L515" s="75" t="s">
        <v>7306</v>
      </c>
      <c r="M515" s="71" t="s">
        <v>7086</v>
      </c>
      <c r="N515" s="21" t="s">
        <v>5333</v>
      </c>
      <c r="O515" s="21" t="s">
        <v>7161</v>
      </c>
      <c r="P515" s="21" t="s">
        <v>6821</v>
      </c>
    </row>
    <row r="516" spans="1:16" x14ac:dyDescent="0.2">
      <c r="A516" s="84" t="s">
        <v>6755</v>
      </c>
      <c r="B516" s="23" t="s">
        <v>6972</v>
      </c>
      <c r="C516" s="24" t="s">
        <v>5982</v>
      </c>
      <c r="D516" s="75" t="s">
        <v>5306</v>
      </c>
      <c r="E516" s="75" t="s">
        <v>5306</v>
      </c>
      <c r="F516" s="75" t="s">
        <v>5306</v>
      </c>
      <c r="G516" s="75" t="s">
        <v>5312</v>
      </c>
      <c r="H516" s="76">
        <v>4276000</v>
      </c>
      <c r="I516" s="43" t="s">
        <v>6589</v>
      </c>
      <c r="J516" s="76">
        <v>25656000</v>
      </c>
      <c r="K516" s="44">
        <v>25656000</v>
      </c>
      <c r="L516" s="75">
        <v>533</v>
      </c>
      <c r="M516" s="71" t="s">
        <v>7307</v>
      </c>
      <c r="N516" s="21" t="s">
        <v>5335</v>
      </c>
      <c r="O516" s="21" t="s">
        <v>6816</v>
      </c>
      <c r="P516" s="21" t="s">
        <v>5760</v>
      </c>
    </row>
    <row r="517" spans="1:16" x14ac:dyDescent="0.2">
      <c r="A517" s="84" t="s">
        <v>6756</v>
      </c>
      <c r="B517" s="23" t="s">
        <v>6972</v>
      </c>
      <c r="C517" s="24" t="s">
        <v>5979</v>
      </c>
      <c r="D517" s="75" t="s">
        <v>5306</v>
      </c>
      <c r="E517" s="75" t="s">
        <v>5306</v>
      </c>
      <c r="F517" s="75" t="s">
        <v>5306</v>
      </c>
      <c r="G517" s="75" t="s">
        <v>5312</v>
      </c>
      <c r="H517" s="76">
        <v>5500000</v>
      </c>
      <c r="I517" s="43" t="s">
        <v>6589</v>
      </c>
      <c r="J517" s="76">
        <v>33000000</v>
      </c>
      <c r="K517" s="44">
        <v>33000000</v>
      </c>
      <c r="L517" s="75">
        <v>510</v>
      </c>
      <c r="M517" s="71" t="s">
        <v>7308</v>
      </c>
      <c r="N517" s="21" t="s">
        <v>5335</v>
      </c>
      <c r="O517" s="21" t="s">
        <v>6817</v>
      </c>
      <c r="P517" s="21" t="s">
        <v>5760</v>
      </c>
    </row>
    <row r="518" spans="1:16" x14ac:dyDescent="0.2">
      <c r="A518" s="84" t="s">
        <v>6757</v>
      </c>
      <c r="B518" s="23" t="s">
        <v>6972</v>
      </c>
      <c r="C518" s="24" t="s">
        <v>5979</v>
      </c>
      <c r="D518" s="75" t="s">
        <v>5306</v>
      </c>
      <c r="E518" s="75" t="s">
        <v>5306</v>
      </c>
      <c r="F518" s="75" t="s">
        <v>5306</v>
      </c>
      <c r="G518" s="75" t="s">
        <v>5312</v>
      </c>
      <c r="H518" s="76">
        <v>3528000</v>
      </c>
      <c r="I518" s="43" t="s">
        <v>6586</v>
      </c>
      <c r="J518" s="76">
        <v>24696000</v>
      </c>
      <c r="K518" s="44">
        <v>21168000</v>
      </c>
      <c r="L518" s="75">
        <v>509</v>
      </c>
      <c r="M518" s="71" t="s">
        <v>7309</v>
      </c>
      <c r="N518" s="21" t="s">
        <v>5335</v>
      </c>
      <c r="O518" s="21" t="s">
        <v>6818</v>
      </c>
      <c r="P518" s="21" t="s">
        <v>5760</v>
      </c>
    </row>
    <row r="519" spans="1:16" x14ac:dyDescent="0.2">
      <c r="A519" s="84" t="s">
        <v>6758</v>
      </c>
      <c r="B519" s="23" t="s">
        <v>6972</v>
      </c>
      <c r="C519" s="24" t="s">
        <v>5986</v>
      </c>
      <c r="D519" s="75" t="s">
        <v>5306</v>
      </c>
      <c r="E519" s="75" t="s">
        <v>5306</v>
      </c>
      <c r="F519" s="75" t="s">
        <v>5306</v>
      </c>
      <c r="G519" s="75" t="s">
        <v>5312</v>
      </c>
      <c r="H519" s="76">
        <v>6000000</v>
      </c>
      <c r="I519" s="43" t="s">
        <v>6586</v>
      </c>
      <c r="J519" s="76">
        <v>42000000</v>
      </c>
      <c r="K519" s="44">
        <v>36000000</v>
      </c>
      <c r="L519" s="75">
        <v>498</v>
      </c>
      <c r="M519" s="71" t="s">
        <v>7310</v>
      </c>
      <c r="N519" s="21" t="s">
        <v>5335</v>
      </c>
      <c r="O519" s="21" t="s">
        <v>6819</v>
      </c>
      <c r="P519" s="21" t="s">
        <v>5760</v>
      </c>
    </row>
    <row r="520" spans="1:16" x14ac:dyDescent="0.2">
      <c r="A520" s="84" t="s">
        <v>6759</v>
      </c>
      <c r="B520" s="23" t="s">
        <v>6972</v>
      </c>
      <c r="C520" s="24" t="s">
        <v>5977</v>
      </c>
      <c r="D520" s="75" t="s">
        <v>5306</v>
      </c>
      <c r="E520" s="75" t="s">
        <v>5306</v>
      </c>
      <c r="F520" s="75" t="s">
        <v>5306</v>
      </c>
      <c r="G520" s="75" t="s">
        <v>5312</v>
      </c>
      <c r="H520" s="76">
        <v>4581964.2857142854</v>
      </c>
      <c r="I520" s="43" t="s">
        <v>6586</v>
      </c>
      <c r="J520" s="76">
        <v>32073750</v>
      </c>
      <c r="K520" s="44" t="s">
        <v>6449</v>
      </c>
      <c r="L520" s="75" t="s">
        <v>6449</v>
      </c>
      <c r="M520" s="71" t="s">
        <v>6449</v>
      </c>
      <c r="N520" s="21" t="s">
        <v>5333</v>
      </c>
      <c r="O520" s="21" t="s">
        <v>6820</v>
      </c>
      <c r="P520" s="21" t="s">
        <v>6821</v>
      </c>
    </row>
    <row r="521" spans="1:16" x14ac:dyDescent="0.2">
      <c r="A521" s="84" t="s">
        <v>6921</v>
      </c>
      <c r="B521" s="23" t="s">
        <v>6972</v>
      </c>
      <c r="C521" s="24" t="s">
        <v>5977</v>
      </c>
      <c r="D521" s="75" t="s">
        <v>5312</v>
      </c>
      <c r="E521" s="75" t="s">
        <v>5312</v>
      </c>
      <c r="F521" s="75" t="s">
        <v>5312</v>
      </c>
      <c r="G521" s="75" t="s">
        <v>5311</v>
      </c>
      <c r="H521" s="76">
        <v>8666666.666666666</v>
      </c>
      <c r="I521" s="43" t="s">
        <v>6589</v>
      </c>
      <c r="J521" s="76">
        <v>52000000</v>
      </c>
      <c r="K521" s="44" t="s">
        <v>6449</v>
      </c>
      <c r="L521" s="75" t="s">
        <v>6449</v>
      </c>
      <c r="M521" s="71" t="s">
        <v>6449</v>
      </c>
      <c r="N521" s="21" t="s">
        <v>5333</v>
      </c>
      <c r="O521" s="21" t="s">
        <v>7088</v>
      </c>
      <c r="P521" s="21" t="s">
        <v>6821</v>
      </c>
    </row>
    <row r="522" spans="1:16" x14ac:dyDescent="0.2">
      <c r="A522" s="84" t="s">
        <v>6922</v>
      </c>
      <c r="B522" s="23" t="s">
        <v>6972</v>
      </c>
      <c r="C522" s="24" t="s">
        <v>5977</v>
      </c>
      <c r="D522" s="75" t="s">
        <v>5312</v>
      </c>
      <c r="E522" s="75" t="s">
        <v>5312</v>
      </c>
      <c r="F522" s="75" t="s">
        <v>5312</v>
      </c>
      <c r="G522" s="75" t="s">
        <v>5311</v>
      </c>
      <c r="H522" s="76">
        <v>1603710</v>
      </c>
      <c r="I522" s="43" t="s">
        <v>6589</v>
      </c>
      <c r="J522" s="76">
        <v>9622260</v>
      </c>
      <c r="K522" s="44">
        <v>9622260</v>
      </c>
      <c r="L522" s="75" t="s">
        <v>7311</v>
      </c>
      <c r="M522" s="71" t="s">
        <v>7000</v>
      </c>
      <c r="N522" s="21" t="s">
        <v>5333</v>
      </c>
      <c r="O522" s="21" t="s">
        <v>7089</v>
      </c>
      <c r="P522" s="21" t="s">
        <v>6821</v>
      </c>
    </row>
    <row r="523" spans="1:16" x14ac:dyDescent="0.2">
      <c r="A523" s="84" t="s">
        <v>6923</v>
      </c>
      <c r="B523" s="23" t="s">
        <v>6972</v>
      </c>
      <c r="C523" s="24" t="s">
        <v>5977</v>
      </c>
      <c r="D523" s="75" t="s">
        <v>5312</v>
      </c>
      <c r="E523" s="75" t="s">
        <v>5312</v>
      </c>
      <c r="F523" s="75" t="s">
        <v>5312</v>
      </c>
      <c r="G523" s="75" t="s">
        <v>5311</v>
      </c>
      <c r="H523" s="76">
        <v>1603710</v>
      </c>
      <c r="I523" s="43" t="s">
        <v>6589</v>
      </c>
      <c r="J523" s="76">
        <v>9622260</v>
      </c>
      <c r="K523" s="44">
        <v>0</v>
      </c>
      <c r="L523" s="75">
        <v>0</v>
      </c>
      <c r="M523" s="71">
        <v>0</v>
      </c>
      <c r="N523" s="21" t="s">
        <v>5333</v>
      </c>
      <c r="O523" s="21" t="s">
        <v>7090</v>
      </c>
      <c r="P523" s="21" t="s">
        <v>6821</v>
      </c>
    </row>
    <row r="524" spans="1:16" x14ac:dyDescent="0.2">
      <c r="A524" s="84" t="s">
        <v>6924</v>
      </c>
      <c r="B524" s="23" t="s">
        <v>6972</v>
      </c>
      <c r="C524" s="24" t="s">
        <v>5977</v>
      </c>
      <c r="D524" s="75" t="s">
        <v>5312</v>
      </c>
      <c r="E524" s="75" t="s">
        <v>5312</v>
      </c>
      <c r="F524" s="75" t="s">
        <v>5312</v>
      </c>
      <c r="G524" s="75" t="s">
        <v>5311</v>
      </c>
      <c r="H524" s="76">
        <v>1603710</v>
      </c>
      <c r="I524" s="43" t="s">
        <v>6589</v>
      </c>
      <c r="J524" s="76">
        <v>9622260</v>
      </c>
      <c r="K524" s="44">
        <v>9622260</v>
      </c>
      <c r="L524" s="75" t="s">
        <v>7312</v>
      </c>
      <c r="M524" s="71" t="s">
        <v>7001</v>
      </c>
      <c r="N524" s="21" t="s">
        <v>5333</v>
      </c>
      <c r="O524" s="21" t="s">
        <v>7091</v>
      </c>
      <c r="P524" s="21" t="s">
        <v>6821</v>
      </c>
    </row>
    <row r="525" spans="1:16" x14ac:dyDescent="0.2">
      <c r="A525" s="84" t="s">
        <v>6925</v>
      </c>
      <c r="B525" s="23" t="s">
        <v>6972</v>
      </c>
      <c r="C525" s="24" t="s">
        <v>5977</v>
      </c>
      <c r="D525" s="75" t="s">
        <v>5312</v>
      </c>
      <c r="E525" s="75" t="s">
        <v>5312</v>
      </c>
      <c r="F525" s="75" t="s">
        <v>5312</v>
      </c>
      <c r="G525" s="75" t="s">
        <v>5311</v>
      </c>
      <c r="H525" s="76">
        <v>1817532</v>
      </c>
      <c r="I525" s="43" t="s">
        <v>6589</v>
      </c>
      <c r="J525" s="76">
        <v>10905192</v>
      </c>
      <c r="K525" s="44">
        <v>10905192</v>
      </c>
      <c r="L525" s="75" t="s">
        <v>7313</v>
      </c>
      <c r="M525" s="71" t="s">
        <v>7002</v>
      </c>
      <c r="N525" s="21" t="s">
        <v>5333</v>
      </c>
      <c r="O525" s="21" t="s">
        <v>7092</v>
      </c>
      <c r="P525" s="21" t="s">
        <v>6821</v>
      </c>
    </row>
    <row r="526" spans="1:16" x14ac:dyDescent="0.2">
      <c r="A526" s="84" t="s">
        <v>6926</v>
      </c>
      <c r="B526" s="23" t="s">
        <v>6972</v>
      </c>
      <c r="C526" s="24" t="s">
        <v>5977</v>
      </c>
      <c r="D526" s="75" t="s">
        <v>5312</v>
      </c>
      <c r="E526" s="75" t="s">
        <v>5312</v>
      </c>
      <c r="F526" s="75" t="s">
        <v>5312</v>
      </c>
      <c r="G526" s="75" t="s">
        <v>5311</v>
      </c>
      <c r="H526" s="76">
        <v>1817532</v>
      </c>
      <c r="I526" s="43" t="s">
        <v>6589</v>
      </c>
      <c r="J526" s="76">
        <v>10905192</v>
      </c>
      <c r="K526" s="44">
        <v>9622260</v>
      </c>
      <c r="L526" s="75">
        <v>619</v>
      </c>
      <c r="M526" s="71" t="s">
        <v>7314</v>
      </c>
      <c r="N526" s="21" t="s">
        <v>5333</v>
      </c>
      <c r="O526" s="21" t="s">
        <v>7093</v>
      </c>
      <c r="P526" s="21" t="s">
        <v>6821</v>
      </c>
    </row>
    <row r="527" spans="1:16" x14ac:dyDescent="0.2">
      <c r="A527" s="84" t="s">
        <v>6927</v>
      </c>
      <c r="B527" s="23" t="s">
        <v>6972</v>
      </c>
      <c r="C527" s="24" t="s">
        <v>5977</v>
      </c>
      <c r="D527" s="75" t="s">
        <v>5312</v>
      </c>
      <c r="E527" s="75" t="s">
        <v>5312</v>
      </c>
      <c r="F527" s="75" t="s">
        <v>5312</v>
      </c>
      <c r="G527" s="75" t="s">
        <v>5311</v>
      </c>
      <c r="H527" s="76">
        <v>2565936</v>
      </c>
      <c r="I527" s="43" t="s">
        <v>6589</v>
      </c>
      <c r="J527" s="76">
        <v>15395616</v>
      </c>
      <c r="K527" s="44">
        <v>15395616</v>
      </c>
      <c r="L527" s="75" t="s">
        <v>7315</v>
      </c>
      <c r="M527" s="71" t="s">
        <v>7003</v>
      </c>
      <c r="N527" s="21" t="s">
        <v>5333</v>
      </c>
      <c r="O527" s="21" t="s">
        <v>7094</v>
      </c>
      <c r="P527" s="21" t="s">
        <v>6821</v>
      </c>
    </row>
    <row r="528" spans="1:16" x14ac:dyDescent="0.2">
      <c r="A528" s="84" t="s">
        <v>6928</v>
      </c>
      <c r="B528" s="23" t="s">
        <v>6972</v>
      </c>
      <c r="C528" s="24" t="s">
        <v>5977</v>
      </c>
      <c r="D528" s="75" t="s">
        <v>5312</v>
      </c>
      <c r="E528" s="75" t="s">
        <v>5312</v>
      </c>
      <c r="F528" s="75" t="s">
        <v>5312</v>
      </c>
      <c r="G528" s="75" t="s">
        <v>5311</v>
      </c>
      <c r="H528" s="76">
        <v>1603710</v>
      </c>
      <c r="I528" s="43" t="s">
        <v>6589</v>
      </c>
      <c r="J528" s="76">
        <v>9622260</v>
      </c>
      <c r="K528" s="44">
        <v>9622260</v>
      </c>
      <c r="L528" s="75" t="s">
        <v>7316</v>
      </c>
      <c r="M528" s="71" t="s">
        <v>7004</v>
      </c>
      <c r="N528" s="21" t="s">
        <v>5333</v>
      </c>
      <c r="O528" s="21" t="s">
        <v>7095</v>
      </c>
      <c r="P528" s="21" t="s">
        <v>6821</v>
      </c>
    </row>
    <row r="529" spans="1:16" x14ac:dyDescent="0.2">
      <c r="A529" s="84" t="s">
        <v>6929</v>
      </c>
      <c r="B529" s="23" t="s">
        <v>6972</v>
      </c>
      <c r="C529" s="24" t="s">
        <v>5977</v>
      </c>
      <c r="D529" s="75" t="s">
        <v>5312</v>
      </c>
      <c r="E529" s="75" t="s">
        <v>5312</v>
      </c>
      <c r="F529" s="75" t="s">
        <v>5312</v>
      </c>
      <c r="G529" s="75" t="s">
        <v>5311</v>
      </c>
      <c r="H529" s="76">
        <v>7500000</v>
      </c>
      <c r="I529" s="43" t="s">
        <v>6589</v>
      </c>
      <c r="J529" s="76">
        <v>45000000</v>
      </c>
      <c r="K529" s="44">
        <v>45000000</v>
      </c>
      <c r="L529" s="75" t="s">
        <v>7317</v>
      </c>
      <c r="M529" s="71" t="s">
        <v>7005</v>
      </c>
      <c r="N529" s="21" t="s">
        <v>5333</v>
      </c>
      <c r="O529" s="21" t="s">
        <v>7096</v>
      </c>
      <c r="P529" s="21" t="s">
        <v>6821</v>
      </c>
    </row>
    <row r="530" spans="1:16" x14ac:dyDescent="0.2">
      <c r="A530" s="84" t="s">
        <v>6930</v>
      </c>
      <c r="B530" s="23" t="s">
        <v>6976</v>
      </c>
      <c r="C530" s="24" t="s">
        <v>6980</v>
      </c>
      <c r="D530" s="75" t="s">
        <v>5311</v>
      </c>
      <c r="E530" s="75" t="s">
        <v>5311</v>
      </c>
      <c r="F530" s="75" t="s">
        <v>5311</v>
      </c>
      <c r="G530" s="75" t="s">
        <v>5309</v>
      </c>
      <c r="H530" s="76">
        <v>28000000</v>
      </c>
      <c r="I530" s="43" t="s">
        <v>6591</v>
      </c>
      <c r="J530" s="76">
        <v>28000000</v>
      </c>
      <c r="K530" s="44">
        <v>0</v>
      </c>
      <c r="L530" s="75">
        <v>0</v>
      </c>
      <c r="M530" s="71">
        <v>0</v>
      </c>
      <c r="N530" s="21" t="s">
        <v>5333</v>
      </c>
      <c r="O530" s="21" t="s">
        <v>7097</v>
      </c>
      <c r="P530" s="21" t="s">
        <v>6821</v>
      </c>
    </row>
    <row r="531" spans="1:16" x14ac:dyDescent="0.2">
      <c r="A531" s="84" t="s">
        <v>5252</v>
      </c>
      <c r="B531" s="23" t="s">
        <v>6972</v>
      </c>
      <c r="C531" s="24" t="s">
        <v>5976</v>
      </c>
      <c r="D531" s="75" t="s">
        <v>5312</v>
      </c>
      <c r="E531" s="75" t="s">
        <v>5312</v>
      </c>
      <c r="F531" s="75" t="s">
        <v>5312</v>
      </c>
      <c r="G531" s="75" t="s">
        <v>5311</v>
      </c>
      <c r="H531" s="76">
        <v>8500000</v>
      </c>
      <c r="I531" s="43" t="s">
        <v>6587</v>
      </c>
      <c r="J531" s="76">
        <v>68000000</v>
      </c>
      <c r="K531" s="44">
        <v>0</v>
      </c>
      <c r="L531" s="75">
        <v>0</v>
      </c>
      <c r="M531" s="71">
        <v>0</v>
      </c>
      <c r="N531" s="21" t="s">
        <v>5335</v>
      </c>
      <c r="O531" s="21" t="s">
        <v>7098</v>
      </c>
      <c r="P531" s="21" t="s">
        <v>5760</v>
      </c>
    </row>
    <row r="532" spans="1:16" x14ac:dyDescent="0.2">
      <c r="A532" s="84" t="s">
        <v>6931</v>
      </c>
      <c r="B532" s="23" t="s">
        <v>6972</v>
      </c>
      <c r="C532" s="24" t="s">
        <v>5978</v>
      </c>
      <c r="D532" s="75" t="s">
        <v>5312</v>
      </c>
      <c r="E532" s="75" t="s">
        <v>5312</v>
      </c>
      <c r="F532" s="75" t="s">
        <v>5312</v>
      </c>
      <c r="G532" s="75" t="s">
        <v>5311</v>
      </c>
      <c r="H532" s="76">
        <v>11000000</v>
      </c>
      <c r="I532" s="43" t="s">
        <v>6590</v>
      </c>
      <c r="J532" s="76">
        <v>99000000</v>
      </c>
      <c r="K532" s="44">
        <v>0</v>
      </c>
      <c r="L532" s="75">
        <v>0</v>
      </c>
      <c r="M532" s="71">
        <v>0</v>
      </c>
      <c r="N532" s="21" t="s">
        <v>5335</v>
      </c>
      <c r="O532" s="21" t="s">
        <v>7099</v>
      </c>
      <c r="P532" s="21" t="s">
        <v>5760</v>
      </c>
    </row>
    <row r="533" spans="1:16" x14ac:dyDescent="0.2">
      <c r="A533" s="84" t="s">
        <v>6932</v>
      </c>
      <c r="B533" s="23" t="s">
        <v>6972</v>
      </c>
      <c r="C533" s="24" t="s">
        <v>5979</v>
      </c>
      <c r="D533" s="75" t="s">
        <v>5312</v>
      </c>
      <c r="E533" s="75" t="s">
        <v>5312</v>
      </c>
      <c r="F533" s="75" t="s">
        <v>5312</v>
      </c>
      <c r="G533" s="75" t="s">
        <v>5311</v>
      </c>
      <c r="H533" s="76">
        <v>6000000</v>
      </c>
      <c r="I533" s="43" t="s">
        <v>6595</v>
      </c>
      <c r="J533" s="76">
        <v>30000000</v>
      </c>
      <c r="K533" s="44">
        <v>0</v>
      </c>
      <c r="L533" s="75">
        <v>0</v>
      </c>
      <c r="M533" s="71">
        <v>0</v>
      </c>
      <c r="N533" s="21" t="s">
        <v>5335</v>
      </c>
      <c r="O533" s="21" t="s">
        <v>7100</v>
      </c>
      <c r="P533" s="21" t="s">
        <v>5760</v>
      </c>
    </row>
    <row r="534" spans="1:16" x14ac:dyDescent="0.2">
      <c r="A534" s="84" t="s">
        <v>6932</v>
      </c>
      <c r="B534" s="23" t="s">
        <v>6972</v>
      </c>
      <c r="C534" s="24" t="s">
        <v>5979</v>
      </c>
      <c r="D534" s="75" t="s">
        <v>5312</v>
      </c>
      <c r="E534" s="75" t="s">
        <v>5312</v>
      </c>
      <c r="F534" s="75" t="s">
        <v>5312</v>
      </c>
      <c r="G534" s="75" t="s">
        <v>5311</v>
      </c>
      <c r="H534" s="76">
        <v>6000000</v>
      </c>
      <c r="I534" s="43" t="s">
        <v>6595</v>
      </c>
      <c r="J534" s="76">
        <v>30000000</v>
      </c>
      <c r="K534" s="44">
        <v>30000000</v>
      </c>
      <c r="L534" s="75">
        <v>610</v>
      </c>
      <c r="M534" s="71" t="s">
        <v>7318</v>
      </c>
      <c r="N534" s="21" t="s">
        <v>5335</v>
      </c>
      <c r="O534" s="21" t="s">
        <v>7101</v>
      </c>
      <c r="P534" s="21" t="s">
        <v>5760</v>
      </c>
    </row>
    <row r="535" spans="1:16" x14ac:dyDescent="0.2">
      <c r="A535" s="84" t="s">
        <v>6932</v>
      </c>
      <c r="B535" s="23" t="s">
        <v>6972</v>
      </c>
      <c r="C535" s="24" t="s">
        <v>5979</v>
      </c>
      <c r="D535" s="75" t="s">
        <v>5312</v>
      </c>
      <c r="E535" s="75" t="s">
        <v>5312</v>
      </c>
      <c r="F535" s="75" t="s">
        <v>5312</v>
      </c>
      <c r="G535" s="75" t="s">
        <v>5311</v>
      </c>
      <c r="H535" s="76">
        <v>6000000</v>
      </c>
      <c r="I535" s="43" t="s">
        <v>6595</v>
      </c>
      <c r="J535" s="76">
        <v>30000000</v>
      </c>
      <c r="K535" s="44">
        <v>30000000</v>
      </c>
      <c r="L535" s="75">
        <v>598</v>
      </c>
      <c r="M535" s="71" t="s">
        <v>7006</v>
      </c>
      <c r="N535" s="21" t="s">
        <v>5335</v>
      </c>
      <c r="O535" s="21" t="s">
        <v>7102</v>
      </c>
      <c r="P535" s="21" t="s">
        <v>5760</v>
      </c>
    </row>
    <row r="536" spans="1:16" x14ac:dyDescent="0.2">
      <c r="A536" s="84" t="s">
        <v>5186</v>
      </c>
      <c r="B536" s="23" t="s">
        <v>6972</v>
      </c>
      <c r="C536" s="24" t="s">
        <v>5977</v>
      </c>
      <c r="D536" s="75" t="s">
        <v>5307</v>
      </c>
      <c r="E536" s="75" t="s">
        <v>5307</v>
      </c>
      <c r="F536" s="75" t="s">
        <v>5307</v>
      </c>
      <c r="G536" s="75" t="s">
        <v>5308</v>
      </c>
      <c r="H536" s="76">
        <v>6115820</v>
      </c>
      <c r="I536" s="43" t="s">
        <v>6594</v>
      </c>
      <c r="J536" s="76">
        <v>576861</v>
      </c>
      <c r="K536" s="44">
        <v>0</v>
      </c>
      <c r="L536" s="75">
        <v>0</v>
      </c>
      <c r="M536" s="71">
        <v>0</v>
      </c>
      <c r="N536" s="21" t="s">
        <v>5334</v>
      </c>
      <c r="O536" s="21" t="s">
        <v>5500</v>
      </c>
      <c r="P536" s="21" t="s">
        <v>5759</v>
      </c>
    </row>
    <row r="537" spans="1:16" x14ac:dyDescent="0.2">
      <c r="A537" s="84" t="s">
        <v>6311</v>
      </c>
      <c r="B537" s="23" t="s">
        <v>6974</v>
      </c>
      <c r="C537" s="24" t="s">
        <v>5981</v>
      </c>
      <c r="D537" s="75" t="s">
        <v>5305</v>
      </c>
      <c r="E537" s="75" t="s">
        <v>5305</v>
      </c>
      <c r="F537" s="75" t="s">
        <v>5305</v>
      </c>
      <c r="G537" s="75" t="s">
        <v>5306</v>
      </c>
      <c r="H537" s="76">
        <v>81266293.529411763</v>
      </c>
      <c r="I537" s="43" t="s">
        <v>6590</v>
      </c>
      <c r="J537" s="76">
        <v>690825485</v>
      </c>
      <c r="K537" s="44">
        <v>690763495</v>
      </c>
      <c r="L537" s="75">
        <v>591</v>
      </c>
      <c r="M537" s="71" t="s">
        <v>7352</v>
      </c>
      <c r="N537" s="21" t="s">
        <v>5337</v>
      </c>
      <c r="O537" s="21" t="s">
        <v>6441</v>
      </c>
      <c r="P537" s="21" t="s">
        <v>5762</v>
      </c>
    </row>
    <row r="538" spans="1:16" x14ac:dyDescent="0.2">
      <c r="A538" s="84" t="s">
        <v>6312</v>
      </c>
      <c r="B538" s="23" t="s">
        <v>6974</v>
      </c>
      <c r="C538" s="24" t="s">
        <v>5981</v>
      </c>
      <c r="D538" s="75" t="s">
        <v>5305</v>
      </c>
      <c r="E538" s="75" t="s">
        <v>5305</v>
      </c>
      <c r="F538" s="75" t="s">
        <v>5305</v>
      </c>
      <c r="G538" s="75" t="s">
        <v>5306</v>
      </c>
      <c r="H538" s="76">
        <v>63642855.866666667</v>
      </c>
      <c r="I538" s="43" t="s">
        <v>6587</v>
      </c>
      <c r="J538" s="76">
        <v>477321419</v>
      </c>
      <c r="K538" s="44">
        <v>477321419</v>
      </c>
      <c r="L538" s="75">
        <v>636</v>
      </c>
      <c r="M538" s="71" t="s">
        <v>7353</v>
      </c>
      <c r="N538" s="21" t="s">
        <v>5337</v>
      </c>
      <c r="O538" s="21" t="s">
        <v>6442</v>
      </c>
      <c r="P538" s="21" t="s">
        <v>5762</v>
      </c>
    </row>
    <row r="539" spans="1:16" x14ac:dyDescent="0.2">
      <c r="A539" s="84" t="s">
        <v>6313</v>
      </c>
      <c r="B539" s="23" t="s">
        <v>6972</v>
      </c>
      <c r="C539" s="24" t="s">
        <v>5982</v>
      </c>
      <c r="D539" s="75" t="s">
        <v>5315</v>
      </c>
      <c r="E539" s="75" t="s">
        <v>5315</v>
      </c>
      <c r="F539" s="75" t="s">
        <v>5315</v>
      </c>
      <c r="G539" s="75" t="s">
        <v>5305</v>
      </c>
      <c r="H539" s="76">
        <v>3528162</v>
      </c>
      <c r="I539" s="43" t="s">
        <v>6595</v>
      </c>
      <c r="J539" s="76">
        <v>17640810</v>
      </c>
      <c r="K539" s="44">
        <v>17640810</v>
      </c>
      <c r="L539" s="75">
        <v>327</v>
      </c>
      <c r="M539" s="71" t="s">
        <v>6667</v>
      </c>
      <c r="N539" s="21" t="s">
        <v>5337</v>
      </c>
      <c r="O539" s="21" t="s">
        <v>6443</v>
      </c>
      <c r="P539" s="21" t="s">
        <v>5762</v>
      </c>
    </row>
    <row r="540" spans="1:16" x14ac:dyDescent="0.2">
      <c r="A540" s="84" t="s">
        <v>5965</v>
      </c>
      <c r="B540" s="23" t="s">
        <v>6972</v>
      </c>
      <c r="C540" s="24" t="s">
        <v>5982</v>
      </c>
      <c r="D540" s="75" t="s">
        <v>5315</v>
      </c>
      <c r="E540" s="75" t="s">
        <v>5315</v>
      </c>
      <c r="F540" s="75" t="s">
        <v>5315</v>
      </c>
      <c r="G540" s="75" t="s">
        <v>5305</v>
      </c>
      <c r="H540" s="76">
        <v>3688533</v>
      </c>
      <c r="I540" s="43" t="s">
        <v>6595</v>
      </c>
      <c r="J540" s="76">
        <v>18442665</v>
      </c>
      <c r="K540" s="44">
        <v>18442665</v>
      </c>
      <c r="L540" s="75">
        <v>324</v>
      </c>
      <c r="M540" s="71" t="s">
        <v>6668</v>
      </c>
      <c r="N540" s="21" t="s">
        <v>5337</v>
      </c>
      <c r="O540" s="21" t="s">
        <v>6444</v>
      </c>
      <c r="P540" s="21" t="s">
        <v>5762</v>
      </c>
    </row>
    <row r="541" spans="1:16" x14ac:dyDescent="0.2">
      <c r="A541" s="84" t="s">
        <v>5255</v>
      </c>
      <c r="B541" s="23" t="s">
        <v>6972</v>
      </c>
      <c r="C541" s="24" t="s">
        <v>5979</v>
      </c>
      <c r="D541" s="75" t="s">
        <v>5315</v>
      </c>
      <c r="E541" s="75" t="s">
        <v>5315</v>
      </c>
      <c r="F541" s="75" t="s">
        <v>5315</v>
      </c>
      <c r="G541" s="75" t="s">
        <v>5305</v>
      </c>
      <c r="H541" s="76">
        <v>3528000</v>
      </c>
      <c r="I541" s="43" t="s">
        <v>6586</v>
      </c>
      <c r="J541" s="76">
        <v>24696000</v>
      </c>
      <c r="K541" s="44">
        <v>21168000</v>
      </c>
      <c r="L541" s="75">
        <v>489</v>
      </c>
      <c r="M541" s="71" t="s">
        <v>7354</v>
      </c>
      <c r="N541" s="21" t="s">
        <v>5335</v>
      </c>
      <c r="O541" s="21" t="s">
        <v>6445</v>
      </c>
      <c r="P541" s="21" t="s">
        <v>5760</v>
      </c>
    </row>
    <row r="542" spans="1:16" x14ac:dyDescent="0.2">
      <c r="A542" s="84" t="s">
        <v>5215</v>
      </c>
      <c r="B542" s="23" t="s">
        <v>6972</v>
      </c>
      <c r="C542" s="24" t="s">
        <v>5978</v>
      </c>
      <c r="D542" s="75" t="s">
        <v>5315</v>
      </c>
      <c r="E542" s="75" t="s">
        <v>5315</v>
      </c>
      <c r="F542" s="75" t="s">
        <v>5315</v>
      </c>
      <c r="G542" s="75" t="s">
        <v>5305</v>
      </c>
      <c r="H542" s="76">
        <v>3528000</v>
      </c>
      <c r="I542" s="43" t="s">
        <v>6586</v>
      </c>
      <c r="J542" s="76">
        <v>24696000</v>
      </c>
      <c r="K542" s="44">
        <v>24696000</v>
      </c>
      <c r="L542" s="75">
        <v>394</v>
      </c>
      <c r="M542" s="71" t="s">
        <v>7355</v>
      </c>
      <c r="N542" s="21" t="s">
        <v>5335</v>
      </c>
      <c r="O542" s="21" t="s">
        <v>6446</v>
      </c>
      <c r="P542" s="21" t="s">
        <v>5760</v>
      </c>
    </row>
    <row r="543" spans="1:16" x14ac:dyDescent="0.2">
      <c r="A543" s="84" t="s">
        <v>6314</v>
      </c>
      <c r="B543" s="23" t="s">
        <v>6972</v>
      </c>
      <c r="C543" s="24" t="s">
        <v>5977</v>
      </c>
      <c r="D543" s="75" t="s">
        <v>5315</v>
      </c>
      <c r="E543" s="75" t="s">
        <v>5315</v>
      </c>
      <c r="F543" s="75" t="s">
        <v>5315</v>
      </c>
      <c r="G543" s="75" t="s">
        <v>5305</v>
      </c>
      <c r="H543" s="76">
        <v>7000000</v>
      </c>
      <c r="I543" s="43" t="s">
        <v>6586</v>
      </c>
      <c r="J543" s="76">
        <v>49000000</v>
      </c>
      <c r="K543" s="44">
        <v>49000000</v>
      </c>
      <c r="L543" s="75">
        <v>371</v>
      </c>
      <c r="M543" s="71" t="s">
        <v>7356</v>
      </c>
      <c r="N543" s="21" t="s">
        <v>5335</v>
      </c>
      <c r="O543" s="21" t="s">
        <v>6447</v>
      </c>
      <c r="P543" s="21" t="s">
        <v>5760</v>
      </c>
    </row>
    <row r="544" spans="1:16" x14ac:dyDescent="0.2">
      <c r="A544" s="84" t="s">
        <v>5927</v>
      </c>
      <c r="B544" s="23" t="s">
        <v>6972</v>
      </c>
      <c r="C544" s="24" t="s">
        <v>5986</v>
      </c>
      <c r="D544" s="75" t="s">
        <v>5315</v>
      </c>
      <c r="E544" s="75" t="s">
        <v>5315</v>
      </c>
      <c r="F544" s="75" t="s">
        <v>6836</v>
      </c>
      <c r="G544" s="75" t="s">
        <v>6836</v>
      </c>
      <c r="H544" s="76">
        <v>0</v>
      </c>
      <c r="I544" s="43" t="s">
        <v>6588</v>
      </c>
      <c r="J544" s="76">
        <v>12460000</v>
      </c>
      <c r="K544" s="44">
        <v>0</v>
      </c>
      <c r="L544" s="75">
        <v>0</v>
      </c>
      <c r="M544" s="71">
        <v>0</v>
      </c>
      <c r="N544" s="21" t="s">
        <v>5336</v>
      </c>
      <c r="O544" s="21" t="s">
        <v>6448</v>
      </c>
      <c r="P544" s="21" t="s">
        <v>5761</v>
      </c>
    </row>
    <row r="545" spans="1:16" x14ac:dyDescent="0.2">
      <c r="A545" s="84" t="s">
        <v>6473</v>
      </c>
      <c r="B545" s="23" t="s">
        <v>6972</v>
      </c>
      <c r="C545" s="24" t="s">
        <v>5979</v>
      </c>
      <c r="D545" s="75" t="s">
        <v>5305</v>
      </c>
      <c r="E545" s="75" t="s">
        <v>5305</v>
      </c>
      <c r="F545" s="75" t="s">
        <v>5305</v>
      </c>
      <c r="G545" s="75" t="s">
        <v>5306</v>
      </c>
      <c r="H545" s="76">
        <v>7483980</v>
      </c>
      <c r="I545" s="43" t="s">
        <v>6589</v>
      </c>
      <c r="J545" s="76">
        <v>44903880</v>
      </c>
      <c r="K545" s="44">
        <v>44903880</v>
      </c>
      <c r="L545" s="75">
        <v>387</v>
      </c>
      <c r="M545" s="71" t="s">
        <v>6669</v>
      </c>
      <c r="N545" s="21" t="s">
        <v>5337</v>
      </c>
      <c r="O545" s="21" t="s">
        <v>6509</v>
      </c>
      <c r="P545" s="21" t="s">
        <v>5762</v>
      </c>
    </row>
    <row r="546" spans="1:16" x14ac:dyDescent="0.2">
      <c r="A546" s="84" t="s">
        <v>6474</v>
      </c>
      <c r="B546" s="23" t="s">
        <v>6972</v>
      </c>
      <c r="C546" s="24" t="s">
        <v>5979</v>
      </c>
      <c r="D546" s="75" t="s">
        <v>5305</v>
      </c>
      <c r="E546" s="75" t="s">
        <v>5305</v>
      </c>
      <c r="F546" s="75" t="s">
        <v>5305</v>
      </c>
      <c r="G546" s="75" t="s">
        <v>5306</v>
      </c>
      <c r="H546" s="76">
        <v>6514840</v>
      </c>
      <c r="I546" s="43" t="s">
        <v>6589</v>
      </c>
      <c r="J546" s="76">
        <v>39089040</v>
      </c>
      <c r="K546" s="44">
        <v>39089040</v>
      </c>
      <c r="L546" s="75">
        <v>366</v>
      </c>
      <c r="M546" s="71" t="s">
        <v>6670</v>
      </c>
      <c r="N546" s="21" t="s">
        <v>5337</v>
      </c>
      <c r="O546" s="21" t="s">
        <v>6510</v>
      </c>
      <c r="P546" s="21" t="s">
        <v>5762</v>
      </c>
    </row>
    <row r="547" spans="1:16" x14ac:dyDescent="0.2">
      <c r="A547" s="84" t="s">
        <v>5868</v>
      </c>
      <c r="B547" s="23" t="s">
        <v>6972</v>
      </c>
      <c r="C547" s="24" t="s">
        <v>5977</v>
      </c>
      <c r="D547" s="75" t="s">
        <v>5307</v>
      </c>
      <c r="E547" s="75" t="s">
        <v>5308</v>
      </c>
      <c r="F547" s="75" t="s">
        <v>5308</v>
      </c>
      <c r="G547" s="75" t="s">
        <v>5315</v>
      </c>
      <c r="H547" s="76">
        <v>3201636.3636363638</v>
      </c>
      <c r="I547" s="43" t="s">
        <v>6584</v>
      </c>
      <c r="J547" s="76">
        <v>35218000</v>
      </c>
      <c r="K547" s="44" t="s">
        <v>6449</v>
      </c>
      <c r="L547" s="75" t="s">
        <v>6449</v>
      </c>
      <c r="M547" s="71" t="s">
        <v>6449</v>
      </c>
      <c r="N547" s="21" t="s">
        <v>5333</v>
      </c>
      <c r="O547" s="21" t="s">
        <v>6214</v>
      </c>
      <c r="P547" s="21" t="s">
        <v>5758</v>
      </c>
    </row>
    <row r="548" spans="1:16" x14ac:dyDescent="0.2">
      <c r="A548" s="84" t="s">
        <v>5869</v>
      </c>
      <c r="B548" s="23" t="s">
        <v>6972</v>
      </c>
      <c r="C548" s="24" t="s">
        <v>5977</v>
      </c>
      <c r="D548" s="75" t="s">
        <v>5307</v>
      </c>
      <c r="E548" s="75" t="s">
        <v>5308</v>
      </c>
      <c r="F548" s="75" t="s">
        <v>5308</v>
      </c>
      <c r="G548" s="75" t="s">
        <v>5315</v>
      </c>
      <c r="H548" s="76">
        <v>3091272.7272727271</v>
      </c>
      <c r="I548" s="43" t="s">
        <v>6584</v>
      </c>
      <c r="J548" s="76">
        <v>34004000</v>
      </c>
      <c r="K548" s="44" t="s">
        <v>6449</v>
      </c>
      <c r="L548" s="75" t="s">
        <v>6449</v>
      </c>
      <c r="M548" s="71" t="s">
        <v>6449</v>
      </c>
      <c r="N548" s="21" t="s">
        <v>5333</v>
      </c>
      <c r="O548" s="21" t="s">
        <v>6215</v>
      </c>
      <c r="P548" s="21" t="s">
        <v>5758</v>
      </c>
    </row>
    <row r="549" spans="1:16" x14ac:dyDescent="0.2">
      <c r="A549" s="84" t="s">
        <v>5870</v>
      </c>
      <c r="B549" s="23" t="s">
        <v>6972</v>
      </c>
      <c r="C549" s="24" t="s">
        <v>5977</v>
      </c>
      <c r="D549" s="75" t="s">
        <v>5308</v>
      </c>
      <c r="E549" s="75" t="s">
        <v>5308</v>
      </c>
      <c r="F549" s="75" t="s">
        <v>5308</v>
      </c>
      <c r="G549" s="75" t="s">
        <v>5315</v>
      </c>
      <c r="H549" s="76">
        <v>3688533</v>
      </c>
      <c r="I549" s="43" t="s">
        <v>6590</v>
      </c>
      <c r="J549" s="76">
        <v>33196797</v>
      </c>
      <c r="K549" s="44" t="s">
        <v>6449</v>
      </c>
      <c r="L549" s="75" t="s">
        <v>6449</v>
      </c>
      <c r="M549" s="71" t="s">
        <v>6449</v>
      </c>
      <c r="N549" s="21" t="s">
        <v>5333</v>
      </c>
      <c r="O549" s="21" t="s">
        <v>6216</v>
      </c>
      <c r="P549" s="21" t="s">
        <v>5758</v>
      </c>
    </row>
    <row r="550" spans="1:16" x14ac:dyDescent="0.2">
      <c r="A550" s="84" t="s">
        <v>5871</v>
      </c>
      <c r="B550" s="23" t="s">
        <v>6972</v>
      </c>
      <c r="C550" s="24" t="s">
        <v>5977</v>
      </c>
      <c r="D550" s="75" t="s">
        <v>5307</v>
      </c>
      <c r="E550" s="75" t="s">
        <v>5308</v>
      </c>
      <c r="F550" s="75" t="s">
        <v>5308</v>
      </c>
      <c r="G550" s="75" t="s">
        <v>5315</v>
      </c>
      <c r="H550" s="76">
        <v>6491909.0909090908</v>
      </c>
      <c r="I550" s="43" t="s">
        <v>6584</v>
      </c>
      <c r="J550" s="76">
        <v>71411000</v>
      </c>
      <c r="K550" s="44" t="s">
        <v>6449</v>
      </c>
      <c r="L550" s="75" t="s">
        <v>6449</v>
      </c>
      <c r="M550" s="71" t="s">
        <v>6449</v>
      </c>
      <c r="N550" s="21" t="s">
        <v>5333</v>
      </c>
      <c r="O550" s="21" t="s">
        <v>6217</v>
      </c>
      <c r="P550" s="21" t="s">
        <v>5758</v>
      </c>
    </row>
    <row r="551" spans="1:16" x14ac:dyDescent="0.2">
      <c r="A551" s="84" t="s">
        <v>7390</v>
      </c>
      <c r="B551" s="23" t="s">
        <v>6972</v>
      </c>
      <c r="C551" s="24" t="s">
        <v>5977</v>
      </c>
      <c r="D551" s="75" t="s">
        <v>5315</v>
      </c>
      <c r="E551" s="75" t="s">
        <v>5315</v>
      </c>
      <c r="F551" s="75" t="s">
        <v>5315</v>
      </c>
      <c r="G551" s="75" t="s">
        <v>5305</v>
      </c>
      <c r="H551" s="76">
        <v>5880000</v>
      </c>
      <c r="I551" s="43" t="s">
        <v>6592</v>
      </c>
      <c r="J551" s="76">
        <v>18000000</v>
      </c>
      <c r="K551" s="44">
        <v>47040000</v>
      </c>
      <c r="L551" s="75">
        <v>167</v>
      </c>
      <c r="M551" s="71" t="s">
        <v>6119</v>
      </c>
      <c r="N551" s="21" t="s">
        <v>5335</v>
      </c>
      <c r="O551" s="21" t="s">
        <v>7400</v>
      </c>
      <c r="P551" s="21" t="s">
        <v>6821</v>
      </c>
    </row>
    <row r="552" spans="1:16" x14ac:dyDescent="0.2">
      <c r="A552" s="84" t="s">
        <v>7391</v>
      </c>
      <c r="B552" s="23" t="s">
        <v>6972</v>
      </c>
      <c r="C552" s="24" t="s">
        <v>5976</v>
      </c>
      <c r="D552" s="75" t="s">
        <v>5315</v>
      </c>
      <c r="E552" s="75" t="s">
        <v>5315</v>
      </c>
      <c r="F552" s="75" t="s">
        <v>5315</v>
      </c>
      <c r="G552" s="75" t="s">
        <v>5305</v>
      </c>
      <c r="H552" s="76">
        <v>5880000</v>
      </c>
      <c r="I552" s="43" t="s">
        <v>6593</v>
      </c>
      <c r="J552" s="76">
        <v>19375000</v>
      </c>
      <c r="K552" s="44">
        <v>47040000</v>
      </c>
      <c r="L552" s="75">
        <v>167</v>
      </c>
      <c r="M552" s="71" t="s">
        <v>6119</v>
      </c>
      <c r="N552" s="21" t="s">
        <v>5335</v>
      </c>
      <c r="O552" s="21" t="s">
        <v>7401</v>
      </c>
      <c r="P552" s="21" t="s">
        <v>7198</v>
      </c>
    </row>
    <row r="553" spans="1:16" x14ac:dyDescent="0.2">
      <c r="A553" s="84" t="s">
        <v>7392</v>
      </c>
      <c r="B553" s="23" t="s">
        <v>6975</v>
      </c>
      <c r="C553" s="24" t="s">
        <v>7397</v>
      </c>
      <c r="D553" s="75" t="s">
        <v>5315</v>
      </c>
      <c r="E553" s="75" t="s">
        <v>5315</v>
      </c>
      <c r="F553" s="75" t="s">
        <v>5315</v>
      </c>
      <c r="G553" s="75" t="s">
        <v>5305</v>
      </c>
      <c r="H553" s="76">
        <v>5880000</v>
      </c>
      <c r="I553" s="43" t="s">
        <v>6593</v>
      </c>
      <c r="J553" s="76">
        <v>264364466</v>
      </c>
      <c r="K553" s="44">
        <v>47040000</v>
      </c>
      <c r="L553" s="75">
        <v>167</v>
      </c>
      <c r="M553" s="71" t="s">
        <v>6119</v>
      </c>
      <c r="N553" s="21" t="s">
        <v>5335</v>
      </c>
      <c r="O553" s="21" t="s">
        <v>7402</v>
      </c>
      <c r="P553" s="21" t="s">
        <v>6821</v>
      </c>
    </row>
    <row r="554" spans="1:16" x14ac:dyDescent="0.2">
      <c r="A554" s="84" t="s">
        <v>5121</v>
      </c>
      <c r="B554" s="23" t="s">
        <v>6972</v>
      </c>
      <c r="C554" s="24" t="s">
        <v>5977</v>
      </c>
      <c r="D554" s="75" t="s">
        <v>5315</v>
      </c>
      <c r="E554" s="75" t="s">
        <v>5315</v>
      </c>
      <c r="F554" s="75" t="s">
        <v>5315</v>
      </c>
      <c r="G554" s="75" t="s">
        <v>5305</v>
      </c>
      <c r="H554" s="76">
        <v>5880000</v>
      </c>
      <c r="I554" s="43" t="s">
        <v>6593</v>
      </c>
      <c r="J554" s="76">
        <v>20848230</v>
      </c>
      <c r="K554" s="44">
        <v>47040000</v>
      </c>
      <c r="L554" s="75">
        <v>167</v>
      </c>
      <c r="M554" s="71" t="s">
        <v>6119</v>
      </c>
      <c r="N554" s="21" t="s">
        <v>5335</v>
      </c>
      <c r="O554" s="21" t="s">
        <v>7403</v>
      </c>
      <c r="P554" s="21" t="s">
        <v>6821</v>
      </c>
    </row>
    <row r="555" spans="1:16" x14ac:dyDescent="0.2">
      <c r="A555" s="84" t="s">
        <v>7393</v>
      </c>
      <c r="B555" s="23" t="s">
        <v>6972</v>
      </c>
      <c r="C555" s="24" t="s">
        <v>5977</v>
      </c>
      <c r="D555" s="75" t="s">
        <v>5315</v>
      </c>
      <c r="E555" s="75" t="s">
        <v>5315</v>
      </c>
      <c r="F555" s="75" t="s">
        <v>5315</v>
      </c>
      <c r="G555" s="75" t="s">
        <v>5305</v>
      </c>
      <c r="H555" s="76">
        <v>5880000</v>
      </c>
      <c r="I555" s="43" t="s">
        <v>6593</v>
      </c>
      <c r="J555" s="76">
        <v>7882500</v>
      </c>
      <c r="K555" s="44">
        <v>47040000</v>
      </c>
      <c r="L555" s="75">
        <v>167</v>
      </c>
      <c r="M555" s="71" t="s">
        <v>6119</v>
      </c>
      <c r="N555" s="21" t="s">
        <v>5335</v>
      </c>
      <c r="O555" s="21" t="s">
        <v>7404</v>
      </c>
      <c r="P555" s="21" t="s">
        <v>6821</v>
      </c>
    </row>
    <row r="556" spans="1:16" x14ac:dyDescent="0.2">
      <c r="A556" s="84" t="s">
        <v>5157</v>
      </c>
      <c r="B556" s="23" t="s">
        <v>6976</v>
      </c>
      <c r="C556" s="24" t="s">
        <v>7398</v>
      </c>
      <c r="D556" s="75" t="s">
        <v>5310</v>
      </c>
      <c r="E556" s="75" t="s">
        <v>5310</v>
      </c>
      <c r="F556" s="75" t="s">
        <v>5310</v>
      </c>
      <c r="G556" s="75" t="s">
        <v>5316</v>
      </c>
      <c r="H556" s="76">
        <v>21538000</v>
      </c>
      <c r="I556" s="43" t="s">
        <v>6591</v>
      </c>
      <c r="J556" s="76">
        <v>8000000</v>
      </c>
      <c r="K556" s="44">
        <v>0</v>
      </c>
      <c r="L556" s="75">
        <v>0</v>
      </c>
      <c r="M556" s="71">
        <v>0</v>
      </c>
      <c r="N556" s="21" t="s">
        <v>5333</v>
      </c>
      <c r="O556" s="21" t="s">
        <v>7405</v>
      </c>
      <c r="P556" s="21" t="s">
        <v>6821</v>
      </c>
    </row>
    <row r="557" spans="1:16" x14ac:dyDescent="0.2">
      <c r="A557" s="84" t="s">
        <v>6933</v>
      </c>
      <c r="B557" s="23" t="s">
        <v>6972</v>
      </c>
      <c r="C557" s="24" t="s">
        <v>5978</v>
      </c>
      <c r="D557" s="75" t="s">
        <v>5312</v>
      </c>
      <c r="E557" s="75" t="s">
        <v>5312</v>
      </c>
      <c r="F557" s="75" t="s">
        <v>5312</v>
      </c>
      <c r="G557" s="75" t="s">
        <v>5311</v>
      </c>
      <c r="H557" s="76">
        <v>6000000</v>
      </c>
      <c r="I557" s="43" t="s">
        <v>6595</v>
      </c>
      <c r="J557" s="76">
        <v>30000000</v>
      </c>
      <c r="K557" s="44">
        <v>21380000</v>
      </c>
      <c r="L557" s="75">
        <v>617</v>
      </c>
      <c r="M557" s="71" t="s">
        <v>7007</v>
      </c>
      <c r="N557" s="21" t="s">
        <v>5335</v>
      </c>
      <c r="O557" s="21" t="s">
        <v>7103</v>
      </c>
      <c r="P557" s="21" t="s">
        <v>5760</v>
      </c>
    </row>
    <row r="558" spans="1:16" x14ac:dyDescent="0.2">
      <c r="A558" s="84" t="s">
        <v>6933</v>
      </c>
      <c r="B558" s="23" t="s">
        <v>6972</v>
      </c>
      <c r="C558" s="24" t="s">
        <v>5978</v>
      </c>
      <c r="D558" s="75" t="s">
        <v>5312</v>
      </c>
      <c r="E558" s="75" t="s">
        <v>5312</v>
      </c>
      <c r="F558" s="75" t="s">
        <v>5312</v>
      </c>
      <c r="G558" s="75" t="s">
        <v>5311</v>
      </c>
      <c r="H558" s="76">
        <v>6000000</v>
      </c>
      <c r="I558" s="43" t="s">
        <v>6595</v>
      </c>
      <c r="J558" s="76">
        <v>30000000</v>
      </c>
      <c r="K558" s="44">
        <v>30000000</v>
      </c>
      <c r="L558" s="75">
        <v>594</v>
      </c>
      <c r="M558" s="71" t="s">
        <v>7008</v>
      </c>
      <c r="N558" s="21" t="s">
        <v>5335</v>
      </c>
      <c r="O558" s="21" t="s">
        <v>7104</v>
      </c>
      <c r="P558" s="21" t="s">
        <v>5760</v>
      </c>
    </row>
    <row r="559" spans="1:16" x14ac:dyDescent="0.2">
      <c r="A559" s="84" t="s">
        <v>6932</v>
      </c>
      <c r="B559" s="23" t="s">
        <v>6972</v>
      </c>
      <c r="C559" s="24" t="s">
        <v>5979</v>
      </c>
      <c r="D559" s="75" t="s">
        <v>5312</v>
      </c>
      <c r="E559" s="75" t="s">
        <v>5312</v>
      </c>
      <c r="F559" s="75" t="s">
        <v>5312</v>
      </c>
      <c r="G559" s="75" t="s">
        <v>5311</v>
      </c>
      <c r="H559" s="76">
        <v>6000000</v>
      </c>
      <c r="I559" s="43" t="s">
        <v>6587</v>
      </c>
      <c r="J559" s="76">
        <v>48000000</v>
      </c>
      <c r="K559" s="44">
        <v>36000000</v>
      </c>
      <c r="L559" s="75">
        <v>600</v>
      </c>
      <c r="M559" s="71" t="s">
        <v>7009</v>
      </c>
      <c r="N559" s="21" t="s">
        <v>5335</v>
      </c>
      <c r="O559" s="21" t="s">
        <v>7105</v>
      </c>
      <c r="P559" s="21" t="s">
        <v>5760</v>
      </c>
    </row>
    <row r="560" spans="1:16" x14ac:dyDescent="0.2">
      <c r="A560" s="84" t="s">
        <v>6932</v>
      </c>
      <c r="B560" s="23" t="s">
        <v>6972</v>
      </c>
      <c r="C560" s="24" t="s">
        <v>5979</v>
      </c>
      <c r="D560" s="75" t="s">
        <v>5312</v>
      </c>
      <c r="E560" s="75" t="s">
        <v>5312</v>
      </c>
      <c r="F560" s="75" t="s">
        <v>5312</v>
      </c>
      <c r="G560" s="75" t="s">
        <v>5311</v>
      </c>
      <c r="H560" s="76">
        <v>6000000</v>
      </c>
      <c r="I560" s="43" t="s">
        <v>6587</v>
      </c>
      <c r="J560" s="76">
        <v>48000000</v>
      </c>
      <c r="K560" s="44">
        <v>0</v>
      </c>
      <c r="L560" s="75">
        <v>0</v>
      </c>
      <c r="M560" s="71">
        <v>0</v>
      </c>
      <c r="N560" s="21" t="s">
        <v>5335</v>
      </c>
      <c r="O560" s="21" t="s">
        <v>7106</v>
      </c>
      <c r="P560" s="21" t="s">
        <v>5760</v>
      </c>
    </row>
    <row r="561" spans="1:16" x14ac:dyDescent="0.2">
      <c r="A561" s="84" t="s">
        <v>6932</v>
      </c>
      <c r="B561" s="23" t="s">
        <v>6972</v>
      </c>
      <c r="C561" s="24" t="s">
        <v>5979</v>
      </c>
      <c r="D561" s="75" t="s">
        <v>5312</v>
      </c>
      <c r="E561" s="75" t="s">
        <v>5312</v>
      </c>
      <c r="F561" s="75" t="s">
        <v>5312</v>
      </c>
      <c r="G561" s="75" t="s">
        <v>5311</v>
      </c>
      <c r="H561" s="76">
        <v>6000000</v>
      </c>
      <c r="I561" s="43" t="s">
        <v>6587</v>
      </c>
      <c r="J561" s="76">
        <v>48000000</v>
      </c>
      <c r="K561" s="44">
        <v>21380000</v>
      </c>
      <c r="L561" s="75">
        <v>614</v>
      </c>
      <c r="M561" s="71" t="s">
        <v>7010</v>
      </c>
      <c r="N561" s="21" t="s">
        <v>5335</v>
      </c>
      <c r="O561" s="21" t="s">
        <v>7107</v>
      </c>
      <c r="P561" s="21" t="s">
        <v>5760</v>
      </c>
    </row>
    <row r="562" spans="1:16" x14ac:dyDescent="0.2">
      <c r="A562" s="84" t="s">
        <v>6932</v>
      </c>
      <c r="B562" s="23" t="s">
        <v>6972</v>
      </c>
      <c r="C562" s="24" t="s">
        <v>5979</v>
      </c>
      <c r="D562" s="75" t="s">
        <v>5312</v>
      </c>
      <c r="E562" s="75" t="s">
        <v>5312</v>
      </c>
      <c r="F562" s="75" t="s">
        <v>5312</v>
      </c>
      <c r="G562" s="75" t="s">
        <v>5311</v>
      </c>
      <c r="H562" s="76">
        <v>6000000</v>
      </c>
      <c r="I562" s="43" t="s">
        <v>6587</v>
      </c>
      <c r="J562" s="76">
        <v>48000000</v>
      </c>
      <c r="K562" s="44">
        <v>0</v>
      </c>
      <c r="L562" s="75">
        <v>0</v>
      </c>
      <c r="M562" s="71">
        <v>0</v>
      </c>
      <c r="N562" s="21" t="s">
        <v>5335</v>
      </c>
      <c r="O562" s="21" t="s">
        <v>7108</v>
      </c>
      <c r="P562" s="21" t="s">
        <v>5760</v>
      </c>
    </row>
    <row r="563" spans="1:16" x14ac:dyDescent="0.2">
      <c r="A563" s="84" t="s">
        <v>6933</v>
      </c>
      <c r="B563" s="23" t="s">
        <v>6972</v>
      </c>
      <c r="C563" s="24" t="s">
        <v>5978</v>
      </c>
      <c r="D563" s="75" t="s">
        <v>5312</v>
      </c>
      <c r="E563" s="75" t="s">
        <v>5312</v>
      </c>
      <c r="F563" s="75" t="s">
        <v>5312</v>
      </c>
      <c r="G563" s="75" t="s">
        <v>5311</v>
      </c>
      <c r="H563" s="76">
        <v>6000000</v>
      </c>
      <c r="I563" s="43" t="s">
        <v>6587</v>
      </c>
      <c r="J563" s="76">
        <v>48000000</v>
      </c>
      <c r="K563" s="44">
        <v>25656000</v>
      </c>
      <c r="L563" s="75">
        <v>583</v>
      </c>
      <c r="M563" s="71" t="s">
        <v>7011</v>
      </c>
      <c r="N563" s="21" t="s">
        <v>5335</v>
      </c>
      <c r="O563" s="21" t="s">
        <v>7109</v>
      </c>
      <c r="P563" s="21" t="s">
        <v>5760</v>
      </c>
    </row>
    <row r="564" spans="1:16" x14ac:dyDescent="0.2">
      <c r="A564" s="84" t="s">
        <v>6933</v>
      </c>
      <c r="B564" s="23" t="s">
        <v>6972</v>
      </c>
      <c r="C564" s="24" t="s">
        <v>5978</v>
      </c>
      <c r="D564" s="75" t="s">
        <v>5312</v>
      </c>
      <c r="E564" s="75" t="s">
        <v>5312</v>
      </c>
      <c r="F564" s="75" t="s">
        <v>5312</v>
      </c>
      <c r="G564" s="75" t="s">
        <v>5311</v>
      </c>
      <c r="H564" s="76">
        <v>6000000</v>
      </c>
      <c r="I564" s="43" t="s">
        <v>6587</v>
      </c>
      <c r="J564" s="76">
        <v>48000000</v>
      </c>
      <c r="K564" s="44">
        <v>36000000</v>
      </c>
      <c r="L564" s="75">
        <v>599</v>
      </c>
      <c r="M564" s="71" t="s">
        <v>7012</v>
      </c>
      <c r="N564" s="21" t="s">
        <v>5335</v>
      </c>
      <c r="O564" s="21" t="s">
        <v>7110</v>
      </c>
      <c r="P564" s="21" t="s">
        <v>5760</v>
      </c>
    </row>
    <row r="565" spans="1:16" x14ac:dyDescent="0.2">
      <c r="A565" s="84" t="s">
        <v>6933</v>
      </c>
      <c r="B565" s="23" t="s">
        <v>6972</v>
      </c>
      <c r="C565" s="24" t="s">
        <v>5978</v>
      </c>
      <c r="D565" s="75" t="s">
        <v>5312</v>
      </c>
      <c r="E565" s="75" t="s">
        <v>5312</v>
      </c>
      <c r="F565" s="75" t="s">
        <v>5312</v>
      </c>
      <c r="G565" s="75" t="s">
        <v>5311</v>
      </c>
      <c r="H565" s="76">
        <v>6000000</v>
      </c>
      <c r="I565" s="43" t="s">
        <v>6587</v>
      </c>
      <c r="J565" s="76">
        <v>48000000</v>
      </c>
      <c r="K565" s="44">
        <v>36000000</v>
      </c>
      <c r="L565" s="75">
        <v>596</v>
      </c>
      <c r="M565" s="71" t="s">
        <v>7013</v>
      </c>
      <c r="N565" s="21" t="s">
        <v>5335</v>
      </c>
      <c r="O565" s="21" t="s">
        <v>7111</v>
      </c>
      <c r="P565" s="21" t="s">
        <v>5760</v>
      </c>
    </row>
    <row r="566" spans="1:16" x14ac:dyDescent="0.2">
      <c r="A566" s="84" t="s">
        <v>6934</v>
      </c>
      <c r="B566" s="23" t="s">
        <v>6972</v>
      </c>
      <c r="C566" s="24" t="s">
        <v>5977</v>
      </c>
      <c r="D566" s="75" t="s">
        <v>5312</v>
      </c>
      <c r="E566" s="75" t="s">
        <v>5312</v>
      </c>
      <c r="F566" s="75" t="s">
        <v>5312</v>
      </c>
      <c r="G566" s="75" t="s">
        <v>5311</v>
      </c>
      <c r="H566" s="76">
        <v>8800000</v>
      </c>
      <c r="I566" s="43" t="s">
        <v>6589</v>
      </c>
      <c r="J566" s="76">
        <v>48400000</v>
      </c>
      <c r="K566" s="44">
        <v>48400000</v>
      </c>
      <c r="L566" s="75">
        <v>547</v>
      </c>
      <c r="M566" s="71" t="s">
        <v>7014</v>
      </c>
      <c r="N566" s="21" t="s">
        <v>5335</v>
      </c>
      <c r="O566" s="21" t="s">
        <v>7112</v>
      </c>
      <c r="P566" s="21" t="s">
        <v>5760</v>
      </c>
    </row>
    <row r="567" spans="1:16" x14ac:dyDescent="0.2">
      <c r="A567" s="84" t="s">
        <v>6935</v>
      </c>
      <c r="B567" s="23" t="s">
        <v>6972</v>
      </c>
      <c r="C567" s="24" t="s">
        <v>5977</v>
      </c>
      <c r="D567" s="75" t="s">
        <v>5312</v>
      </c>
      <c r="E567" s="75" t="s">
        <v>5312</v>
      </c>
      <c r="F567" s="75" t="s">
        <v>5312</v>
      </c>
      <c r="G567" s="75" t="s">
        <v>5311</v>
      </c>
      <c r="H567" s="76">
        <v>8000000</v>
      </c>
      <c r="I567" s="43" t="s">
        <v>6589</v>
      </c>
      <c r="J567" s="76">
        <v>44000000</v>
      </c>
      <c r="K567" s="44">
        <v>44000000</v>
      </c>
      <c r="L567" s="75">
        <v>542</v>
      </c>
      <c r="M567" s="71" t="s">
        <v>7015</v>
      </c>
      <c r="N567" s="21" t="s">
        <v>5335</v>
      </c>
      <c r="O567" s="21" t="s">
        <v>7113</v>
      </c>
      <c r="P567" s="21" t="s">
        <v>5760</v>
      </c>
    </row>
    <row r="568" spans="1:16" x14ac:dyDescent="0.2">
      <c r="A568" s="84" t="s">
        <v>6936</v>
      </c>
      <c r="B568" s="23" t="s">
        <v>6972</v>
      </c>
      <c r="C568" s="24" t="s">
        <v>5982</v>
      </c>
      <c r="D568" s="75" t="s">
        <v>5312</v>
      </c>
      <c r="E568" s="75" t="s">
        <v>5312</v>
      </c>
      <c r="F568" s="75" t="s">
        <v>5312</v>
      </c>
      <c r="G568" s="75" t="s">
        <v>5311</v>
      </c>
      <c r="H568" s="76">
        <v>5200000</v>
      </c>
      <c r="I568" s="43" t="s">
        <v>6589</v>
      </c>
      <c r="J568" s="76">
        <v>28600000</v>
      </c>
      <c r="K568" s="44">
        <v>28600000</v>
      </c>
      <c r="L568" s="75">
        <v>544</v>
      </c>
      <c r="M568" s="71" t="s">
        <v>7016</v>
      </c>
      <c r="N568" s="21" t="s">
        <v>5335</v>
      </c>
      <c r="O568" s="21" t="s">
        <v>7114</v>
      </c>
      <c r="P568" s="21" t="s">
        <v>5760</v>
      </c>
    </row>
    <row r="569" spans="1:16" x14ac:dyDescent="0.2">
      <c r="A569" s="84" t="s">
        <v>6937</v>
      </c>
      <c r="B569" s="23" t="s">
        <v>6972</v>
      </c>
      <c r="C569" s="24" t="s">
        <v>5982</v>
      </c>
      <c r="D569" s="75" t="s">
        <v>5312</v>
      </c>
      <c r="E569" s="75" t="s">
        <v>5312</v>
      </c>
      <c r="F569" s="75" t="s">
        <v>5312</v>
      </c>
      <c r="G569" s="75" t="s">
        <v>5311</v>
      </c>
      <c r="H569" s="76">
        <v>4276000</v>
      </c>
      <c r="I569" s="43" t="s">
        <v>6595</v>
      </c>
      <c r="J569" s="76">
        <v>21380000</v>
      </c>
      <c r="K569" s="44">
        <v>0</v>
      </c>
      <c r="L569" s="75">
        <v>0</v>
      </c>
      <c r="M569" s="71">
        <v>0</v>
      </c>
      <c r="N569" s="21" t="s">
        <v>5335</v>
      </c>
      <c r="O569" s="21" t="s">
        <v>7115</v>
      </c>
      <c r="P569" s="21" t="s">
        <v>5760</v>
      </c>
    </row>
    <row r="570" spans="1:16" x14ac:dyDescent="0.2">
      <c r="A570" s="84" t="s">
        <v>5217</v>
      </c>
      <c r="B570" s="23" t="s">
        <v>6972</v>
      </c>
      <c r="C570" s="24" t="s">
        <v>5978</v>
      </c>
      <c r="D570" s="75" t="s">
        <v>5312</v>
      </c>
      <c r="E570" s="75" t="s">
        <v>5312</v>
      </c>
      <c r="F570" s="75" t="s">
        <v>5312</v>
      </c>
      <c r="G570" s="75" t="s">
        <v>5311</v>
      </c>
      <c r="H570" s="76">
        <v>6415000</v>
      </c>
      <c r="I570" s="43" t="s">
        <v>6595</v>
      </c>
      <c r="J570" s="76">
        <v>32075000</v>
      </c>
      <c r="K570" s="44">
        <v>32075000</v>
      </c>
      <c r="L570" s="75">
        <v>593</v>
      </c>
      <c r="M570" s="71" t="s">
        <v>7017</v>
      </c>
      <c r="N570" s="21" t="s">
        <v>5335</v>
      </c>
      <c r="O570" s="21" t="s">
        <v>7116</v>
      </c>
      <c r="P570" s="21" t="s">
        <v>5760</v>
      </c>
    </row>
    <row r="571" spans="1:16" x14ac:dyDescent="0.2">
      <c r="A571" s="84" t="s">
        <v>5217</v>
      </c>
      <c r="B571" s="23" t="s">
        <v>6972</v>
      </c>
      <c r="C571" s="24" t="s">
        <v>5978</v>
      </c>
      <c r="D571" s="75" t="s">
        <v>5315</v>
      </c>
      <c r="E571" s="75" t="s">
        <v>5315</v>
      </c>
      <c r="F571" s="75" t="s">
        <v>5315</v>
      </c>
      <c r="G571" s="75" t="s">
        <v>5305</v>
      </c>
      <c r="H571" s="76">
        <v>6415000</v>
      </c>
      <c r="I571" s="43" t="s">
        <v>6587</v>
      </c>
      <c r="J571" s="76">
        <v>48112500</v>
      </c>
      <c r="K571" s="44">
        <v>48108750</v>
      </c>
      <c r="L571" s="75">
        <v>273</v>
      </c>
      <c r="M571" s="71" t="s">
        <v>6355</v>
      </c>
      <c r="N571" s="21" t="s">
        <v>5335</v>
      </c>
      <c r="O571" s="21" t="s">
        <v>5544</v>
      </c>
      <c r="P571" s="21" t="s">
        <v>5760</v>
      </c>
    </row>
    <row r="572" spans="1:16" x14ac:dyDescent="0.2">
      <c r="A572" s="84" t="s">
        <v>5217</v>
      </c>
      <c r="B572" s="23" t="s">
        <v>6972</v>
      </c>
      <c r="C572" s="24" t="s">
        <v>5978</v>
      </c>
      <c r="D572" s="75" t="s">
        <v>5315</v>
      </c>
      <c r="E572" s="75" t="s">
        <v>5315</v>
      </c>
      <c r="F572" s="75" t="s">
        <v>5315</v>
      </c>
      <c r="G572" s="75" t="s">
        <v>5305</v>
      </c>
      <c r="H572" s="76">
        <v>6415000</v>
      </c>
      <c r="I572" s="43" t="s">
        <v>6584</v>
      </c>
      <c r="J572" s="76">
        <v>67357500</v>
      </c>
      <c r="K572" s="44">
        <v>51320000</v>
      </c>
      <c r="L572" s="75">
        <v>243</v>
      </c>
      <c r="M572" s="71" t="s">
        <v>6356</v>
      </c>
      <c r="N572" s="21" t="s">
        <v>5335</v>
      </c>
      <c r="O572" s="21" t="s">
        <v>5545</v>
      </c>
      <c r="P572" s="21" t="s">
        <v>5760</v>
      </c>
    </row>
    <row r="573" spans="1:16" x14ac:dyDescent="0.2">
      <c r="A573" s="84" t="s">
        <v>6290</v>
      </c>
      <c r="B573" s="23" t="s">
        <v>6972</v>
      </c>
      <c r="C573" s="24" t="s">
        <v>5978</v>
      </c>
      <c r="D573" s="75" t="s">
        <v>5315</v>
      </c>
      <c r="E573" s="75" t="s">
        <v>5315</v>
      </c>
      <c r="F573" s="75" t="s">
        <v>5315</v>
      </c>
      <c r="G573" s="75" t="s">
        <v>5305</v>
      </c>
      <c r="H573" s="76">
        <v>8500000</v>
      </c>
      <c r="I573" s="43" t="s">
        <v>6590</v>
      </c>
      <c r="J573" s="76">
        <v>76500000</v>
      </c>
      <c r="K573" s="44">
        <v>68424000</v>
      </c>
      <c r="L573" s="75">
        <v>261</v>
      </c>
      <c r="M573" s="71" t="s">
        <v>6357</v>
      </c>
      <c r="N573" s="21" t="s">
        <v>5335</v>
      </c>
      <c r="O573" s="21" t="s">
        <v>5546</v>
      </c>
      <c r="P573" s="21" t="s">
        <v>5760</v>
      </c>
    </row>
    <row r="574" spans="1:16" x14ac:dyDescent="0.2">
      <c r="A574" s="84" t="s">
        <v>5218</v>
      </c>
      <c r="B574" s="23" t="s">
        <v>6972</v>
      </c>
      <c r="C574" s="24" t="s">
        <v>5978</v>
      </c>
      <c r="D574" s="75" t="s">
        <v>5315</v>
      </c>
      <c r="E574" s="75" t="s">
        <v>5315</v>
      </c>
      <c r="F574" s="75" t="s">
        <v>5315</v>
      </c>
      <c r="G574" s="75" t="s">
        <v>5305</v>
      </c>
      <c r="H574" s="76">
        <v>4276500</v>
      </c>
      <c r="I574" s="43" t="s">
        <v>6590</v>
      </c>
      <c r="J574" s="76">
        <v>36350250</v>
      </c>
      <c r="K574" s="44">
        <v>34212000</v>
      </c>
      <c r="L574" s="75">
        <v>144</v>
      </c>
      <c r="M574" s="71" t="s">
        <v>6105</v>
      </c>
      <c r="N574" s="21" t="s">
        <v>5335</v>
      </c>
      <c r="O574" s="21" t="s">
        <v>5547</v>
      </c>
      <c r="P574" s="21" t="s">
        <v>5760</v>
      </c>
    </row>
    <row r="575" spans="1:16" x14ac:dyDescent="0.2">
      <c r="A575" s="84" t="s">
        <v>5218</v>
      </c>
      <c r="B575" s="23" t="s">
        <v>6972</v>
      </c>
      <c r="C575" s="24" t="s">
        <v>5979</v>
      </c>
      <c r="D575" s="75" t="s">
        <v>5315</v>
      </c>
      <c r="E575" s="75" t="s">
        <v>5315</v>
      </c>
      <c r="F575" s="75" t="s">
        <v>5315</v>
      </c>
      <c r="G575" s="75" t="s">
        <v>5305</v>
      </c>
      <c r="H575" s="76">
        <v>4276500</v>
      </c>
      <c r="I575" s="43" t="s">
        <v>6586</v>
      </c>
      <c r="J575" s="76">
        <v>27797250</v>
      </c>
      <c r="K575" s="44">
        <v>27797250</v>
      </c>
      <c r="L575" s="75">
        <v>417</v>
      </c>
      <c r="M575" s="71" t="s">
        <v>7319</v>
      </c>
      <c r="N575" s="21" t="s">
        <v>5335</v>
      </c>
      <c r="O575" s="21" t="s">
        <v>5548</v>
      </c>
      <c r="P575" s="21" t="s">
        <v>5760</v>
      </c>
    </row>
    <row r="576" spans="1:16" x14ac:dyDescent="0.2">
      <c r="A576" s="84" t="s">
        <v>5219</v>
      </c>
      <c r="B576" s="23" t="s">
        <v>6972</v>
      </c>
      <c r="C576" s="24" t="s">
        <v>5978</v>
      </c>
      <c r="D576" s="75" t="s">
        <v>5315</v>
      </c>
      <c r="E576" s="75" t="s">
        <v>5315</v>
      </c>
      <c r="F576" s="75" t="s">
        <v>5315</v>
      </c>
      <c r="G576" s="75" t="s">
        <v>5305</v>
      </c>
      <c r="H576" s="76">
        <v>6000000</v>
      </c>
      <c r="I576" s="43" t="s">
        <v>6590</v>
      </c>
      <c r="J576" s="76">
        <v>51000000</v>
      </c>
      <c r="K576" s="44">
        <v>48000000</v>
      </c>
      <c r="L576" s="75">
        <v>143</v>
      </c>
      <c r="M576" s="71" t="s">
        <v>6106</v>
      </c>
      <c r="N576" s="21" t="s">
        <v>5335</v>
      </c>
      <c r="O576" s="21" t="s">
        <v>5549</v>
      </c>
      <c r="P576" s="21" t="s">
        <v>5760</v>
      </c>
    </row>
    <row r="577" spans="1:16" x14ac:dyDescent="0.2">
      <c r="A577" s="84" t="s">
        <v>5220</v>
      </c>
      <c r="B577" s="23" t="s">
        <v>6972</v>
      </c>
      <c r="C577" s="24" t="s">
        <v>5978</v>
      </c>
      <c r="D577" s="75" t="s">
        <v>5315</v>
      </c>
      <c r="E577" s="75" t="s">
        <v>5315</v>
      </c>
      <c r="F577" s="75" t="s">
        <v>5315</v>
      </c>
      <c r="G577" s="75" t="s">
        <v>5305</v>
      </c>
      <c r="H577" s="76">
        <v>3528000</v>
      </c>
      <c r="I577" s="43" t="s">
        <v>6590</v>
      </c>
      <c r="J577" s="76">
        <v>29988000</v>
      </c>
      <c r="K577" s="44">
        <v>28224000</v>
      </c>
      <c r="L577" s="75">
        <v>166</v>
      </c>
      <c r="M577" s="71" t="s">
        <v>6107</v>
      </c>
      <c r="N577" s="21" t="s">
        <v>5335</v>
      </c>
      <c r="O577" s="21" t="s">
        <v>5550</v>
      </c>
      <c r="P577" s="21" t="s">
        <v>5760</v>
      </c>
    </row>
    <row r="578" spans="1:16" x14ac:dyDescent="0.2">
      <c r="A578" s="84" t="s">
        <v>5221</v>
      </c>
      <c r="B578" s="23" t="s">
        <v>6972</v>
      </c>
      <c r="C578" s="24" t="s">
        <v>5978</v>
      </c>
      <c r="D578" s="75" t="s">
        <v>5315</v>
      </c>
      <c r="E578" s="75" t="s">
        <v>5315</v>
      </c>
      <c r="F578" s="75" t="s">
        <v>5315</v>
      </c>
      <c r="G578" s="75" t="s">
        <v>5305</v>
      </c>
      <c r="H578" s="76">
        <v>5228000</v>
      </c>
      <c r="I578" s="43" t="s">
        <v>6593</v>
      </c>
      <c r="J578" s="76">
        <v>15684000</v>
      </c>
      <c r="K578" s="44">
        <v>15684000</v>
      </c>
      <c r="L578" s="75">
        <v>349</v>
      </c>
      <c r="M578" s="71" t="s">
        <v>6358</v>
      </c>
      <c r="N578" s="21" t="s">
        <v>5335</v>
      </c>
      <c r="O578" s="21" t="s">
        <v>5551</v>
      </c>
      <c r="P578" s="21" t="s">
        <v>5760</v>
      </c>
    </row>
    <row r="579" spans="1:16" x14ac:dyDescent="0.2">
      <c r="A579" s="84" t="s">
        <v>5222</v>
      </c>
      <c r="B579" s="23" t="s">
        <v>6972</v>
      </c>
      <c r="C579" s="24" t="s">
        <v>5978</v>
      </c>
      <c r="D579" s="75" t="s">
        <v>5315</v>
      </c>
      <c r="E579" s="75" t="s">
        <v>5315</v>
      </c>
      <c r="F579" s="75" t="s">
        <v>5315</v>
      </c>
      <c r="G579" s="75" t="s">
        <v>5305</v>
      </c>
      <c r="H579" s="76">
        <v>4276500</v>
      </c>
      <c r="I579" s="43" t="s">
        <v>6590</v>
      </c>
      <c r="J579" s="76">
        <v>36350250</v>
      </c>
      <c r="K579" s="44">
        <v>13257150</v>
      </c>
      <c r="L579" s="75">
        <v>223</v>
      </c>
      <c r="M579" s="71" t="s">
        <v>6359</v>
      </c>
      <c r="N579" s="21" t="s">
        <v>5335</v>
      </c>
      <c r="O579" s="21" t="s">
        <v>5552</v>
      </c>
      <c r="P579" s="21" t="s">
        <v>5760</v>
      </c>
    </row>
    <row r="580" spans="1:16" x14ac:dyDescent="0.2">
      <c r="A580" s="84" t="s">
        <v>5222</v>
      </c>
      <c r="B580" s="23" t="s">
        <v>6972</v>
      </c>
      <c r="C580" s="24" t="s">
        <v>5978</v>
      </c>
      <c r="D580" s="75" t="s">
        <v>5315</v>
      </c>
      <c r="E580" s="75" t="s">
        <v>5315</v>
      </c>
      <c r="F580" s="75" t="s">
        <v>5315</v>
      </c>
      <c r="G580" s="75" t="s">
        <v>5305</v>
      </c>
      <c r="H580" s="76">
        <v>4276500</v>
      </c>
      <c r="I580" s="43" t="s">
        <v>6587</v>
      </c>
      <c r="J580" s="76">
        <v>32073750</v>
      </c>
      <c r="K580" s="44">
        <v>32073750</v>
      </c>
      <c r="L580" s="75">
        <v>271</v>
      </c>
      <c r="M580" s="71" t="s">
        <v>6360</v>
      </c>
      <c r="N580" s="21" t="s">
        <v>5335</v>
      </c>
      <c r="O580" s="21" t="s">
        <v>5553</v>
      </c>
      <c r="P580" s="21" t="s">
        <v>5760</v>
      </c>
    </row>
    <row r="581" spans="1:16" x14ac:dyDescent="0.2">
      <c r="A581" s="84" t="s">
        <v>5222</v>
      </c>
      <c r="B581" s="23" t="s">
        <v>6972</v>
      </c>
      <c r="C581" s="24" t="s">
        <v>5978</v>
      </c>
      <c r="D581" s="75" t="s">
        <v>5315</v>
      </c>
      <c r="E581" s="75" t="s">
        <v>5315</v>
      </c>
      <c r="F581" s="75" t="s">
        <v>5315</v>
      </c>
      <c r="G581" s="75" t="s">
        <v>5305</v>
      </c>
      <c r="H581" s="76">
        <v>4276500</v>
      </c>
      <c r="I581" s="43" t="s">
        <v>6587</v>
      </c>
      <c r="J581" s="76">
        <v>32073750</v>
      </c>
      <c r="K581" s="44">
        <v>32073750</v>
      </c>
      <c r="L581" s="75">
        <v>209</v>
      </c>
      <c r="M581" s="71" t="s">
        <v>6361</v>
      </c>
      <c r="N581" s="21" t="s">
        <v>5335</v>
      </c>
      <c r="O581" s="21" t="s">
        <v>5554</v>
      </c>
      <c r="P581" s="21" t="s">
        <v>5760</v>
      </c>
    </row>
    <row r="582" spans="1:16" x14ac:dyDescent="0.2">
      <c r="A582" s="84" t="s">
        <v>5222</v>
      </c>
      <c r="B582" s="23" t="s">
        <v>6972</v>
      </c>
      <c r="C582" s="24" t="s">
        <v>5978</v>
      </c>
      <c r="D582" s="75" t="s">
        <v>5315</v>
      </c>
      <c r="E582" s="75" t="s">
        <v>5315</v>
      </c>
      <c r="F582" s="75" t="s">
        <v>5315</v>
      </c>
      <c r="G582" s="75" t="s">
        <v>5305</v>
      </c>
      <c r="H582" s="76">
        <v>4276500</v>
      </c>
      <c r="I582" s="43" t="s">
        <v>6587</v>
      </c>
      <c r="J582" s="76">
        <v>32073750</v>
      </c>
      <c r="K582" s="44">
        <v>32073750</v>
      </c>
      <c r="L582" s="75">
        <v>282</v>
      </c>
      <c r="M582" s="71" t="s">
        <v>6362</v>
      </c>
      <c r="N582" s="21" t="s">
        <v>5335</v>
      </c>
      <c r="O582" s="21" t="s">
        <v>5555</v>
      </c>
      <c r="P582" s="21" t="s">
        <v>5760</v>
      </c>
    </row>
    <row r="583" spans="1:16" x14ac:dyDescent="0.2">
      <c r="A583" s="84" t="s">
        <v>5222</v>
      </c>
      <c r="B583" s="23" t="s">
        <v>6972</v>
      </c>
      <c r="C583" s="24" t="s">
        <v>5978</v>
      </c>
      <c r="D583" s="75" t="s">
        <v>5315</v>
      </c>
      <c r="E583" s="75" t="s">
        <v>5315</v>
      </c>
      <c r="F583" s="75" t="s">
        <v>5315</v>
      </c>
      <c r="G583" s="75" t="s">
        <v>5305</v>
      </c>
      <c r="H583" s="76">
        <v>4276500</v>
      </c>
      <c r="I583" s="43" t="s">
        <v>6590</v>
      </c>
      <c r="J583" s="76">
        <v>36350250</v>
      </c>
      <c r="K583" s="44">
        <v>36350250</v>
      </c>
      <c r="L583" s="75">
        <v>102</v>
      </c>
      <c r="M583" s="71" t="s">
        <v>6108</v>
      </c>
      <c r="N583" s="21" t="s">
        <v>5335</v>
      </c>
      <c r="O583" s="21" t="s">
        <v>5556</v>
      </c>
      <c r="P583" s="21" t="s">
        <v>5760</v>
      </c>
    </row>
    <row r="584" spans="1:16" x14ac:dyDescent="0.2">
      <c r="A584" s="84" t="s">
        <v>5221</v>
      </c>
      <c r="B584" s="23" t="s">
        <v>6972</v>
      </c>
      <c r="C584" s="24" t="s">
        <v>5978</v>
      </c>
      <c r="D584" s="75" t="s">
        <v>5315</v>
      </c>
      <c r="E584" s="75" t="s">
        <v>5315</v>
      </c>
      <c r="F584" s="75" t="s">
        <v>5315</v>
      </c>
      <c r="G584" s="75" t="s">
        <v>5305</v>
      </c>
      <c r="H584" s="76">
        <v>5228000</v>
      </c>
      <c r="I584" s="43" t="s">
        <v>6589</v>
      </c>
      <c r="J584" s="76">
        <v>31368000</v>
      </c>
      <c r="K584" s="44">
        <v>0</v>
      </c>
      <c r="L584" s="75">
        <v>0</v>
      </c>
      <c r="M584" s="71">
        <v>0</v>
      </c>
      <c r="N584" s="21" t="s">
        <v>5335</v>
      </c>
      <c r="O584" s="21" t="s">
        <v>5557</v>
      </c>
      <c r="P584" s="21" t="s">
        <v>5760</v>
      </c>
    </row>
    <row r="585" spans="1:16" x14ac:dyDescent="0.2">
      <c r="A585" s="84" t="s">
        <v>5223</v>
      </c>
      <c r="B585" s="23" t="s">
        <v>6972</v>
      </c>
      <c r="C585" s="24" t="s">
        <v>5978</v>
      </c>
      <c r="D585" s="75" t="s">
        <v>5315</v>
      </c>
      <c r="E585" s="75" t="s">
        <v>5315</v>
      </c>
      <c r="F585" s="75" t="s">
        <v>5315</v>
      </c>
      <c r="G585" s="75" t="s">
        <v>5305</v>
      </c>
      <c r="H585" s="76">
        <v>3688000</v>
      </c>
      <c r="I585" s="43" t="s">
        <v>6585</v>
      </c>
      <c r="J585" s="76">
        <v>35036000</v>
      </c>
      <c r="K585" s="44">
        <v>9219999</v>
      </c>
      <c r="L585" s="75">
        <v>314</v>
      </c>
      <c r="M585" s="71" t="s">
        <v>6363</v>
      </c>
      <c r="N585" s="21" t="s">
        <v>5335</v>
      </c>
      <c r="O585" s="21" t="s">
        <v>5558</v>
      </c>
      <c r="P585" s="21" t="s">
        <v>5760</v>
      </c>
    </row>
    <row r="586" spans="1:16" x14ac:dyDescent="0.2">
      <c r="A586" s="84" t="s">
        <v>5223</v>
      </c>
      <c r="B586" s="23" t="s">
        <v>6972</v>
      </c>
      <c r="C586" s="24" t="s">
        <v>5978</v>
      </c>
      <c r="D586" s="75" t="s">
        <v>5315</v>
      </c>
      <c r="E586" s="75" t="s">
        <v>5315</v>
      </c>
      <c r="F586" s="75" t="s">
        <v>5315</v>
      </c>
      <c r="G586" s="75" t="s">
        <v>5305</v>
      </c>
      <c r="H586" s="76">
        <v>3688000</v>
      </c>
      <c r="I586" s="43" t="s">
        <v>6590</v>
      </c>
      <c r="J586" s="76">
        <v>31348000</v>
      </c>
      <c r="K586" s="44">
        <v>29504000</v>
      </c>
      <c r="L586" s="75">
        <v>291</v>
      </c>
      <c r="M586" s="71" t="s">
        <v>6364</v>
      </c>
      <c r="N586" s="21" t="s">
        <v>5335</v>
      </c>
      <c r="O586" s="21" t="s">
        <v>5559</v>
      </c>
      <c r="P586" s="21" t="s">
        <v>5760</v>
      </c>
    </row>
    <row r="587" spans="1:16" x14ac:dyDescent="0.2">
      <c r="A587" s="84" t="s">
        <v>5222</v>
      </c>
      <c r="B587" s="23" t="s">
        <v>6972</v>
      </c>
      <c r="C587" s="24" t="s">
        <v>5978</v>
      </c>
      <c r="D587" s="75" t="s">
        <v>5315</v>
      </c>
      <c r="E587" s="75" t="s">
        <v>5315</v>
      </c>
      <c r="F587" s="75" t="s">
        <v>5315</v>
      </c>
      <c r="G587" s="75" t="s">
        <v>5305</v>
      </c>
      <c r="H587" s="76">
        <v>3688000</v>
      </c>
      <c r="I587" s="43" t="s">
        <v>6590</v>
      </c>
      <c r="J587" s="76">
        <v>31348000</v>
      </c>
      <c r="K587" s="44">
        <v>29504000</v>
      </c>
      <c r="L587" s="75">
        <v>99</v>
      </c>
      <c r="M587" s="71" t="s">
        <v>6109</v>
      </c>
      <c r="N587" s="21" t="s">
        <v>5335</v>
      </c>
      <c r="O587" s="21" t="s">
        <v>5560</v>
      </c>
      <c r="P587" s="21" t="s">
        <v>5760</v>
      </c>
    </row>
    <row r="588" spans="1:16" x14ac:dyDescent="0.2">
      <c r="A588" s="84" t="s">
        <v>5222</v>
      </c>
      <c r="B588" s="23" t="s">
        <v>6972</v>
      </c>
      <c r="C588" s="24" t="s">
        <v>5978</v>
      </c>
      <c r="D588" s="75" t="s">
        <v>5315</v>
      </c>
      <c r="E588" s="75" t="s">
        <v>5315</v>
      </c>
      <c r="F588" s="75" t="s">
        <v>5315</v>
      </c>
      <c r="G588" s="75" t="s">
        <v>5305</v>
      </c>
      <c r="H588" s="76">
        <v>3688000</v>
      </c>
      <c r="I588" s="43" t="s">
        <v>6585</v>
      </c>
      <c r="J588" s="76">
        <v>35036000</v>
      </c>
      <c r="K588" s="44">
        <v>27660000</v>
      </c>
      <c r="L588" s="75">
        <v>289</v>
      </c>
      <c r="M588" s="71" t="s">
        <v>6365</v>
      </c>
      <c r="N588" s="21" t="s">
        <v>5335</v>
      </c>
      <c r="O588" s="21" t="s">
        <v>5561</v>
      </c>
      <c r="P588" s="21" t="s">
        <v>5760</v>
      </c>
    </row>
    <row r="589" spans="1:16" x14ac:dyDescent="0.2">
      <c r="A589" s="84" t="s">
        <v>5222</v>
      </c>
      <c r="B589" s="23" t="s">
        <v>6972</v>
      </c>
      <c r="C589" s="24" t="s">
        <v>5978</v>
      </c>
      <c r="D589" s="75" t="s">
        <v>5315</v>
      </c>
      <c r="E589" s="75" t="s">
        <v>5315</v>
      </c>
      <c r="F589" s="75" t="s">
        <v>5315</v>
      </c>
      <c r="G589" s="75" t="s">
        <v>5305</v>
      </c>
      <c r="H589" s="76">
        <v>3688000</v>
      </c>
      <c r="I589" s="43" t="s">
        <v>6590</v>
      </c>
      <c r="J589" s="76">
        <v>31348000</v>
      </c>
      <c r="K589" s="44">
        <v>5777867</v>
      </c>
      <c r="L589" s="75">
        <v>92</v>
      </c>
      <c r="M589" s="71" t="s">
        <v>6110</v>
      </c>
      <c r="N589" s="21" t="s">
        <v>5335</v>
      </c>
      <c r="O589" s="21" t="s">
        <v>5562</v>
      </c>
      <c r="P589" s="21" t="s">
        <v>5760</v>
      </c>
    </row>
    <row r="590" spans="1:16" x14ac:dyDescent="0.2">
      <c r="A590" s="84" t="s">
        <v>5224</v>
      </c>
      <c r="B590" s="23" t="s">
        <v>6972</v>
      </c>
      <c r="C590" s="24" t="s">
        <v>5978</v>
      </c>
      <c r="D590" s="75" t="s">
        <v>5315</v>
      </c>
      <c r="E590" s="75" t="s">
        <v>5315</v>
      </c>
      <c r="F590" s="75" t="s">
        <v>5315</v>
      </c>
      <c r="G590" s="75" t="s">
        <v>5305</v>
      </c>
      <c r="H590" s="76">
        <v>3688000</v>
      </c>
      <c r="I590" s="43" t="s">
        <v>6590</v>
      </c>
      <c r="J590" s="76">
        <v>31348000</v>
      </c>
      <c r="K590" s="44">
        <v>29504000</v>
      </c>
      <c r="L590" s="75">
        <v>103</v>
      </c>
      <c r="M590" s="71" t="s">
        <v>6111</v>
      </c>
      <c r="N590" s="21" t="s">
        <v>5335</v>
      </c>
      <c r="O590" s="21" t="s">
        <v>5563</v>
      </c>
      <c r="P590" s="21" t="s">
        <v>5760</v>
      </c>
    </row>
    <row r="591" spans="1:16" x14ac:dyDescent="0.2">
      <c r="A591" s="84" t="s">
        <v>5225</v>
      </c>
      <c r="B591" s="23" t="s">
        <v>6972</v>
      </c>
      <c r="C591" s="24" t="s">
        <v>5978</v>
      </c>
      <c r="D591" s="75" t="s">
        <v>5315</v>
      </c>
      <c r="E591" s="75" t="s">
        <v>5315</v>
      </c>
      <c r="F591" s="75" t="s">
        <v>5315</v>
      </c>
      <c r="G591" s="75" t="s">
        <v>5305</v>
      </c>
      <c r="H591" s="76">
        <v>5880000</v>
      </c>
      <c r="I591" s="43" t="s">
        <v>6594</v>
      </c>
      <c r="J591" s="76">
        <v>67620000</v>
      </c>
      <c r="K591" s="44">
        <v>49980000</v>
      </c>
      <c r="L591" s="75">
        <v>80</v>
      </c>
      <c r="M591" s="71" t="s">
        <v>6112</v>
      </c>
      <c r="N591" s="21" t="s">
        <v>5335</v>
      </c>
      <c r="O591" s="21" t="s">
        <v>5564</v>
      </c>
      <c r="P591" s="21" t="s">
        <v>5760</v>
      </c>
    </row>
    <row r="592" spans="1:16" x14ac:dyDescent="0.2">
      <c r="A592" s="84" t="s">
        <v>5226</v>
      </c>
      <c r="B592" s="23" t="s">
        <v>6972</v>
      </c>
      <c r="C592" s="24" t="s">
        <v>5979</v>
      </c>
      <c r="D592" s="75" t="s">
        <v>5315</v>
      </c>
      <c r="E592" s="75" t="s">
        <v>5315</v>
      </c>
      <c r="F592" s="75" t="s">
        <v>5315</v>
      </c>
      <c r="G592" s="75" t="s">
        <v>5305</v>
      </c>
      <c r="H592" s="76">
        <v>8000000</v>
      </c>
      <c r="I592" s="43" t="s">
        <v>6584</v>
      </c>
      <c r="J592" s="76">
        <v>88000000</v>
      </c>
      <c r="K592" s="44">
        <v>64000000</v>
      </c>
      <c r="L592" s="75">
        <v>205</v>
      </c>
      <c r="M592" s="71" t="s">
        <v>6366</v>
      </c>
      <c r="N592" s="21" t="s">
        <v>5335</v>
      </c>
      <c r="O592" s="21" t="s">
        <v>5565</v>
      </c>
      <c r="P592" s="21" t="s">
        <v>5760</v>
      </c>
    </row>
    <row r="593" spans="1:16" x14ac:dyDescent="0.2">
      <c r="A593" s="84" t="s">
        <v>5227</v>
      </c>
      <c r="B593" s="23" t="s">
        <v>6972</v>
      </c>
      <c r="C593" s="24" t="s">
        <v>5979</v>
      </c>
      <c r="D593" s="75" t="s">
        <v>5315</v>
      </c>
      <c r="E593" s="75" t="s">
        <v>5315</v>
      </c>
      <c r="F593" s="75" t="s">
        <v>5315</v>
      </c>
      <c r="G593" s="75" t="s">
        <v>5305</v>
      </c>
      <c r="H593" s="76">
        <v>8553000</v>
      </c>
      <c r="I593" s="43" t="s">
        <v>6584</v>
      </c>
      <c r="J593" s="76">
        <v>89806500</v>
      </c>
      <c r="K593" s="44">
        <v>68424000</v>
      </c>
      <c r="L593" s="75">
        <v>234</v>
      </c>
      <c r="M593" s="71" t="s">
        <v>6367</v>
      </c>
      <c r="N593" s="21" t="s">
        <v>5335</v>
      </c>
      <c r="O593" s="21" t="s">
        <v>5566</v>
      </c>
      <c r="P593" s="21" t="s">
        <v>5760</v>
      </c>
    </row>
    <row r="594" spans="1:16" x14ac:dyDescent="0.2">
      <c r="A594" s="84" t="s">
        <v>6291</v>
      </c>
      <c r="B594" s="23" t="s">
        <v>6972</v>
      </c>
      <c r="C594" s="24" t="s">
        <v>5986</v>
      </c>
      <c r="D594" s="75" t="s">
        <v>5315</v>
      </c>
      <c r="E594" s="75" t="s">
        <v>5315</v>
      </c>
      <c r="F594" s="75" t="s">
        <v>5315</v>
      </c>
      <c r="G594" s="75" t="s">
        <v>5305</v>
      </c>
      <c r="H594" s="76">
        <v>4704000</v>
      </c>
      <c r="I594" s="43" t="s">
        <v>6587</v>
      </c>
      <c r="J594" s="76">
        <v>56130000</v>
      </c>
      <c r="K594" s="44">
        <v>32928000</v>
      </c>
      <c r="L594" s="75" t="s">
        <v>6642</v>
      </c>
      <c r="M594" s="71" t="s">
        <v>7320</v>
      </c>
      <c r="N594" s="21" t="s">
        <v>5335</v>
      </c>
      <c r="O594" s="21" t="s">
        <v>5567</v>
      </c>
      <c r="P594" s="21" t="s">
        <v>5760</v>
      </c>
    </row>
    <row r="595" spans="1:16" x14ac:dyDescent="0.2">
      <c r="A595" s="84" t="s">
        <v>5228</v>
      </c>
      <c r="B595" s="23" t="s">
        <v>6972</v>
      </c>
      <c r="C595" s="24" t="s">
        <v>5986</v>
      </c>
      <c r="D595" s="75" t="s">
        <v>5315</v>
      </c>
      <c r="E595" s="75" t="s">
        <v>5315</v>
      </c>
      <c r="F595" s="75" t="s">
        <v>5315</v>
      </c>
      <c r="G595" s="75" t="s">
        <v>5305</v>
      </c>
      <c r="H595" s="76">
        <v>7484000</v>
      </c>
      <c r="I595" s="43" t="s">
        <v>6584</v>
      </c>
      <c r="J595" s="76">
        <v>82324000</v>
      </c>
      <c r="K595" s="44">
        <v>59872000</v>
      </c>
      <c r="L595" s="75">
        <v>231</v>
      </c>
      <c r="M595" s="71" t="s">
        <v>6368</v>
      </c>
      <c r="N595" s="21" t="s">
        <v>5335</v>
      </c>
      <c r="O595" s="21" t="s">
        <v>5568</v>
      </c>
      <c r="P595" s="21" t="s">
        <v>5760</v>
      </c>
    </row>
    <row r="596" spans="1:16" x14ac:dyDescent="0.2">
      <c r="A596" s="84" t="s">
        <v>5891</v>
      </c>
      <c r="B596" s="23" t="s">
        <v>6972</v>
      </c>
      <c r="C596" s="24" t="s">
        <v>6036</v>
      </c>
      <c r="D596" s="75" t="s">
        <v>5315</v>
      </c>
      <c r="E596" s="75" t="s">
        <v>5315</v>
      </c>
      <c r="F596" s="75" t="s">
        <v>5315</v>
      </c>
      <c r="G596" s="75" t="s">
        <v>5305</v>
      </c>
      <c r="H596" s="76">
        <v>5880000</v>
      </c>
      <c r="I596" s="43" t="s">
        <v>6587</v>
      </c>
      <c r="J596" s="76">
        <v>44100000</v>
      </c>
      <c r="K596" s="44">
        <v>44100000</v>
      </c>
      <c r="L596" s="75">
        <v>233</v>
      </c>
      <c r="M596" s="71" t="s">
        <v>6369</v>
      </c>
      <c r="N596" s="21" t="s">
        <v>5335</v>
      </c>
      <c r="O596" s="21" t="s">
        <v>5569</v>
      </c>
      <c r="P596" s="21" t="s">
        <v>5760</v>
      </c>
    </row>
    <row r="597" spans="1:16" x14ac:dyDescent="0.2">
      <c r="A597" s="84" t="s">
        <v>5229</v>
      </c>
      <c r="B597" s="23" t="s">
        <v>6972</v>
      </c>
      <c r="C597" s="24" t="s">
        <v>5979</v>
      </c>
      <c r="D597" s="75" t="s">
        <v>5315</v>
      </c>
      <c r="E597" s="75" t="s">
        <v>5315</v>
      </c>
      <c r="F597" s="75" t="s">
        <v>5315</v>
      </c>
      <c r="G597" s="75" t="s">
        <v>5305</v>
      </c>
      <c r="H597" s="76">
        <v>4276500</v>
      </c>
      <c r="I597" s="43" t="s">
        <v>6587</v>
      </c>
      <c r="J597" s="76">
        <v>32073750</v>
      </c>
      <c r="K597" s="44">
        <v>32073750</v>
      </c>
      <c r="L597" s="75">
        <v>265</v>
      </c>
      <c r="M597" s="71" t="s">
        <v>6370</v>
      </c>
      <c r="N597" s="21" t="s">
        <v>5335</v>
      </c>
      <c r="O597" s="21" t="s">
        <v>5570</v>
      </c>
      <c r="P597" s="21" t="s">
        <v>5760</v>
      </c>
    </row>
    <row r="598" spans="1:16" x14ac:dyDescent="0.2">
      <c r="A598" s="84" t="s">
        <v>5229</v>
      </c>
      <c r="B598" s="23" t="s">
        <v>6972</v>
      </c>
      <c r="C598" s="24" t="s">
        <v>5979</v>
      </c>
      <c r="D598" s="75" t="s">
        <v>5315</v>
      </c>
      <c r="E598" s="75" t="s">
        <v>5315</v>
      </c>
      <c r="F598" s="75" t="s">
        <v>5315</v>
      </c>
      <c r="G598" s="75" t="s">
        <v>5305</v>
      </c>
      <c r="H598" s="76">
        <v>4276500</v>
      </c>
      <c r="I598" s="43" t="s">
        <v>6593</v>
      </c>
      <c r="J598" s="76">
        <v>10691250</v>
      </c>
      <c r="K598" s="44">
        <v>10690000</v>
      </c>
      <c r="L598" s="75">
        <v>222</v>
      </c>
      <c r="M598" s="71" t="s">
        <v>6371</v>
      </c>
      <c r="N598" s="21" t="s">
        <v>5335</v>
      </c>
      <c r="O598" s="21" t="s">
        <v>5571</v>
      </c>
      <c r="P598" s="21" t="s">
        <v>5760</v>
      </c>
    </row>
    <row r="599" spans="1:16" x14ac:dyDescent="0.2">
      <c r="A599" s="84" t="s">
        <v>5230</v>
      </c>
      <c r="B599" s="23" t="s">
        <v>6972</v>
      </c>
      <c r="C599" s="24" t="s">
        <v>5979</v>
      </c>
      <c r="D599" s="75" t="s">
        <v>5315</v>
      </c>
      <c r="E599" s="75" t="s">
        <v>5315</v>
      </c>
      <c r="F599" s="75" t="s">
        <v>5315</v>
      </c>
      <c r="G599" s="75" t="s">
        <v>5305</v>
      </c>
      <c r="H599" s="76">
        <v>11500000</v>
      </c>
      <c r="I599" s="43" t="s">
        <v>6584</v>
      </c>
      <c r="J599" s="76">
        <v>120750000</v>
      </c>
      <c r="K599" s="44">
        <v>92000000</v>
      </c>
      <c r="L599" s="75">
        <v>164</v>
      </c>
      <c r="M599" s="71" t="s">
        <v>6113</v>
      </c>
      <c r="N599" s="21" t="s">
        <v>5335</v>
      </c>
      <c r="O599" s="21" t="s">
        <v>5572</v>
      </c>
      <c r="P599" s="21" t="s">
        <v>5760</v>
      </c>
    </row>
    <row r="600" spans="1:16" x14ac:dyDescent="0.2">
      <c r="A600" s="84" t="s">
        <v>5231</v>
      </c>
      <c r="B600" s="23" t="s">
        <v>6972</v>
      </c>
      <c r="C600" s="24" t="s">
        <v>5979</v>
      </c>
      <c r="D600" s="75" t="s">
        <v>5315</v>
      </c>
      <c r="E600" s="75" t="s">
        <v>5315</v>
      </c>
      <c r="F600" s="75" t="s">
        <v>5315</v>
      </c>
      <c r="G600" s="75" t="s">
        <v>5305</v>
      </c>
      <c r="H600" s="76">
        <v>8553000</v>
      </c>
      <c r="I600" s="43" t="s">
        <v>6590</v>
      </c>
      <c r="J600" s="76">
        <v>72700500</v>
      </c>
      <c r="K600" s="44">
        <v>68424000</v>
      </c>
      <c r="L600" s="75">
        <v>228</v>
      </c>
      <c r="M600" s="71" t="s">
        <v>6318</v>
      </c>
      <c r="N600" s="21" t="s">
        <v>5335</v>
      </c>
      <c r="O600" s="21" t="s">
        <v>5573</v>
      </c>
      <c r="P600" s="21" t="s">
        <v>5760</v>
      </c>
    </row>
    <row r="601" spans="1:16" x14ac:dyDescent="0.2">
      <c r="A601" s="84" t="s">
        <v>5231</v>
      </c>
      <c r="B601" s="23" t="s">
        <v>6972</v>
      </c>
      <c r="C601" s="24" t="s">
        <v>5979</v>
      </c>
      <c r="D601" s="75" t="s">
        <v>5315</v>
      </c>
      <c r="E601" s="75" t="s">
        <v>5315</v>
      </c>
      <c r="F601" s="75" t="s">
        <v>5315</v>
      </c>
      <c r="G601" s="75" t="s">
        <v>5305</v>
      </c>
      <c r="H601" s="76">
        <v>8553000</v>
      </c>
      <c r="I601" s="43" t="s">
        <v>6587</v>
      </c>
      <c r="J601" s="76">
        <v>64147500</v>
      </c>
      <c r="K601" s="44">
        <v>64147500</v>
      </c>
      <c r="L601" s="75">
        <v>262</v>
      </c>
      <c r="M601" s="71" t="s">
        <v>6319</v>
      </c>
      <c r="N601" s="21" t="s">
        <v>5335</v>
      </c>
      <c r="O601" s="21" t="s">
        <v>5574</v>
      </c>
      <c r="P601" s="21" t="s">
        <v>5760</v>
      </c>
    </row>
    <row r="602" spans="1:16" x14ac:dyDescent="0.2">
      <c r="A602" s="84" t="s">
        <v>5231</v>
      </c>
      <c r="B602" s="23" t="s">
        <v>6972</v>
      </c>
      <c r="C602" s="24" t="s">
        <v>5979</v>
      </c>
      <c r="D602" s="75" t="s">
        <v>5315</v>
      </c>
      <c r="E602" s="75" t="s">
        <v>5315</v>
      </c>
      <c r="F602" s="75" t="s">
        <v>5315</v>
      </c>
      <c r="G602" s="75" t="s">
        <v>5305</v>
      </c>
      <c r="H602" s="76">
        <v>8553000</v>
      </c>
      <c r="I602" s="43" t="s">
        <v>6587</v>
      </c>
      <c r="J602" s="76">
        <v>64147500</v>
      </c>
      <c r="K602" s="44">
        <v>64147500</v>
      </c>
      <c r="L602" s="75">
        <v>270</v>
      </c>
      <c r="M602" s="71" t="s">
        <v>6372</v>
      </c>
      <c r="N602" s="21" t="s">
        <v>5335</v>
      </c>
      <c r="O602" s="21" t="s">
        <v>5575</v>
      </c>
      <c r="P602" s="21" t="s">
        <v>5760</v>
      </c>
    </row>
    <row r="603" spans="1:16" x14ac:dyDescent="0.2">
      <c r="A603" s="84" t="s">
        <v>5232</v>
      </c>
      <c r="B603" s="23" t="s">
        <v>6972</v>
      </c>
      <c r="C603" s="24" t="s">
        <v>5979</v>
      </c>
      <c r="D603" s="75" t="s">
        <v>5315</v>
      </c>
      <c r="E603" s="75" t="s">
        <v>5315</v>
      </c>
      <c r="F603" s="75" t="s">
        <v>5315</v>
      </c>
      <c r="G603" s="75" t="s">
        <v>5305</v>
      </c>
      <c r="H603" s="76">
        <v>8500000</v>
      </c>
      <c r="I603" s="43" t="s">
        <v>6590</v>
      </c>
      <c r="J603" s="76">
        <v>72250000</v>
      </c>
      <c r="K603" s="44">
        <v>51000000</v>
      </c>
      <c r="L603" s="75">
        <v>442</v>
      </c>
      <c r="M603" s="71" t="s">
        <v>6852</v>
      </c>
      <c r="N603" s="21" t="s">
        <v>5335</v>
      </c>
      <c r="O603" s="21" t="s">
        <v>5576</v>
      </c>
      <c r="P603" s="21" t="s">
        <v>5760</v>
      </c>
    </row>
    <row r="604" spans="1:16" x14ac:dyDescent="0.2">
      <c r="A604" s="84" t="s">
        <v>5231</v>
      </c>
      <c r="B604" s="23" t="s">
        <v>6972</v>
      </c>
      <c r="C604" s="24" t="s">
        <v>5979</v>
      </c>
      <c r="D604" s="75" t="s">
        <v>5315</v>
      </c>
      <c r="E604" s="75" t="s">
        <v>5315</v>
      </c>
      <c r="F604" s="75" t="s">
        <v>5315</v>
      </c>
      <c r="G604" s="75" t="s">
        <v>5305</v>
      </c>
      <c r="H604" s="76">
        <v>8553000</v>
      </c>
      <c r="I604" s="43" t="s">
        <v>6587</v>
      </c>
      <c r="J604" s="76">
        <v>64147500</v>
      </c>
      <c r="K604" s="44">
        <v>64147500</v>
      </c>
      <c r="L604" s="75">
        <v>221</v>
      </c>
      <c r="M604" s="71" t="s">
        <v>6320</v>
      </c>
      <c r="N604" s="21" t="s">
        <v>5335</v>
      </c>
      <c r="O604" s="21" t="s">
        <v>5577</v>
      </c>
      <c r="P604" s="21" t="s">
        <v>5760</v>
      </c>
    </row>
    <row r="605" spans="1:16" x14ac:dyDescent="0.2">
      <c r="A605" s="84" t="s">
        <v>5233</v>
      </c>
      <c r="B605" s="23" t="s">
        <v>6972</v>
      </c>
      <c r="C605" s="24" t="s">
        <v>5979</v>
      </c>
      <c r="D605" s="75" t="s">
        <v>5315</v>
      </c>
      <c r="E605" s="75" t="s">
        <v>5315</v>
      </c>
      <c r="F605" s="75" t="s">
        <v>5315</v>
      </c>
      <c r="G605" s="75" t="s">
        <v>5305</v>
      </c>
      <c r="H605" s="76">
        <v>6682000</v>
      </c>
      <c r="I605" s="43" t="s">
        <v>6584</v>
      </c>
      <c r="J605" s="76">
        <v>70161000</v>
      </c>
      <c r="K605" s="44">
        <v>53456000</v>
      </c>
      <c r="L605" s="75">
        <v>235</v>
      </c>
      <c r="M605" s="71" t="s">
        <v>6373</v>
      </c>
      <c r="N605" s="21" t="s">
        <v>5335</v>
      </c>
      <c r="O605" s="21" t="s">
        <v>5578</v>
      </c>
      <c r="P605" s="21" t="s">
        <v>5760</v>
      </c>
    </row>
    <row r="606" spans="1:16" x14ac:dyDescent="0.2">
      <c r="A606" s="84" t="s">
        <v>5233</v>
      </c>
      <c r="B606" s="23" t="s">
        <v>6972</v>
      </c>
      <c r="C606" s="24" t="s">
        <v>5979</v>
      </c>
      <c r="D606" s="75" t="s">
        <v>5315</v>
      </c>
      <c r="E606" s="75" t="s">
        <v>5315</v>
      </c>
      <c r="F606" s="75" t="s">
        <v>5315</v>
      </c>
      <c r="G606" s="75" t="s">
        <v>5305</v>
      </c>
      <c r="H606" s="76">
        <v>6682000</v>
      </c>
      <c r="I606" s="43" t="s">
        <v>6590</v>
      </c>
      <c r="J606" s="76">
        <v>56797000</v>
      </c>
      <c r="K606" s="44">
        <v>53456000</v>
      </c>
      <c r="L606" s="75">
        <v>96</v>
      </c>
      <c r="M606" s="71" t="s">
        <v>6114</v>
      </c>
      <c r="N606" s="21" t="s">
        <v>5335</v>
      </c>
      <c r="O606" s="21" t="s">
        <v>5579</v>
      </c>
      <c r="P606" s="21" t="s">
        <v>5760</v>
      </c>
    </row>
    <row r="607" spans="1:16" x14ac:dyDescent="0.2">
      <c r="A607" s="84" t="s">
        <v>5233</v>
      </c>
      <c r="B607" s="23" t="s">
        <v>6972</v>
      </c>
      <c r="C607" s="24" t="s">
        <v>5979</v>
      </c>
      <c r="D607" s="75" t="s">
        <v>5315</v>
      </c>
      <c r="E607" s="75" t="s">
        <v>5315</v>
      </c>
      <c r="F607" s="75" t="s">
        <v>5315</v>
      </c>
      <c r="G607" s="75" t="s">
        <v>5305</v>
      </c>
      <c r="H607" s="76">
        <v>6682000</v>
      </c>
      <c r="I607" s="43" t="s">
        <v>6590</v>
      </c>
      <c r="J607" s="76">
        <v>56797000</v>
      </c>
      <c r="K607" s="44">
        <v>53456000</v>
      </c>
      <c r="L607" s="75">
        <v>101</v>
      </c>
      <c r="M607" s="71" t="s">
        <v>6115</v>
      </c>
      <c r="N607" s="21" t="s">
        <v>5335</v>
      </c>
      <c r="O607" s="21" t="s">
        <v>5580</v>
      </c>
      <c r="P607" s="21" t="s">
        <v>5760</v>
      </c>
    </row>
    <row r="608" spans="1:16" x14ac:dyDescent="0.2">
      <c r="A608" s="84" t="s">
        <v>5233</v>
      </c>
      <c r="B608" s="23" t="s">
        <v>6972</v>
      </c>
      <c r="C608" s="24" t="s">
        <v>5979</v>
      </c>
      <c r="D608" s="75" t="s">
        <v>5315</v>
      </c>
      <c r="E608" s="75" t="s">
        <v>5315</v>
      </c>
      <c r="F608" s="75" t="s">
        <v>5315</v>
      </c>
      <c r="G608" s="75" t="s">
        <v>5305</v>
      </c>
      <c r="H608" s="76">
        <v>6682000</v>
      </c>
      <c r="I608" s="43" t="s">
        <v>6590</v>
      </c>
      <c r="J608" s="76">
        <v>56797000</v>
      </c>
      <c r="K608" s="44">
        <v>56797000</v>
      </c>
      <c r="L608" s="75">
        <v>100</v>
      </c>
      <c r="M608" s="71" t="s">
        <v>6116</v>
      </c>
      <c r="N608" s="21" t="s">
        <v>5335</v>
      </c>
      <c r="O608" s="21" t="s">
        <v>5581</v>
      </c>
      <c r="P608" s="21" t="s">
        <v>5760</v>
      </c>
    </row>
    <row r="609" spans="1:16" x14ac:dyDescent="0.2">
      <c r="A609" s="84" t="s">
        <v>5233</v>
      </c>
      <c r="B609" s="23" t="s">
        <v>6972</v>
      </c>
      <c r="C609" s="24" t="s">
        <v>5979</v>
      </c>
      <c r="D609" s="75" t="s">
        <v>5315</v>
      </c>
      <c r="E609" s="75" t="s">
        <v>5315</v>
      </c>
      <c r="F609" s="75" t="s">
        <v>5315</v>
      </c>
      <c r="G609" s="75" t="s">
        <v>5305</v>
      </c>
      <c r="H609" s="76">
        <v>6682000</v>
      </c>
      <c r="I609" s="43" t="s">
        <v>6590</v>
      </c>
      <c r="J609" s="76">
        <v>56797000</v>
      </c>
      <c r="K609" s="44">
        <v>53456000</v>
      </c>
      <c r="L609" s="75">
        <v>229</v>
      </c>
      <c r="M609" s="71" t="s">
        <v>6374</v>
      </c>
      <c r="N609" s="21" t="s">
        <v>5335</v>
      </c>
      <c r="O609" s="21" t="s">
        <v>5582</v>
      </c>
      <c r="P609" s="21" t="s">
        <v>5760</v>
      </c>
    </row>
    <row r="610" spans="1:16" x14ac:dyDescent="0.2">
      <c r="A610" s="84" t="s">
        <v>5234</v>
      </c>
      <c r="B610" s="23" t="s">
        <v>6972</v>
      </c>
      <c r="C610" s="24" t="s">
        <v>5979</v>
      </c>
      <c r="D610" s="75" t="s">
        <v>5315</v>
      </c>
      <c r="E610" s="75" t="s">
        <v>5315</v>
      </c>
      <c r="F610" s="75" t="s">
        <v>5315</v>
      </c>
      <c r="G610" s="75" t="s">
        <v>5305</v>
      </c>
      <c r="H610" s="76">
        <v>4704000</v>
      </c>
      <c r="I610" s="43" t="s">
        <v>6584</v>
      </c>
      <c r="J610" s="76">
        <v>49392000</v>
      </c>
      <c r="K610" s="44">
        <v>37632000</v>
      </c>
      <c r="L610" s="75">
        <v>246</v>
      </c>
      <c r="M610" s="71" t="s">
        <v>6375</v>
      </c>
      <c r="N610" s="21" t="s">
        <v>5335</v>
      </c>
      <c r="O610" s="21" t="s">
        <v>5583</v>
      </c>
      <c r="P610" s="21" t="s">
        <v>5760</v>
      </c>
    </row>
    <row r="611" spans="1:16" x14ac:dyDescent="0.2">
      <c r="A611" s="84" t="s">
        <v>5235</v>
      </c>
      <c r="B611" s="23" t="s">
        <v>6972</v>
      </c>
      <c r="C611" s="24" t="s">
        <v>5979</v>
      </c>
      <c r="D611" s="75" t="s">
        <v>5315</v>
      </c>
      <c r="E611" s="75" t="s">
        <v>5315</v>
      </c>
      <c r="F611" s="75" t="s">
        <v>5315</v>
      </c>
      <c r="G611" s="75" t="s">
        <v>5305</v>
      </c>
      <c r="H611" s="76">
        <v>4276500</v>
      </c>
      <c r="I611" s="43" t="s">
        <v>6590</v>
      </c>
      <c r="J611" s="76">
        <v>36350250</v>
      </c>
      <c r="K611" s="44">
        <v>34212000</v>
      </c>
      <c r="L611" s="75">
        <v>188</v>
      </c>
      <c r="M611" s="71" t="s">
        <v>6117</v>
      </c>
      <c r="N611" s="21" t="s">
        <v>5335</v>
      </c>
      <c r="O611" s="21" t="s">
        <v>5584</v>
      </c>
      <c r="P611" s="21" t="s">
        <v>5760</v>
      </c>
    </row>
    <row r="612" spans="1:16" x14ac:dyDescent="0.2">
      <c r="A612" s="84" t="s">
        <v>5236</v>
      </c>
      <c r="B612" s="23" t="s">
        <v>6972</v>
      </c>
      <c r="C612" s="24" t="s">
        <v>5979</v>
      </c>
      <c r="D612" s="75" t="s">
        <v>5315</v>
      </c>
      <c r="E612" s="75" t="s">
        <v>5315</v>
      </c>
      <c r="F612" s="75" t="s">
        <v>5315</v>
      </c>
      <c r="G612" s="75" t="s">
        <v>5305</v>
      </c>
      <c r="H612" s="76">
        <v>8553000</v>
      </c>
      <c r="I612" s="43" t="s">
        <v>6584</v>
      </c>
      <c r="J612" s="76">
        <v>89806500</v>
      </c>
      <c r="K612" s="44">
        <v>68424000</v>
      </c>
      <c r="L612" s="75">
        <v>226</v>
      </c>
      <c r="M612" s="71" t="s">
        <v>6376</v>
      </c>
      <c r="N612" s="21" t="s">
        <v>5335</v>
      </c>
      <c r="O612" s="21" t="s">
        <v>5585</v>
      </c>
      <c r="P612" s="21" t="s">
        <v>5760</v>
      </c>
    </row>
    <row r="613" spans="1:16" x14ac:dyDescent="0.2">
      <c r="A613" s="84" t="s">
        <v>5237</v>
      </c>
      <c r="B613" s="23" t="s">
        <v>6972</v>
      </c>
      <c r="C613" s="24" t="s">
        <v>5979</v>
      </c>
      <c r="D613" s="75" t="s">
        <v>5315</v>
      </c>
      <c r="E613" s="75" t="s">
        <v>5315</v>
      </c>
      <c r="F613" s="75" t="s">
        <v>5315</v>
      </c>
      <c r="G613" s="75" t="s">
        <v>5305</v>
      </c>
      <c r="H613" s="76">
        <v>8553000</v>
      </c>
      <c r="I613" s="43" t="s">
        <v>6584</v>
      </c>
      <c r="J613" s="76">
        <v>89806500</v>
      </c>
      <c r="K613" s="44">
        <v>68424000</v>
      </c>
      <c r="L613" s="75">
        <v>177</v>
      </c>
      <c r="M613" s="71" t="s">
        <v>6118</v>
      </c>
      <c r="N613" s="21" t="s">
        <v>5335</v>
      </c>
      <c r="O613" s="21" t="s">
        <v>5586</v>
      </c>
      <c r="P613" s="21" t="s">
        <v>5760</v>
      </c>
    </row>
    <row r="614" spans="1:16" x14ac:dyDescent="0.2">
      <c r="A614" s="84" t="s">
        <v>5238</v>
      </c>
      <c r="B614" s="23" t="s">
        <v>6972</v>
      </c>
      <c r="C614" s="24" t="s">
        <v>5979</v>
      </c>
      <c r="D614" s="75" t="s">
        <v>5315</v>
      </c>
      <c r="E614" s="75" t="s">
        <v>5315</v>
      </c>
      <c r="F614" s="75" t="s">
        <v>5315</v>
      </c>
      <c r="G614" s="75" t="s">
        <v>5305</v>
      </c>
      <c r="H614" s="76">
        <v>3528000</v>
      </c>
      <c r="I614" s="43" t="s">
        <v>6590</v>
      </c>
      <c r="J614" s="76">
        <v>29988000</v>
      </c>
      <c r="K614" s="44">
        <v>28224000</v>
      </c>
      <c r="L614" s="75">
        <v>230</v>
      </c>
      <c r="M614" s="71" t="s">
        <v>6377</v>
      </c>
      <c r="N614" s="21" t="s">
        <v>5335</v>
      </c>
      <c r="O614" s="21" t="s">
        <v>5587</v>
      </c>
      <c r="P614" s="21" t="s">
        <v>5760</v>
      </c>
    </row>
    <row r="615" spans="1:16" x14ac:dyDescent="0.2">
      <c r="A615" s="84" t="s">
        <v>5183</v>
      </c>
      <c r="B615" s="23" t="s">
        <v>6972</v>
      </c>
      <c r="C615" s="24" t="s">
        <v>5988</v>
      </c>
      <c r="D615" s="75" t="s">
        <v>5307</v>
      </c>
      <c r="E615" s="75" t="s">
        <v>5307</v>
      </c>
      <c r="F615" s="75" t="s">
        <v>5307</v>
      </c>
      <c r="G615" s="75" t="s">
        <v>5308</v>
      </c>
      <c r="H615" s="76">
        <v>10500000</v>
      </c>
      <c r="I615" s="43" t="s">
        <v>6584</v>
      </c>
      <c r="J615" s="76">
        <v>115500000</v>
      </c>
      <c r="K615" s="44">
        <v>94500000</v>
      </c>
      <c r="L615" s="75">
        <v>58</v>
      </c>
      <c r="M615" s="71" t="s">
        <v>5328</v>
      </c>
      <c r="N615" s="21" t="s">
        <v>5334</v>
      </c>
      <c r="O615" s="21" t="s">
        <v>5462</v>
      </c>
      <c r="P615" s="21" t="s">
        <v>5759</v>
      </c>
    </row>
    <row r="616" spans="1:16" x14ac:dyDescent="0.2">
      <c r="A616" s="84" t="s">
        <v>5184</v>
      </c>
      <c r="B616" s="23" t="s">
        <v>6972</v>
      </c>
      <c r="C616" s="24" t="s">
        <v>5990</v>
      </c>
      <c r="D616" s="75" t="s">
        <v>5307</v>
      </c>
      <c r="E616" s="75" t="s">
        <v>5307</v>
      </c>
      <c r="F616" s="75" t="s">
        <v>6981</v>
      </c>
      <c r="G616" s="75" t="s">
        <v>6981</v>
      </c>
      <c r="H616" s="76">
        <v>0</v>
      </c>
      <c r="I616" s="43" t="s">
        <v>6590</v>
      </c>
      <c r="J616" s="76">
        <v>33196797</v>
      </c>
      <c r="K616" s="44">
        <v>0</v>
      </c>
      <c r="L616" s="75">
        <v>0</v>
      </c>
      <c r="M616" s="71">
        <v>0</v>
      </c>
      <c r="N616" s="21" t="s">
        <v>5334</v>
      </c>
      <c r="O616" s="21" t="s">
        <v>5464</v>
      </c>
      <c r="P616" s="21" t="s">
        <v>5759</v>
      </c>
    </row>
    <row r="617" spans="1:16" x14ac:dyDescent="0.2">
      <c r="A617" s="84" t="s">
        <v>5121</v>
      </c>
      <c r="B617" s="23" t="s">
        <v>6972</v>
      </c>
      <c r="C617" s="24" t="s">
        <v>5977</v>
      </c>
      <c r="D617" s="75" t="s">
        <v>5307</v>
      </c>
      <c r="E617" s="75" t="s">
        <v>5307</v>
      </c>
      <c r="F617" s="75" t="s">
        <v>5307</v>
      </c>
      <c r="G617" s="75" t="s">
        <v>5308</v>
      </c>
      <c r="H617" s="76">
        <v>0</v>
      </c>
      <c r="I617" s="43" t="s">
        <v>6585</v>
      </c>
      <c r="J617" s="76">
        <v>77056000</v>
      </c>
      <c r="K617" s="44">
        <v>0</v>
      </c>
      <c r="L617" s="75">
        <v>0</v>
      </c>
      <c r="M617" s="71">
        <v>0</v>
      </c>
      <c r="N617" s="21" t="s">
        <v>5333</v>
      </c>
      <c r="O617" s="21" t="s">
        <v>5344</v>
      </c>
      <c r="P617" s="21" t="s">
        <v>5758</v>
      </c>
    </row>
    <row r="618" spans="1:16" x14ac:dyDescent="0.2">
      <c r="A618" s="84" t="s">
        <v>5128</v>
      </c>
      <c r="B618" s="23" t="s">
        <v>6972</v>
      </c>
      <c r="C618" s="24" t="s">
        <v>5977</v>
      </c>
      <c r="D618" s="75" t="s">
        <v>5307</v>
      </c>
      <c r="E618" s="75" t="s">
        <v>5307</v>
      </c>
      <c r="F618" s="75" t="s">
        <v>5307</v>
      </c>
      <c r="G618" s="75" t="s">
        <v>5308</v>
      </c>
      <c r="H618" s="76">
        <v>9000000</v>
      </c>
      <c r="I618" s="43" t="s">
        <v>6584</v>
      </c>
      <c r="J618" s="76">
        <v>99000000</v>
      </c>
      <c r="K618" s="44">
        <v>99000000</v>
      </c>
      <c r="L618" s="75" t="s">
        <v>7339</v>
      </c>
      <c r="M618" s="71" t="s">
        <v>6061</v>
      </c>
      <c r="N618" s="21" t="s">
        <v>5333</v>
      </c>
      <c r="O618" s="21" t="s">
        <v>5351</v>
      </c>
      <c r="P618" s="21" t="s">
        <v>5758</v>
      </c>
    </row>
    <row r="619" spans="1:16" x14ac:dyDescent="0.2">
      <c r="A619" s="84" t="s">
        <v>5129</v>
      </c>
      <c r="B619" s="23" t="s">
        <v>6972</v>
      </c>
      <c r="C619" s="24" t="s">
        <v>5977</v>
      </c>
      <c r="D619" s="75" t="s">
        <v>5307</v>
      </c>
      <c r="E619" s="75" t="s">
        <v>5307</v>
      </c>
      <c r="F619" s="75" t="s">
        <v>5307</v>
      </c>
      <c r="G619" s="75" t="s">
        <v>5308</v>
      </c>
      <c r="H619" s="76">
        <v>4416000</v>
      </c>
      <c r="I619" s="43" t="s">
        <v>6585</v>
      </c>
      <c r="J619" s="76">
        <v>47418000</v>
      </c>
      <c r="K619" s="44">
        <v>39744000</v>
      </c>
      <c r="L619" s="75" t="s">
        <v>7340</v>
      </c>
      <c r="M619" s="71" t="s">
        <v>5319</v>
      </c>
      <c r="N619" s="21" t="s">
        <v>5333</v>
      </c>
      <c r="O619" s="21" t="s">
        <v>5354</v>
      </c>
      <c r="P619" s="21" t="s">
        <v>5758</v>
      </c>
    </row>
    <row r="620" spans="1:16" x14ac:dyDescent="0.2">
      <c r="A620" s="84" t="s">
        <v>5131</v>
      </c>
      <c r="B620" s="23" t="s">
        <v>6972</v>
      </c>
      <c r="C620" s="24" t="s">
        <v>5977</v>
      </c>
      <c r="D620" s="75" t="s">
        <v>5307</v>
      </c>
      <c r="E620" s="75" t="s">
        <v>5307</v>
      </c>
      <c r="F620" s="75" t="s">
        <v>5307</v>
      </c>
      <c r="G620" s="75" t="s">
        <v>5308</v>
      </c>
      <c r="H620" s="76">
        <v>7728000</v>
      </c>
      <c r="I620" s="43" t="s">
        <v>6585</v>
      </c>
      <c r="J620" s="76">
        <v>82983000</v>
      </c>
      <c r="K620" s="44">
        <v>69552000</v>
      </c>
      <c r="L620" s="75" t="s">
        <v>7341</v>
      </c>
      <c r="M620" s="71" t="s">
        <v>6062</v>
      </c>
      <c r="N620" s="21" t="s">
        <v>5333</v>
      </c>
      <c r="O620" s="21" t="s">
        <v>5356</v>
      </c>
      <c r="P620" s="21" t="s">
        <v>5758</v>
      </c>
    </row>
    <row r="621" spans="1:16" x14ac:dyDescent="0.2">
      <c r="A621" s="84" t="s">
        <v>5135</v>
      </c>
      <c r="B621" s="23" t="s">
        <v>6972</v>
      </c>
      <c r="C621" s="24" t="s">
        <v>5977</v>
      </c>
      <c r="D621" s="75" t="s">
        <v>5307</v>
      </c>
      <c r="E621" s="75" t="s">
        <v>5307</v>
      </c>
      <c r="F621" s="75" t="s">
        <v>5307</v>
      </c>
      <c r="G621" s="75" t="s">
        <v>5308</v>
      </c>
      <c r="H621" s="76">
        <v>5631000</v>
      </c>
      <c r="I621" s="43" t="s">
        <v>6585</v>
      </c>
      <c r="J621" s="76">
        <v>60459000</v>
      </c>
      <c r="K621" s="44">
        <v>50679000</v>
      </c>
      <c r="L621" s="75" t="s">
        <v>7342</v>
      </c>
      <c r="M621" s="71" t="s">
        <v>5321</v>
      </c>
      <c r="N621" s="21" t="s">
        <v>5333</v>
      </c>
      <c r="O621" s="21" t="s">
        <v>5364</v>
      </c>
      <c r="P621" s="21" t="s">
        <v>5758</v>
      </c>
    </row>
    <row r="622" spans="1:16" x14ac:dyDescent="0.2">
      <c r="A622" s="84" t="s">
        <v>5140</v>
      </c>
      <c r="B622" s="23" t="s">
        <v>6972</v>
      </c>
      <c r="C622" s="24" t="s">
        <v>5977</v>
      </c>
      <c r="D622" s="75" t="s">
        <v>5307</v>
      </c>
      <c r="E622" s="75" t="s">
        <v>5307</v>
      </c>
      <c r="F622" s="75" t="s">
        <v>5307</v>
      </c>
      <c r="G622" s="75" t="s">
        <v>5308</v>
      </c>
      <c r="H622" s="76">
        <v>3528162</v>
      </c>
      <c r="I622" s="43" t="s">
        <v>6585</v>
      </c>
      <c r="J622" s="76">
        <v>38290000</v>
      </c>
      <c r="K622" s="44">
        <v>28225296</v>
      </c>
      <c r="L622" s="75" t="s">
        <v>7343</v>
      </c>
      <c r="M622" s="71" t="s">
        <v>6063</v>
      </c>
      <c r="N622" s="21" t="s">
        <v>5333</v>
      </c>
      <c r="O622" s="21" t="s">
        <v>5370</v>
      </c>
      <c r="P622" s="21" t="s">
        <v>5758</v>
      </c>
    </row>
    <row r="623" spans="1:16" x14ac:dyDescent="0.2">
      <c r="A623" s="84" t="s">
        <v>5143</v>
      </c>
      <c r="B623" s="23" t="s">
        <v>6972</v>
      </c>
      <c r="C623" s="24" t="s">
        <v>5977</v>
      </c>
      <c r="D623" s="75" t="s">
        <v>5307</v>
      </c>
      <c r="E623" s="75" t="s">
        <v>5307</v>
      </c>
      <c r="F623" s="75" t="s">
        <v>5307</v>
      </c>
      <c r="G623" s="75" t="s">
        <v>5308</v>
      </c>
      <c r="H623" s="76">
        <v>5677683.4285714282</v>
      </c>
      <c r="I623" s="43" t="s">
        <v>6585</v>
      </c>
      <c r="J623" s="76">
        <v>71128000</v>
      </c>
      <c r="K623" s="44">
        <v>59615676</v>
      </c>
      <c r="L623" s="75" t="s">
        <v>7344</v>
      </c>
      <c r="M623" s="71" t="s">
        <v>5322</v>
      </c>
      <c r="N623" s="21" t="s">
        <v>5333</v>
      </c>
      <c r="O623" s="21" t="s">
        <v>5374</v>
      </c>
      <c r="P623" s="21" t="s">
        <v>5758</v>
      </c>
    </row>
    <row r="624" spans="1:16" x14ac:dyDescent="0.2">
      <c r="A624" s="84" t="s">
        <v>5152</v>
      </c>
      <c r="B624" s="23" t="s">
        <v>6972</v>
      </c>
      <c r="C624" s="24" t="s">
        <v>5991</v>
      </c>
      <c r="D624" s="75" t="s">
        <v>5307</v>
      </c>
      <c r="E624" s="75" t="s">
        <v>5307</v>
      </c>
      <c r="F624" s="75" t="s">
        <v>5307</v>
      </c>
      <c r="G624" s="75" t="s">
        <v>5308</v>
      </c>
      <c r="H624" s="76">
        <v>16213727.272727273</v>
      </c>
      <c r="I624" s="43" t="s">
        <v>6584</v>
      </c>
      <c r="J624" s="76">
        <v>178351000</v>
      </c>
      <c r="K624" s="44">
        <v>172133500</v>
      </c>
      <c r="L624" s="75" t="s">
        <v>7345</v>
      </c>
      <c r="M624" s="71" t="s">
        <v>5323</v>
      </c>
      <c r="N624" s="21" t="s">
        <v>5333</v>
      </c>
      <c r="O624" s="21" t="s">
        <v>5382</v>
      </c>
      <c r="P624" s="21" t="s">
        <v>5758</v>
      </c>
    </row>
    <row r="625" spans="1:16" x14ac:dyDescent="0.2">
      <c r="A625" s="84" t="s">
        <v>5153</v>
      </c>
      <c r="B625" s="23" t="s">
        <v>6972</v>
      </c>
      <c r="C625" s="24" t="s">
        <v>5991</v>
      </c>
      <c r="D625" s="75" t="s">
        <v>5307</v>
      </c>
      <c r="E625" s="75" t="s">
        <v>5307</v>
      </c>
      <c r="F625" s="75" t="s">
        <v>5307</v>
      </c>
      <c r="G625" s="75" t="s">
        <v>5308</v>
      </c>
      <c r="H625" s="76">
        <v>7445363.6363636367</v>
      </c>
      <c r="I625" s="43" t="s">
        <v>6584</v>
      </c>
      <c r="J625" s="76">
        <v>81899000</v>
      </c>
      <c r="K625" s="44">
        <v>78992892</v>
      </c>
      <c r="L625" s="75" t="s">
        <v>7346</v>
      </c>
      <c r="M625" s="71" t="s">
        <v>5324</v>
      </c>
      <c r="N625" s="21" t="s">
        <v>5333</v>
      </c>
      <c r="O625" s="21" t="s">
        <v>5383</v>
      </c>
      <c r="P625" s="21" t="s">
        <v>5758</v>
      </c>
    </row>
    <row r="626" spans="1:16" x14ac:dyDescent="0.2">
      <c r="A626" s="84" t="s">
        <v>5185</v>
      </c>
      <c r="B626" s="23" t="s">
        <v>6972</v>
      </c>
      <c r="C626" s="24" t="s">
        <v>5992</v>
      </c>
      <c r="D626" s="75" t="s">
        <v>5307</v>
      </c>
      <c r="E626" s="75" t="s">
        <v>5307</v>
      </c>
      <c r="F626" s="75" t="s">
        <v>5307</v>
      </c>
      <c r="G626" s="75" t="s">
        <v>5308</v>
      </c>
      <c r="H626" s="76">
        <v>8553120</v>
      </c>
      <c r="I626" s="43" t="s">
        <v>6590</v>
      </c>
      <c r="J626" s="76">
        <v>76978080</v>
      </c>
      <c r="K626" s="44">
        <v>76978080</v>
      </c>
      <c r="L626" s="75">
        <v>54</v>
      </c>
      <c r="M626" s="71" t="s">
        <v>2561</v>
      </c>
      <c r="N626" s="21" t="s">
        <v>5334</v>
      </c>
      <c r="O626" s="21" t="s">
        <v>5465</v>
      </c>
      <c r="P626" s="21" t="s">
        <v>5759</v>
      </c>
    </row>
    <row r="627" spans="1:16" x14ac:dyDescent="0.2">
      <c r="A627" s="84" t="s">
        <v>5246</v>
      </c>
      <c r="B627" s="23" t="s">
        <v>6972</v>
      </c>
      <c r="C627" s="24" t="s">
        <v>5977</v>
      </c>
      <c r="D627" s="75" t="s">
        <v>5315</v>
      </c>
      <c r="E627" s="75" t="s">
        <v>5315</v>
      </c>
      <c r="F627" s="75" t="s">
        <v>5315</v>
      </c>
      <c r="G627" s="75" t="s">
        <v>5305</v>
      </c>
      <c r="H627" s="76">
        <v>3670000</v>
      </c>
      <c r="I627" s="43" t="s">
        <v>6594</v>
      </c>
      <c r="J627" s="76">
        <v>42205000</v>
      </c>
      <c r="K627" s="44">
        <v>29360000</v>
      </c>
      <c r="L627" s="75">
        <v>120</v>
      </c>
      <c r="M627" s="71" t="s">
        <v>6122</v>
      </c>
      <c r="N627" s="21" t="s">
        <v>5335</v>
      </c>
      <c r="O627" s="21" t="s">
        <v>5603</v>
      </c>
      <c r="P627" s="21" t="s">
        <v>5760</v>
      </c>
    </row>
    <row r="628" spans="1:16" x14ac:dyDescent="0.2">
      <c r="A628" s="84" t="s">
        <v>5187</v>
      </c>
      <c r="B628" s="23" t="s">
        <v>6972</v>
      </c>
      <c r="C628" s="24" t="s">
        <v>5990</v>
      </c>
      <c r="D628" s="75" t="s">
        <v>5307</v>
      </c>
      <c r="E628" s="75" t="s">
        <v>5307</v>
      </c>
      <c r="F628" s="75" t="s">
        <v>5307</v>
      </c>
      <c r="G628" s="75" t="s">
        <v>5308</v>
      </c>
      <c r="H628" s="76">
        <v>7483980</v>
      </c>
      <c r="I628" s="43" t="s">
        <v>6584</v>
      </c>
      <c r="J628" s="76">
        <v>82323780</v>
      </c>
      <c r="K628" s="44">
        <v>67355820</v>
      </c>
      <c r="L628" s="75">
        <v>61</v>
      </c>
      <c r="M628" s="71" t="s">
        <v>168</v>
      </c>
      <c r="N628" s="21" t="s">
        <v>5334</v>
      </c>
      <c r="O628" s="21" t="s">
        <v>5468</v>
      </c>
      <c r="P628" s="21" t="s">
        <v>5759</v>
      </c>
    </row>
    <row r="629" spans="1:16" x14ac:dyDescent="0.2">
      <c r="A629" s="84" t="s">
        <v>5189</v>
      </c>
      <c r="B629" s="23" t="s">
        <v>6972</v>
      </c>
      <c r="C629" s="24" t="s">
        <v>5989</v>
      </c>
      <c r="D629" s="75" t="s">
        <v>5307</v>
      </c>
      <c r="E629" s="75" t="s">
        <v>5307</v>
      </c>
      <c r="F629" s="75" t="s">
        <v>5307</v>
      </c>
      <c r="G629" s="75" t="s">
        <v>5308</v>
      </c>
      <c r="H629" s="76">
        <v>7483980</v>
      </c>
      <c r="I629" s="43" t="s">
        <v>6584</v>
      </c>
      <c r="J629" s="76">
        <v>82323780</v>
      </c>
      <c r="K629" s="44">
        <v>67355820</v>
      </c>
      <c r="L629" s="75">
        <v>77</v>
      </c>
      <c r="M629" s="71" t="s">
        <v>6064</v>
      </c>
      <c r="N629" s="21" t="s">
        <v>5334</v>
      </c>
      <c r="O629" s="21" t="s">
        <v>5471</v>
      </c>
      <c r="P629" s="21" t="s">
        <v>5759</v>
      </c>
    </row>
    <row r="630" spans="1:16" x14ac:dyDescent="0.2">
      <c r="A630" s="84" t="s">
        <v>5190</v>
      </c>
      <c r="B630" s="23" t="s">
        <v>6972</v>
      </c>
      <c r="C630" s="24" t="s">
        <v>5977</v>
      </c>
      <c r="D630" s="75" t="s">
        <v>5305</v>
      </c>
      <c r="E630" s="75" t="s">
        <v>5305</v>
      </c>
      <c r="F630" s="75" t="s">
        <v>5305</v>
      </c>
      <c r="G630" s="75" t="s">
        <v>5306</v>
      </c>
      <c r="H630" s="76">
        <v>3153963</v>
      </c>
      <c r="I630" s="43" t="s">
        <v>6590</v>
      </c>
      <c r="J630" s="76">
        <v>28385667</v>
      </c>
      <c r="K630" s="44">
        <v>28385667</v>
      </c>
      <c r="L630" s="75">
        <v>97</v>
      </c>
      <c r="M630" s="71" t="s">
        <v>2681</v>
      </c>
      <c r="N630" s="21" t="s">
        <v>5334</v>
      </c>
      <c r="O630" s="21" t="s">
        <v>5472</v>
      </c>
      <c r="P630" s="21" t="s">
        <v>5759</v>
      </c>
    </row>
    <row r="631" spans="1:16" x14ac:dyDescent="0.2">
      <c r="A631" s="84" t="s">
        <v>5250</v>
      </c>
      <c r="B631" s="23" t="s">
        <v>6972</v>
      </c>
      <c r="C631" s="24" t="s">
        <v>5977</v>
      </c>
      <c r="D631" s="75" t="s">
        <v>5315</v>
      </c>
      <c r="E631" s="75" t="s">
        <v>5315</v>
      </c>
      <c r="F631" s="75" t="s">
        <v>5315</v>
      </c>
      <c r="G631" s="75" t="s">
        <v>5305</v>
      </c>
      <c r="H631" s="76">
        <v>4704000</v>
      </c>
      <c r="I631" s="43" t="s">
        <v>6585</v>
      </c>
      <c r="J631" s="76">
        <v>44688000</v>
      </c>
      <c r="K631" s="44">
        <v>35280000</v>
      </c>
      <c r="L631" s="75">
        <v>275</v>
      </c>
      <c r="M631" s="71" t="s">
        <v>6391</v>
      </c>
      <c r="N631" s="21" t="s">
        <v>5335</v>
      </c>
      <c r="O631" s="21" t="s">
        <v>5607</v>
      </c>
      <c r="P631" s="21" t="s">
        <v>5760</v>
      </c>
    </row>
    <row r="632" spans="1:16" x14ac:dyDescent="0.2">
      <c r="A632" s="84" t="s">
        <v>5151</v>
      </c>
      <c r="B632" s="23" t="s">
        <v>6979</v>
      </c>
      <c r="C632" s="24" t="s">
        <v>6028</v>
      </c>
      <c r="D632" s="75" t="s">
        <v>5315</v>
      </c>
      <c r="E632" s="75" t="s">
        <v>5315</v>
      </c>
      <c r="F632" s="75" t="s">
        <v>5312</v>
      </c>
      <c r="G632" s="75" t="s">
        <v>5311</v>
      </c>
      <c r="H632" s="76">
        <v>3333333.3333333335</v>
      </c>
      <c r="I632" s="43" t="s">
        <v>6594</v>
      </c>
      <c r="J632" s="76">
        <v>40000000</v>
      </c>
      <c r="K632" s="44">
        <v>0</v>
      </c>
      <c r="L632" s="75">
        <v>0</v>
      </c>
      <c r="M632" s="71">
        <v>0</v>
      </c>
      <c r="N632" s="21" t="s">
        <v>5335</v>
      </c>
      <c r="O632" s="21" t="s">
        <v>5609</v>
      </c>
      <c r="P632" s="21" t="s">
        <v>5760</v>
      </c>
    </row>
    <row r="633" spans="1:16" x14ac:dyDescent="0.2">
      <c r="A633" s="84" t="s">
        <v>5251</v>
      </c>
      <c r="B633" s="23" t="s">
        <v>6972</v>
      </c>
      <c r="C633" s="24" t="s">
        <v>5976</v>
      </c>
      <c r="D633" s="75" t="s">
        <v>5315</v>
      </c>
      <c r="E633" s="75" t="s">
        <v>5315</v>
      </c>
      <c r="F633" s="75" t="s">
        <v>5315</v>
      </c>
      <c r="G633" s="75" t="s">
        <v>5305</v>
      </c>
      <c r="H633" s="76">
        <v>7484000</v>
      </c>
      <c r="I633" s="43" t="s">
        <v>6590</v>
      </c>
      <c r="J633" s="76">
        <v>63614000</v>
      </c>
      <c r="K633" s="44">
        <v>59872000</v>
      </c>
      <c r="L633" s="75">
        <v>112</v>
      </c>
      <c r="M633" s="71" t="s">
        <v>6123</v>
      </c>
      <c r="N633" s="21" t="s">
        <v>5335</v>
      </c>
      <c r="O633" s="21" t="s">
        <v>5610</v>
      </c>
      <c r="P633" s="21" t="s">
        <v>5760</v>
      </c>
    </row>
    <row r="634" spans="1:16" x14ac:dyDescent="0.2">
      <c r="A634" s="84" t="s">
        <v>6294</v>
      </c>
      <c r="B634" s="23" t="s">
        <v>6972</v>
      </c>
      <c r="C634" s="24" t="s">
        <v>5976</v>
      </c>
      <c r="D634" s="75" t="s">
        <v>5315</v>
      </c>
      <c r="E634" s="75" t="s">
        <v>5315</v>
      </c>
      <c r="F634" s="75" t="s">
        <v>5315</v>
      </c>
      <c r="G634" s="75" t="s">
        <v>5305</v>
      </c>
      <c r="H634" s="76">
        <v>3528000</v>
      </c>
      <c r="I634" s="43" t="s">
        <v>6585</v>
      </c>
      <c r="J634" s="76">
        <v>36256500</v>
      </c>
      <c r="K634" s="44">
        <v>26460000</v>
      </c>
      <c r="L634" s="75">
        <v>269</v>
      </c>
      <c r="M634" s="71" t="s">
        <v>6392</v>
      </c>
      <c r="N634" s="21" t="s">
        <v>5335</v>
      </c>
      <c r="O634" s="21" t="s">
        <v>5611</v>
      </c>
      <c r="P634" s="21" t="s">
        <v>5760</v>
      </c>
    </row>
    <row r="635" spans="1:16" x14ac:dyDescent="0.2">
      <c r="A635" s="84" t="s">
        <v>5252</v>
      </c>
      <c r="B635" s="23" t="s">
        <v>6972</v>
      </c>
      <c r="C635" s="24" t="s">
        <v>5976</v>
      </c>
      <c r="D635" s="75" t="s">
        <v>5315</v>
      </c>
      <c r="E635" s="75" t="s">
        <v>5315</v>
      </c>
      <c r="F635" s="75" t="s">
        <v>5315</v>
      </c>
      <c r="G635" s="75" t="s">
        <v>5305</v>
      </c>
      <c r="H635" s="76">
        <v>8500000</v>
      </c>
      <c r="I635" s="43" t="s">
        <v>6584</v>
      </c>
      <c r="J635" s="76">
        <v>89250000</v>
      </c>
      <c r="K635" s="44">
        <v>68000000</v>
      </c>
      <c r="L635" s="75">
        <v>169</v>
      </c>
      <c r="M635" s="71" t="s">
        <v>6124</v>
      </c>
      <c r="N635" s="21" t="s">
        <v>5335</v>
      </c>
      <c r="O635" s="21" t="s">
        <v>5612</v>
      </c>
      <c r="P635" s="21" t="s">
        <v>5760</v>
      </c>
    </row>
    <row r="636" spans="1:16" x14ac:dyDescent="0.2">
      <c r="A636" s="84" t="s">
        <v>5253</v>
      </c>
      <c r="B636" s="23" t="s">
        <v>6972</v>
      </c>
      <c r="C636" s="24" t="s">
        <v>5978</v>
      </c>
      <c r="D636" s="75" t="s">
        <v>5315</v>
      </c>
      <c r="E636" s="75" t="s">
        <v>5315</v>
      </c>
      <c r="F636" s="75" t="s">
        <v>5315</v>
      </c>
      <c r="G636" s="75" t="s">
        <v>5305</v>
      </c>
      <c r="H636" s="76">
        <v>11000000</v>
      </c>
      <c r="I636" s="43" t="s">
        <v>6584</v>
      </c>
      <c r="J636" s="76">
        <v>115500000</v>
      </c>
      <c r="K636" s="44">
        <v>88000000</v>
      </c>
      <c r="L636" s="75">
        <v>138</v>
      </c>
      <c r="M636" s="71" t="s">
        <v>6125</v>
      </c>
      <c r="N636" s="21" t="s">
        <v>5335</v>
      </c>
      <c r="O636" s="21" t="s">
        <v>5613</v>
      </c>
      <c r="P636" s="21" t="s">
        <v>5760</v>
      </c>
    </row>
    <row r="637" spans="1:16" x14ac:dyDescent="0.2">
      <c r="A637" s="84" t="s">
        <v>5232</v>
      </c>
      <c r="B637" s="23" t="s">
        <v>6972</v>
      </c>
      <c r="C637" s="24" t="s">
        <v>5978</v>
      </c>
      <c r="D637" s="75" t="s">
        <v>5315</v>
      </c>
      <c r="E637" s="75" t="s">
        <v>5315</v>
      </c>
      <c r="F637" s="75" t="s">
        <v>5315</v>
      </c>
      <c r="G637" s="75" t="s">
        <v>5305</v>
      </c>
      <c r="H637" s="76">
        <v>8500000</v>
      </c>
      <c r="I637" s="43" t="s">
        <v>6584</v>
      </c>
      <c r="J637" s="76">
        <v>93500000</v>
      </c>
      <c r="K637" s="44">
        <v>72250000</v>
      </c>
      <c r="L637" s="75">
        <v>137</v>
      </c>
      <c r="M637" s="71" t="s">
        <v>6126</v>
      </c>
      <c r="N637" s="21" t="s">
        <v>5335</v>
      </c>
      <c r="O637" s="21" t="s">
        <v>5615</v>
      </c>
      <c r="P637" s="21" t="s">
        <v>5760</v>
      </c>
    </row>
    <row r="638" spans="1:16" x14ac:dyDescent="0.2">
      <c r="A638" s="84" t="s">
        <v>5232</v>
      </c>
      <c r="B638" s="23" t="s">
        <v>6972</v>
      </c>
      <c r="C638" s="24" t="s">
        <v>5978</v>
      </c>
      <c r="D638" s="75" t="s">
        <v>5312</v>
      </c>
      <c r="E638" s="75" t="s">
        <v>5312</v>
      </c>
      <c r="F638" s="75" t="s">
        <v>6982</v>
      </c>
      <c r="G638" s="75" t="s">
        <v>5311</v>
      </c>
      <c r="H638" s="76">
        <v>8500000</v>
      </c>
      <c r="I638" s="43" t="s">
        <v>6585</v>
      </c>
      <c r="J638" s="76">
        <v>85000000</v>
      </c>
      <c r="K638" s="44">
        <v>51000000</v>
      </c>
      <c r="L638" s="75">
        <v>618</v>
      </c>
      <c r="M638" s="71" t="s">
        <v>7347</v>
      </c>
      <c r="N638" s="21" t="s">
        <v>5335</v>
      </c>
      <c r="O638" s="21" t="s">
        <v>5616</v>
      </c>
      <c r="P638" s="21" t="s">
        <v>5760</v>
      </c>
    </row>
    <row r="639" spans="1:16" x14ac:dyDescent="0.2">
      <c r="A639" s="84" t="s">
        <v>5232</v>
      </c>
      <c r="B639" s="23" t="s">
        <v>6972</v>
      </c>
      <c r="C639" s="24" t="s">
        <v>5978</v>
      </c>
      <c r="D639" s="75" t="s">
        <v>5315</v>
      </c>
      <c r="E639" s="75" t="s">
        <v>5315</v>
      </c>
      <c r="F639" s="75" t="s">
        <v>5315</v>
      </c>
      <c r="G639" s="75" t="s">
        <v>5305</v>
      </c>
      <c r="H639" s="76">
        <v>8500000</v>
      </c>
      <c r="I639" s="43" t="s">
        <v>6584</v>
      </c>
      <c r="J639" s="76">
        <v>89250000</v>
      </c>
      <c r="K639" s="44">
        <v>63750000</v>
      </c>
      <c r="L639" s="75">
        <v>303</v>
      </c>
      <c r="M639" s="71" t="s">
        <v>6393</v>
      </c>
      <c r="N639" s="21" t="s">
        <v>5335</v>
      </c>
      <c r="O639" s="21" t="s">
        <v>5617</v>
      </c>
      <c r="P639" s="21" t="s">
        <v>5760</v>
      </c>
    </row>
    <row r="640" spans="1:16" x14ac:dyDescent="0.2">
      <c r="A640" s="84" t="s">
        <v>5232</v>
      </c>
      <c r="B640" s="23" t="s">
        <v>6972</v>
      </c>
      <c r="C640" s="24" t="s">
        <v>5978</v>
      </c>
      <c r="D640" s="75" t="s">
        <v>5315</v>
      </c>
      <c r="E640" s="75" t="s">
        <v>5315</v>
      </c>
      <c r="F640" s="75" t="s">
        <v>5315</v>
      </c>
      <c r="G640" s="75" t="s">
        <v>5305</v>
      </c>
      <c r="H640" s="76">
        <v>8500000</v>
      </c>
      <c r="I640" s="43" t="s">
        <v>6584</v>
      </c>
      <c r="J640" s="76">
        <v>89250000</v>
      </c>
      <c r="K640" s="44">
        <v>68000000</v>
      </c>
      <c r="L640" s="75">
        <v>197</v>
      </c>
      <c r="M640" s="71" t="s">
        <v>6394</v>
      </c>
      <c r="N640" s="21" t="s">
        <v>5335</v>
      </c>
      <c r="O640" s="21" t="s">
        <v>5618</v>
      </c>
      <c r="P640" s="21" t="s">
        <v>5760</v>
      </c>
    </row>
    <row r="641" spans="1:16" x14ac:dyDescent="0.2">
      <c r="A641" s="84" t="s">
        <v>5232</v>
      </c>
      <c r="B641" s="23" t="s">
        <v>6972</v>
      </c>
      <c r="C641" s="24" t="s">
        <v>5979</v>
      </c>
      <c r="D641" s="75" t="s">
        <v>5315</v>
      </c>
      <c r="E641" s="75" t="s">
        <v>5315</v>
      </c>
      <c r="F641" s="75" t="s">
        <v>5315</v>
      </c>
      <c r="G641" s="75" t="s">
        <v>5305</v>
      </c>
      <c r="H641" s="76">
        <v>8500000</v>
      </c>
      <c r="I641" s="43" t="s">
        <v>6585</v>
      </c>
      <c r="J641" s="76">
        <v>85000000</v>
      </c>
      <c r="K641" s="44">
        <v>51000000</v>
      </c>
      <c r="L641" s="75">
        <v>616</v>
      </c>
      <c r="M641" s="71" t="s">
        <v>7025</v>
      </c>
      <c r="N641" s="21" t="s">
        <v>5335</v>
      </c>
      <c r="O641" s="21" t="s">
        <v>5619</v>
      </c>
      <c r="P641" s="21" t="s">
        <v>5760</v>
      </c>
    </row>
    <row r="642" spans="1:16" x14ac:dyDescent="0.2">
      <c r="A642" s="84" t="s">
        <v>5232</v>
      </c>
      <c r="B642" s="23" t="s">
        <v>6972</v>
      </c>
      <c r="C642" s="24" t="s">
        <v>5978</v>
      </c>
      <c r="D642" s="75" t="s">
        <v>5315</v>
      </c>
      <c r="E642" s="75" t="s">
        <v>5315</v>
      </c>
      <c r="F642" s="75" t="s">
        <v>5315</v>
      </c>
      <c r="G642" s="75" t="s">
        <v>5305</v>
      </c>
      <c r="H642" s="76">
        <v>8500000</v>
      </c>
      <c r="I642" s="43" t="s">
        <v>6585</v>
      </c>
      <c r="J642" s="76">
        <v>85000000</v>
      </c>
      <c r="K642" s="44">
        <v>68000000</v>
      </c>
      <c r="L642" s="75">
        <v>81</v>
      </c>
      <c r="M642" s="71" t="s">
        <v>6127</v>
      </c>
      <c r="N642" s="21" t="s">
        <v>5335</v>
      </c>
      <c r="O642" s="21" t="s">
        <v>5620</v>
      </c>
      <c r="P642" s="21" t="s">
        <v>5760</v>
      </c>
    </row>
    <row r="643" spans="1:16" x14ac:dyDescent="0.2">
      <c r="A643" s="84" t="s">
        <v>6941</v>
      </c>
      <c r="B643" s="23" t="s">
        <v>6972</v>
      </c>
      <c r="C643" s="24" t="s">
        <v>5978</v>
      </c>
      <c r="D643" s="75" t="s">
        <v>5312</v>
      </c>
      <c r="E643" s="75" t="s">
        <v>5312</v>
      </c>
      <c r="F643" s="75" t="s">
        <v>5312</v>
      </c>
      <c r="G643" s="75" t="s">
        <v>5311</v>
      </c>
      <c r="H643" s="76">
        <v>4500000</v>
      </c>
      <c r="I643" s="43" t="s">
        <v>6585</v>
      </c>
      <c r="J643" s="76">
        <v>45000000</v>
      </c>
      <c r="K643" s="44">
        <v>27000000</v>
      </c>
      <c r="L643" s="75">
        <v>541</v>
      </c>
      <c r="M643" s="71" t="s">
        <v>7348</v>
      </c>
      <c r="N643" s="21" t="s">
        <v>5335</v>
      </c>
      <c r="O643" s="21" t="s">
        <v>5621</v>
      </c>
      <c r="P643" s="21" t="s">
        <v>5760</v>
      </c>
    </row>
    <row r="644" spans="1:16" x14ac:dyDescent="0.2">
      <c r="A644" s="84" t="s">
        <v>5255</v>
      </c>
      <c r="B644" s="23" t="s">
        <v>6972</v>
      </c>
      <c r="C644" s="24" t="s">
        <v>5978</v>
      </c>
      <c r="D644" s="75" t="s">
        <v>5315</v>
      </c>
      <c r="E644" s="75" t="s">
        <v>5315</v>
      </c>
      <c r="F644" s="75" t="s">
        <v>5315</v>
      </c>
      <c r="G644" s="75" t="s">
        <v>5305</v>
      </c>
      <c r="H644" s="76">
        <v>4500000</v>
      </c>
      <c r="I644" s="43" t="s">
        <v>6584</v>
      </c>
      <c r="J644" s="76">
        <v>47250000</v>
      </c>
      <c r="K644" s="44">
        <v>28224000</v>
      </c>
      <c r="L644" s="75">
        <v>195</v>
      </c>
      <c r="M644" s="71" t="s">
        <v>6395</v>
      </c>
      <c r="N644" s="21" t="s">
        <v>5335</v>
      </c>
      <c r="O644" s="21" t="s">
        <v>5622</v>
      </c>
      <c r="P644" s="21" t="s">
        <v>5760</v>
      </c>
    </row>
    <row r="645" spans="1:16" x14ac:dyDescent="0.2">
      <c r="A645" s="84" t="s">
        <v>5255</v>
      </c>
      <c r="B645" s="23" t="s">
        <v>6972</v>
      </c>
      <c r="C645" s="24" t="s">
        <v>5978</v>
      </c>
      <c r="D645" s="75" t="s">
        <v>5315</v>
      </c>
      <c r="E645" s="75" t="s">
        <v>5315</v>
      </c>
      <c r="F645" s="75" t="s">
        <v>5315</v>
      </c>
      <c r="G645" s="75" t="s">
        <v>5305</v>
      </c>
      <c r="H645" s="76">
        <v>4500000</v>
      </c>
      <c r="I645" s="43" t="s">
        <v>6584</v>
      </c>
      <c r="J645" s="76">
        <v>47250000</v>
      </c>
      <c r="K645" s="44">
        <v>0</v>
      </c>
      <c r="L645" s="75">
        <v>0</v>
      </c>
      <c r="M645" s="71">
        <v>0</v>
      </c>
      <c r="N645" s="21" t="s">
        <v>5335</v>
      </c>
      <c r="O645" s="21" t="s">
        <v>5623</v>
      </c>
      <c r="P645" s="21" t="s">
        <v>5760</v>
      </c>
    </row>
    <row r="646" spans="1:16" x14ac:dyDescent="0.2">
      <c r="A646" s="84" t="s">
        <v>5255</v>
      </c>
      <c r="B646" s="23" t="s">
        <v>6972</v>
      </c>
      <c r="C646" s="24" t="s">
        <v>5978</v>
      </c>
      <c r="D646" s="75" t="s">
        <v>5315</v>
      </c>
      <c r="E646" s="75" t="s">
        <v>5315</v>
      </c>
      <c r="F646" s="75" t="s">
        <v>5315</v>
      </c>
      <c r="G646" s="75" t="s">
        <v>5305</v>
      </c>
      <c r="H646" s="76">
        <v>4500000</v>
      </c>
      <c r="I646" s="43" t="s">
        <v>6584</v>
      </c>
      <c r="J646" s="76">
        <v>47250000</v>
      </c>
      <c r="K646" s="44">
        <v>36000000</v>
      </c>
      <c r="L646" s="75">
        <v>161</v>
      </c>
      <c r="M646" s="71" t="s">
        <v>6396</v>
      </c>
      <c r="N646" s="21" t="s">
        <v>5335</v>
      </c>
      <c r="O646" s="21" t="s">
        <v>5624</v>
      </c>
      <c r="P646" s="21" t="s">
        <v>5760</v>
      </c>
    </row>
    <row r="647" spans="1:16" x14ac:dyDescent="0.2">
      <c r="A647" s="84" t="s">
        <v>5255</v>
      </c>
      <c r="B647" s="23" t="s">
        <v>6972</v>
      </c>
      <c r="C647" s="24" t="s">
        <v>5978</v>
      </c>
      <c r="D647" s="75" t="s">
        <v>5315</v>
      </c>
      <c r="E647" s="75" t="s">
        <v>5315</v>
      </c>
      <c r="F647" s="75" t="s">
        <v>6982</v>
      </c>
      <c r="G647" s="75" t="s">
        <v>5311</v>
      </c>
      <c r="H647" s="76">
        <v>4500000</v>
      </c>
      <c r="I647" s="43" t="s">
        <v>6585</v>
      </c>
      <c r="J647" s="76">
        <v>45000000</v>
      </c>
      <c r="K647" s="44">
        <v>27000000</v>
      </c>
      <c r="L647" s="75">
        <v>565</v>
      </c>
      <c r="M647" s="71" t="s">
        <v>6359</v>
      </c>
      <c r="N647" s="21" t="s">
        <v>5335</v>
      </c>
      <c r="O647" s="21" t="s">
        <v>5625</v>
      </c>
      <c r="P647" s="21" t="s">
        <v>5760</v>
      </c>
    </row>
    <row r="648" spans="1:16" x14ac:dyDescent="0.2">
      <c r="A648" s="84" t="s">
        <v>5255</v>
      </c>
      <c r="B648" s="23" t="s">
        <v>6972</v>
      </c>
      <c r="C648" s="24" t="s">
        <v>5978</v>
      </c>
      <c r="D648" s="75" t="s">
        <v>5315</v>
      </c>
      <c r="E648" s="75" t="s">
        <v>5315</v>
      </c>
      <c r="F648" s="75" t="s">
        <v>5315</v>
      </c>
      <c r="G648" s="75" t="s">
        <v>5305</v>
      </c>
      <c r="H648" s="76">
        <v>5228000</v>
      </c>
      <c r="I648" s="43" t="s">
        <v>6585</v>
      </c>
      <c r="J648" s="76">
        <v>56774600</v>
      </c>
      <c r="K648" s="44">
        <v>31368000</v>
      </c>
      <c r="L648" s="75">
        <v>460</v>
      </c>
      <c r="M648" s="71" t="s">
        <v>6104</v>
      </c>
      <c r="N648" s="21" t="s">
        <v>5335</v>
      </c>
      <c r="O648" s="21" t="s">
        <v>5626</v>
      </c>
      <c r="P648" s="21" t="s">
        <v>5760</v>
      </c>
    </row>
    <row r="649" spans="1:16" x14ac:dyDescent="0.2">
      <c r="A649" s="84" t="s">
        <v>5255</v>
      </c>
      <c r="B649" s="23" t="s">
        <v>6972</v>
      </c>
      <c r="C649" s="24" t="s">
        <v>5979</v>
      </c>
      <c r="D649" s="75" t="s">
        <v>5312</v>
      </c>
      <c r="E649" s="75" t="s">
        <v>5312</v>
      </c>
      <c r="F649" s="75" t="s">
        <v>5312</v>
      </c>
      <c r="G649" s="75" t="s">
        <v>5311</v>
      </c>
      <c r="H649" s="76">
        <v>4500000</v>
      </c>
      <c r="I649" s="43" t="s">
        <v>6585</v>
      </c>
      <c r="J649" s="76">
        <v>42765000</v>
      </c>
      <c r="K649" s="44">
        <v>27000000</v>
      </c>
      <c r="L649" s="75">
        <v>543</v>
      </c>
      <c r="M649" s="71" t="s">
        <v>7349</v>
      </c>
      <c r="N649" s="21" t="s">
        <v>5335</v>
      </c>
      <c r="O649" s="21" t="s">
        <v>5627</v>
      </c>
      <c r="P649" s="21" t="s">
        <v>5760</v>
      </c>
    </row>
    <row r="650" spans="1:16" x14ac:dyDescent="0.2">
      <c r="A650" s="84" t="s">
        <v>5255</v>
      </c>
      <c r="B650" s="23" t="s">
        <v>6972</v>
      </c>
      <c r="C650" s="24" t="s">
        <v>5978</v>
      </c>
      <c r="D650" s="75" t="s">
        <v>5312</v>
      </c>
      <c r="E650" s="75" t="s">
        <v>5312</v>
      </c>
      <c r="F650" s="75" t="s">
        <v>5312</v>
      </c>
      <c r="G650" s="75" t="s">
        <v>5311</v>
      </c>
      <c r="H650" s="76">
        <v>4500000</v>
      </c>
      <c r="I650" s="43" t="s">
        <v>6585</v>
      </c>
      <c r="J650" s="76">
        <v>39210000</v>
      </c>
      <c r="K650" s="44">
        <v>27000000</v>
      </c>
      <c r="L650" s="75">
        <v>566</v>
      </c>
      <c r="M650" s="71" t="s">
        <v>7350</v>
      </c>
      <c r="N650" s="21" t="s">
        <v>5335</v>
      </c>
      <c r="O650" s="21" t="s">
        <v>5628</v>
      </c>
      <c r="P650" s="21" t="s">
        <v>5760</v>
      </c>
    </row>
    <row r="651" spans="1:16" x14ac:dyDescent="0.2">
      <c r="A651" s="84" t="s">
        <v>5255</v>
      </c>
      <c r="B651" s="23" t="s">
        <v>6972</v>
      </c>
      <c r="C651" s="24" t="s">
        <v>5978</v>
      </c>
      <c r="D651" s="75" t="s">
        <v>5315</v>
      </c>
      <c r="E651" s="75" t="s">
        <v>5315</v>
      </c>
      <c r="F651" s="75" t="s">
        <v>5315</v>
      </c>
      <c r="G651" s="75" t="s">
        <v>5305</v>
      </c>
      <c r="H651" s="76">
        <v>4500000</v>
      </c>
      <c r="I651" s="43" t="s">
        <v>6585</v>
      </c>
      <c r="J651" s="76">
        <v>45000000</v>
      </c>
      <c r="K651" s="44">
        <v>0</v>
      </c>
      <c r="L651" s="75">
        <v>0</v>
      </c>
      <c r="M651" s="71">
        <v>0</v>
      </c>
      <c r="N651" s="21" t="s">
        <v>5335</v>
      </c>
      <c r="O651" s="21" t="s">
        <v>5629</v>
      </c>
      <c r="P651" s="21" t="s">
        <v>5760</v>
      </c>
    </row>
    <row r="652" spans="1:16" x14ac:dyDescent="0.2">
      <c r="A652" s="84" t="s">
        <v>5256</v>
      </c>
      <c r="B652" s="23" t="s">
        <v>6972</v>
      </c>
      <c r="C652" s="24" t="s">
        <v>5979</v>
      </c>
      <c r="D652" s="75" t="s">
        <v>5315</v>
      </c>
      <c r="E652" s="75" t="s">
        <v>5315</v>
      </c>
      <c r="F652" s="75" t="s">
        <v>5315</v>
      </c>
      <c r="G652" s="75" t="s">
        <v>5305</v>
      </c>
      <c r="H652" s="76">
        <v>6000000</v>
      </c>
      <c r="I652" s="43" t="s">
        <v>6587</v>
      </c>
      <c r="J652" s="76">
        <v>48000000</v>
      </c>
      <c r="K652" s="44">
        <v>48000000</v>
      </c>
      <c r="L652" s="75">
        <v>179</v>
      </c>
      <c r="M652" s="71" t="s">
        <v>6128</v>
      </c>
      <c r="N652" s="21" t="s">
        <v>5335</v>
      </c>
      <c r="O652" s="21" t="s">
        <v>5630</v>
      </c>
      <c r="P652" s="21" t="s">
        <v>5760</v>
      </c>
    </row>
    <row r="653" spans="1:16" x14ac:dyDescent="0.2">
      <c r="A653" s="84" t="s">
        <v>5256</v>
      </c>
      <c r="B653" s="23" t="s">
        <v>6972</v>
      </c>
      <c r="C653" s="24" t="s">
        <v>5979</v>
      </c>
      <c r="D653" s="75" t="s">
        <v>5315</v>
      </c>
      <c r="E653" s="75" t="s">
        <v>5315</v>
      </c>
      <c r="F653" s="75" t="s">
        <v>5315</v>
      </c>
      <c r="G653" s="75" t="s">
        <v>5305</v>
      </c>
      <c r="H653" s="76">
        <v>6000000</v>
      </c>
      <c r="I653" s="43" t="s">
        <v>6590</v>
      </c>
      <c r="J653" s="76">
        <v>51000000</v>
      </c>
      <c r="K653" s="44">
        <v>51000000</v>
      </c>
      <c r="L653" s="75">
        <v>117</v>
      </c>
      <c r="M653" s="71" t="s">
        <v>6129</v>
      </c>
      <c r="N653" s="21" t="s">
        <v>5335</v>
      </c>
      <c r="O653" s="21" t="s">
        <v>5631</v>
      </c>
      <c r="P653" s="21" t="s">
        <v>5760</v>
      </c>
    </row>
    <row r="654" spans="1:16" x14ac:dyDescent="0.2">
      <c r="A654" s="84" t="s">
        <v>5257</v>
      </c>
      <c r="B654" s="23" t="s">
        <v>6972</v>
      </c>
      <c r="C654" s="24" t="s">
        <v>5979</v>
      </c>
      <c r="D654" s="75" t="s">
        <v>5315</v>
      </c>
      <c r="E654" s="75" t="s">
        <v>5315</v>
      </c>
      <c r="F654" s="75" t="s">
        <v>5315</v>
      </c>
      <c r="G654" s="75" t="s">
        <v>5305</v>
      </c>
      <c r="H654" s="76">
        <v>4276500</v>
      </c>
      <c r="I654" s="43" t="s">
        <v>6584</v>
      </c>
      <c r="J654" s="76">
        <v>46551000</v>
      </c>
      <c r="K654" s="44">
        <v>34212000</v>
      </c>
      <c r="L654" s="75">
        <v>182</v>
      </c>
      <c r="M654" s="71" t="s">
        <v>6130</v>
      </c>
      <c r="N654" s="21" t="s">
        <v>5335</v>
      </c>
      <c r="O654" s="21" t="s">
        <v>5632</v>
      </c>
      <c r="P654" s="21" t="s">
        <v>5760</v>
      </c>
    </row>
    <row r="655" spans="1:16" x14ac:dyDescent="0.2">
      <c r="A655" s="84" t="s">
        <v>5258</v>
      </c>
      <c r="B655" s="23" t="s">
        <v>6972</v>
      </c>
      <c r="C655" s="24" t="s">
        <v>5977</v>
      </c>
      <c r="D655" s="75" t="s">
        <v>5315</v>
      </c>
      <c r="E655" s="75" t="s">
        <v>5315</v>
      </c>
      <c r="F655" s="75" t="s">
        <v>5315</v>
      </c>
      <c r="G655" s="75" t="s">
        <v>5305</v>
      </c>
      <c r="H655" s="76">
        <v>3453000</v>
      </c>
      <c r="I655" s="43" t="s">
        <v>6584</v>
      </c>
      <c r="J655" s="76">
        <v>37983000</v>
      </c>
      <c r="K655" s="44">
        <v>27624000</v>
      </c>
      <c r="L655" s="75">
        <v>171</v>
      </c>
      <c r="M655" s="71" t="s">
        <v>6131</v>
      </c>
      <c r="N655" s="21" t="s">
        <v>5335</v>
      </c>
      <c r="O655" s="21" t="s">
        <v>5633</v>
      </c>
      <c r="P655" s="21" t="s">
        <v>5760</v>
      </c>
    </row>
    <row r="656" spans="1:16" x14ac:dyDescent="0.2">
      <c r="A656" s="84" t="s">
        <v>5259</v>
      </c>
      <c r="B656" s="23" t="s">
        <v>6972</v>
      </c>
      <c r="C656" s="24" t="s">
        <v>5976</v>
      </c>
      <c r="D656" s="75" t="s">
        <v>5315</v>
      </c>
      <c r="E656" s="75" t="s">
        <v>5315</v>
      </c>
      <c r="F656" s="75" t="s">
        <v>5315</v>
      </c>
      <c r="G656" s="75" t="s">
        <v>5305</v>
      </c>
      <c r="H656" s="76">
        <v>8553000</v>
      </c>
      <c r="I656" s="43" t="s">
        <v>6590</v>
      </c>
      <c r="J656" s="76">
        <v>76977000</v>
      </c>
      <c r="K656" s="44">
        <v>68424000</v>
      </c>
      <c r="L656" s="75">
        <v>154</v>
      </c>
      <c r="M656" s="71" t="s">
        <v>6132</v>
      </c>
      <c r="N656" s="21" t="s">
        <v>5335</v>
      </c>
      <c r="O656" s="21" t="s">
        <v>5634</v>
      </c>
      <c r="P656" s="21" t="s">
        <v>5760</v>
      </c>
    </row>
    <row r="657" spans="1:16" x14ac:dyDescent="0.2">
      <c r="A657" s="84" t="s">
        <v>5259</v>
      </c>
      <c r="B657" s="23" t="s">
        <v>6972</v>
      </c>
      <c r="C657" s="24" t="s">
        <v>5976</v>
      </c>
      <c r="D657" s="75" t="s">
        <v>5315</v>
      </c>
      <c r="E657" s="75" t="s">
        <v>5315</v>
      </c>
      <c r="F657" s="75" t="s">
        <v>5315</v>
      </c>
      <c r="G657" s="75" t="s">
        <v>5305</v>
      </c>
      <c r="H657" s="76">
        <v>8553000</v>
      </c>
      <c r="I657" s="43" t="s">
        <v>6584</v>
      </c>
      <c r="J657" s="76">
        <v>94083000</v>
      </c>
      <c r="K657" s="44">
        <v>68424000</v>
      </c>
      <c r="L657" s="75">
        <v>107</v>
      </c>
      <c r="M657" s="71" t="s">
        <v>6133</v>
      </c>
      <c r="N657" s="21" t="s">
        <v>5335</v>
      </c>
      <c r="O657" s="21" t="s">
        <v>5635</v>
      </c>
      <c r="P657" s="21" t="s">
        <v>5760</v>
      </c>
    </row>
    <row r="658" spans="1:16" x14ac:dyDescent="0.2">
      <c r="A658" s="84" t="s">
        <v>5259</v>
      </c>
      <c r="B658" s="23" t="s">
        <v>6972</v>
      </c>
      <c r="C658" s="24" t="s">
        <v>5976</v>
      </c>
      <c r="D658" s="75" t="s">
        <v>5315</v>
      </c>
      <c r="E658" s="75" t="s">
        <v>5315</v>
      </c>
      <c r="F658" s="75" t="s">
        <v>5315</v>
      </c>
      <c r="G658" s="75" t="s">
        <v>5305</v>
      </c>
      <c r="H658" s="76">
        <v>8553000</v>
      </c>
      <c r="I658" s="43" t="s">
        <v>6590</v>
      </c>
      <c r="J658" s="76">
        <v>76977000</v>
      </c>
      <c r="K658" s="44">
        <v>68424000</v>
      </c>
      <c r="L658" s="75">
        <v>176</v>
      </c>
      <c r="M658" s="71" t="s">
        <v>6134</v>
      </c>
      <c r="N658" s="21" t="s">
        <v>5335</v>
      </c>
      <c r="O658" s="21" t="s">
        <v>5636</v>
      </c>
      <c r="P658" s="21" t="s">
        <v>5760</v>
      </c>
    </row>
    <row r="659" spans="1:16" x14ac:dyDescent="0.2">
      <c r="A659" s="84" t="s">
        <v>5260</v>
      </c>
      <c r="B659" s="23" t="s">
        <v>6972</v>
      </c>
      <c r="C659" s="24" t="s">
        <v>5976</v>
      </c>
      <c r="D659" s="75" t="s">
        <v>5315</v>
      </c>
      <c r="E659" s="75" t="s">
        <v>5315</v>
      </c>
      <c r="F659" s="75" t="s">
        <v>5315</v>
      </c>
      <c r="G659" s="75" t="s">
        <v>5305</v>
      </c>
      <c r="H659" s="76">
        <v>8553000</v>
      </c>
      <c r="I659" s="43" t="s">
        <v>6587</v>
      </c>
      <c r="J659" s="76">
        <v>35424000</v>
      </c>
      <c r="K659" s="44">
        <v>0</v>
      </c>
      <c r="L659" s="75">
        <v>0</v>
      </c>
      <c r="M659" s="71">
        <v>0</v>
      </c>
      <c r="N659" s="21" t="s">
        <v>5335</v>
      </c>
      <c r="O659" s="21" t="s">
        <v>5637</v>
      </c>
      <c r="P659" s="21" t="s">
        <v>5760</v>
      </c>
    </row>
    <row r="660" spans="1:16" x14ac:dyDescent="0.2">
      <c r="A660" s="84" t="s">
        <v>5261</v>
      </c>
      <c r="B660" s="23" t="s">
        <v>6972</v>
      </c>
      <c r="C660" s="24" t="s">
        <v>5976</v>
      </c>
      <c r="D660" s="75" t="s">
        <v>5315</v>
      </c>
      <c r="E660" s="75" t="s">
        <v>5315</v>
      </c>
      <c r="F660" s="75" t="s">
        <v>5315</v>
      </c>
      <c r="G660" s="75" t="s">
        <v>5305</v>
      </c>
      <c r="H660" s="76">
        <v>37632000</v>
      </c>
      <c r="I660" s="43" t="s">
        <v>6587</v>
      </c>
      <c r="J660" s="76">
        <v>37632000</v>
      </c>
      <c r="K660" s="44">
        <v>32144000</v>
      </c>
      <c r="L660" s="75">
        <v>280</v>
      </c>
      <c r="M660" s="71" t="s">
        <v>6397</v>
      </c>
      <c r="N660" s="21" t="s">
        <v>5335</v>
      </c>
      <c r="O660" s="21" t="s">
        <v>5638</v>
      </c>
      <c r="P660" s="21" t="s">
        <v>5760</v>
      </c>
    </row>
    <row r="661" spans="1:16" x14ac:dyDescent="0.2">
      <c r="A661" s="84" t="s">
        <v>6503</v>
      </c>
      <c r="B661" s="23" t="s">
        <v>6972</v>
      </c>
      <c r="C661" s="24" t="s">
        <v>5977</v>
      </c>
      <c r="D661" s="75" t="s">
        <v>5315</v>
      </c>
      <c r="E661" s="75" t="s">
        <v>5315</v>
      </c>
      <c r="F661" s="75" t="s">
        <v>5315</v>
      </c>
      <c r="G661" s="75" t="s">
        <v>5305</v>
      </c>
      <c r="H661" s="76">
        <v>3688533.0588235296</v>
      </c>
      <c r="I661" s="43" t="s">
        <v>6590</v>
      </c>
      <c r="J661" s="76">
        <v>31352531</v>
      </c>
      <c r="K661" s="44">
        <v>29508264</v>
      </c>
      <c r="L661" s="75">
        <v>359</v>
      </c>
      <c r="M661" s="71" t="s">
        <v>6643</v>
      </c>
      <c r="N661" s="21" t="s">
        <v>5334</v>
      </c>
      <c r="O661" s="21" t="s">
        <v>6547</v>
      </c>
      <c r="P661" s="21" t="s">
        <v>5759</v>
      </c>
    </row>
    <row r="662" spans="1:16" x14ac:dyDescent="0.2">
      <c r="A662" s="84" t="s">
        <v>6504</v>
      </c>
      <c r="B662" s="23" t="s">
        <v>6972</v>
      </c>
      <c r="C662" s="24" t="s">
        <v>5989</v>
      </c>
      <c r="D662" s="75" t="s">
        <v>5306</v>
      </c>
      <c r="E662" s="75" t="s">
        <v>5306</v>
      </c>
      <c r="F662" s="75" t="s">
        <v>5306</v>
      </c>
      <c r="G662" s="75" t="s">
        <v>5312</v>
      </c>
      <c r="H662" s="76">
        <v>10500000</v>
      </c>
      <c r="I662" s="43" t="s">
        <v>6590</v>
      </c>
      <c r="J662" s="76">
        <v>89250000</v>
      </c>
      <c r="K662" s="44">
        <v>44903880</v>
      </c>
      <c r="L662" s="75">
        <v>621</v>
      </c>
      <c r="M662" s="71" t="s">
        <v>7026</v>
      </c>
      <c r="N662" s="21" t="s">
        <v>5334</v>
      </c>
      <c r="O662" s="21" t="s">
        <v>6548</v>
      </c>
      <c r="P662" s="21" t="s">
        <v>5759</v>
      </c>
    </row>
    <row r="663" spans="1:16" x14ac:dyDescent="0.2">
      <c r="A663" s="84" t="s">
        <v>5952</v>
      </c>
      <c r="B663" s="23" t="s">
        <v>6972</v>
      </c>
      <c r="C663" s="24" t="s">
        <v>5993</v>
      </c>
      <c r="D663" s="75" t="s">
        <v>5315</v>
      </c>
      <c r="E663" s="75" t="s">
        <v>5315</v>
      </c>
      <c r="F663" s="75" t="s">
        <v>5315</v>
      </c>
      <c r="G663" s="75" t="s">
        <v>5305</v>
      </c>
      <c r="H663" s="76">
        <v>1817520</v>
      </c>
      <c r="I663" s="43" t="s">
        <v>6587</v>
      </c>
      <c r="J663" s="76">
        <v>14540160</v>
      </c>
      <c r="K663" s="44">
        <v>10905120</v>
      </c>
      <c r="L663" s="75">
        <v>526</v>
      </c>
      <c r="M663" s="71" t="s">
        <v>7027</v>
      </c>
      <c r="N663" s="21" t="s">
        <v>5334</v>
      </c>
      <c r="O663" s="21" t="s">
        <v>6549</v>
      </c>
      <c r="P663" s="21" t="s">
        <v>5759</v>
      </c>
    </row>
    <row r="664" spans="1:16" x14ac:dyDescent="0.2">
      <c r="A664" s="84" t="s">
        <v>5262</v>
      </c>
      <c r="B664" s="23" t="s">
        <v>6972</v>
      </c>
      <c r="C664" s="24" t="s">
        <v>5976</v>
      </c>
      <c r="D664" s="75" t="s">
        <v>5315</v>
      </c>
      <c r="E664" s="75" t="s">
        <v>5315</v>
      </c>
      <c r="F664" s="75" t="s">
        <v>5315</v>
      </c>
      <c r="G664" s="75" t="s">
        <v>5305</v>
      </c>
      <c r="H664" s="76">
        <v>5880000</v>
      </c>
      <c r="I664" s="43" t="s">
        <v>6584</v>
      </c>
      <c r="J664" s="76">
        <v>68250000</v>
      </c>
      <c r="K664" s="44">
        <v>49000000</v>
      </c>
      <c r="L664" s="75">
        <v>141</v>
      </c>
      <c r="M664" s="71" t="s">
        <v>6135</v>
      </c>
      <c r="N664" s="21" t="s">
        <v>5335</v>
      </c>
      <c r="O664" s="21" t="s">
        <v>5639</v>
      </c>
      <c r="P664" s="21" t="s">
        <v>5760</v>
      </c>
    </row>
    <row r="665" spans="1:16" x14ac:dyDescent="0.2">
      <c r="A665" s="84" t="s">
        <v>5263</v>
      </c>
      <c r="B665" s="23" t="s">
        <v>6972</v>
      </c>
      <c r="C665" s="24" t="s">
        <v>5976</v>
      </c>
      <c r="D665" s="75" t="s">
        <v>5315</v>
      </c>
      <c r="E665" s="75" t="s">
        <v>5315</v>
      </c>
      <c r="F665" s="75" t="s">
        <v>5315</v>
      </c>
      <c r="G665" s="75" t="s">
        <v>5305</v>
      </c>
      <c r="H665" s="76">
        <v>9200000</v>
      </c>
      <c r="I665" s="43" t="s">
        <v>6590</v>
      </c>
      <c r="J665" s="76">
        <v>78200000</v>
      </c>
      <c r="K665" s="44">
        <v>75133333</v>
      </c>
      <c r="L665" s="75">
        <v>162</v>
      </c>
      <c r="M665" s="71" t="s">
        <v>6136</v>
      </c>
      <c r="N665" s="21" t="s">
        <v>5335</v>
      </c>
      <c r="O665" s="21" t="s">
        <v>5640</v>
      </c>
      <c r="P665" s="21" t="s">
        <v>5760</v>
      </c>
    </row>
    <row r="666" spans="1:16" x14ac:dyDescent="0.2">
      <c r="A666" s="84" t="s">
        <v>5264</v>
      </c>
      <c r="B666" s="23" t="s">
        <v>6972</v>
      </c>
      <c r="C666" s="24" t="s">
        <v>5979</v>
      </c>
      <c r="D666" s="75" t="s">
        <v>5315</v>
      </c>
      <c r="E666" s="75" t="s">
        <v>5315</v>
      </c>
      <c r="F666" s="75" t="s">
        <v>5315</v>
      </c>
      <c r="G666" s="75" t="s">
        <v>5305</v>
      </c>
      <c r="H666" s="76">
        <v>7483900</v>
      </c>
      <c r="I666" s="43" t="s">
        <v>6590</v>
      </c>
      <c r="J666" s="76">
        <v>67358800</v>
      </c>
      <c r="K666" s="44">
        <v>59871200</v>
      </c>
      <c r="L666" s="75">
        <v>172</v>
      </c>
      <c r="M666" s="71" t="s">
        <v>6137</v>
      </c>
      <c r="N666" s="21" t="s">
        <v>5335</v>
      </c>
      <c r="O666" s="21" t="s">
        <v>5641</v>
      </c>
      <c r="P666" s="21" t="s">
        <v>5760</v>
      </c>
    </row>
    <row r="667" spans="1:16" x14ac:dyDescent="0.2">
      <c r="A667" s="84" t="s">
        <v>5264</v>
      </c>
      <c r="B667" s="23" t="s">
        <v>6972</v>
      </c>
      <c r="C667" s="24" t="s">
        <v>5978</v>
      </c>
      <c r="D667" s="75" t="s">
        <v>5315</v>
      </c>
      <c r="E667" s="75" t="s">
        <v>5315</v>
      </c>
      <c r="F667" s="75" t="s">
        <v>5315</v>
      </c>
      <c r="G667" s="75" t="s">
        <v>5305</v>
      </c>
      <c r="H667" s="76">
        <v>7483900</v>
      </c>
      <c r="I667" s="43" t="s">
        <v>6584</v>
      </c>
      <c r="J667" s="76">
        <v>82322900</v>
      </c>
      <c r="K667" s="44">
        <v>59871200</v>
      </c>
      <c r="L667" s="75">
        <v>153</v>
      </c>
      <c r="M667" s="71" t="s">
        <v>6138</v>
      </c>
      <c r="N667" s="21" t="s">
        <v>5335</v>
      </c>
      <c r="O667" s="21" t="s">
        <v>5642</v>
      </c>
      <c r="P667" s="21" t="s">
        <v>5760</v>
      </c>
    </row>
    <row r="668" spans="1:16" x14ac:dyDescent="0.2">
      <c r="A668" s="84" t="s">
        <v>5264</v>
      </c>
      <c r="B668" s="23" t="s">
        <v>6972</v>
      </c>
      <c r="C668" s="24" t="s">
        <v>5978</v>
      </c>
      <c r="D668" s="75" t="s">
        <v>5315</v>
      </c>
      <c r="E668" s="75" t="s">
        <v>5315</v>
      </c>
      <c r="F668" s="75" t="s">
        <v>5315</v>
      </c>
      <c r="G668" s="75" t="s">
        <v>5305</v>
      </c>
      <c r="H668" s="76">
        <v>7483900</v>
      </c>
      <c r="I668" s="43" t="s">
        <v>6590</v>
      </c>
      <c r="J668" s="76">
        <v>67355100</v>
      </c>
      <c r="K668" s="44">
        <v>59871200</v>
      </c>
      <c r="L668" s="75">
        <v>212</v>
      </c>
      <c r="M668" s="71" t="s">
        <v>6398</v>
      </c>
      <c r="N668" s="21" t="s">
        <v>5335</v>
      </c>
      <c r="O668" s="21" t="s">
        <v>5643</v>
      </c>
      <c r="P668" s="21" t="s">
        <v>5760</v>
      </c>
    </row>
    <row r="669" spans="1:16" x14ac:dyDescent="0.2">
      <c r="A669" s="84" t="s">
        <v>5265</v>
      </c>
      <c r="B669" s="23" t="s">
        <v>6972</v>
      </c>
      <c r="C669" s="24" t="s">
        <v>5978</v>
      </c>
      <c r="D669" s="75" t="s">
        <v>5315</v>
      </c>
      <c r="E669" s="75" t="s">
        <v>5315</v>
      </c>
      <c r="F669" s="75" t="s">
        <v>5315</v>
      </c>
      <c r="G669" s="75" t="s">
        <v>5305</v>
      </c>
      <c r="H669" s="76">
        <v>7483900</v>
      </c>
      <c r="I669" s="43" t="s">
        <v>6587</v>
      </c>
      <c r="J669" s="76">
        <v>59871200</v>
      </c>
      <c r="K669" s="44">
        <v>44903400</v>
      </c>
      <c r="L669" s="75">
        <v>402</v>
      </c>
      <c r="M669" s="71" t="s">
        <v>7351</v>
      </c>
      <c r="N669" s="21" t="s">
        <v>5335</v>
      </c>
      <c r="O669" s="21" t="s">
        <v>5644</v>
      </c>
      <c r="P669" s="21" t="s">
        <v>5760</v>
      </c>
    </row>
    <row r="670" spans="1:16" x14ac:dyDescent="0.2">
      <c r="A670" s="84" t="s">
        <v>5266</v>
      </c>
      <c r="B670" s="23" t="s">
        <v>6972</v>
      </c>
      <c r="C670" s="24" t="s">
        <v>5979</v>
      </c>
      <c r="D670" s="75" t="s">
        <v>5315</v>
      </c>
      <c r="E670" s="75" t="s">
        <v>5315</v>
      </c>
      <c r="F670" s="75" t="s">
        <v>5315</v>
      </c>
      <c r="G670" s="75" t="s">
        <v>5305</v>
      </c>
      <c r="H670" s="76">
        <v>11000000</v>
      </c>
      <c r="I670" s="43" t="s">
        <v>6584</v>
      </c>
      <c r="J670" s="76">
        <v>121000000</v>
      </c>
      <c r="K670" s="44">
        <v>93500000</v>
      </c>
      <c r="L670" s="75">
        <v>93</v>
      </c>
      <c r="M670" s="71" t="s">
        <v>6139</v>
      </c>
      <c r="N670" s="21" t="s">
        <v>5335</v>
      </c>
      <c r="O670" s="21" t="s">
        <v>5645</v>
      </c>
      <c r="P670" s="21" t="s">
        <v>5760</v>
      </c>
    </row>
    <row r="671" spans="1:16" x14ac:dyDescent="0.2">
      <c r="A671" s="84" t="s">
        <v>5267</v>
      </c>
      <c r="B671" s="23" t="s">
        <v>6972</v>
      </c>
      <c r="C671" s="24" t="s">
        <v>5979</v>
      </c>
      <c r="D671" s="75" t="s">
        <v>5315</v>
      </c>
      <c r="E671" s="75" t="s">
        <v>5315</v>
      </c>
      <c r="F671" s="75" t="s">
        <v>5315</v>
      </c>
      <c r="G671" s="75" t="s">
        <v>5305</v>
      </c>
      <c r="H671" s="76">
        <v>8553000</v>
      </c>
      <c r="I671" s="43" t="s">
        <v>6584</v>
      </c>
      <c r="J671" s="76">
        <v>94083000</v>
      </c>
      <c r="K671" s="44">
        <v>72700500</v>
      </c>
      <c r="L671" s="75">
        <v>79</v>
      </c>
      <c r="M671" s="71" t="s">
        <v>6140</v>
      </c>
      <c r="N671" s="21" t="s">
        <v>5335</v>
      </c>
      <c r="O671" s="21" t="s">
        <v>5646</v>
      </c>
      <c r="P671" s="21" t="s">
        <v>5760</v>
      </c>
    </row>
    <row r="672" spans="1:16" x14ac:dyDescent="0.2">
      <c r="A672" s="84" t="s">
        <v>5267</v>
      </c>
      <c r="B672" s="23" t="s">
        <v>6972</v>
      </c>
      <c r="C672" s="24" t="s">
        <v>5979</v>
      </c>
      <c r="D672" s="75" t="s">
        <v>5315</v>
      </c>
      <c r="E672" s="75" t="s">
        <v>5315</v>
      </c>
      <c r="F672" s="75" t="s">
        <v>5315</v>
      </c>
      <c r="G672" s="75" t="s">
        <v>5305</v>
      </c>
      <c r="H672" s="76">
        <v>8553000</v>
      </c>
      <c r="I672" s="43" t="s">
        <v>6590</v>
      </c>
      <c r="J672" s="76">
        <v>76977000</v>
      </c>
      <c r="K672" s="44">
        <v>68424000</v>
      </c>
      <c r="L672" s="75">
        <v>152</v>
      </c>
      <c r="M672" s="71" t="s">
        <v>6141</v>
      </c>
      <c r="N672" s="21" t="s">
        <v>5335</v>
      </c>
      <c r="O672" s="21" t="s">
        <v>5647</v>
      </c>
      <c r="P672" s="21" t="s">
        <v>5760</v>
      </c>
    </row>
    <row r="673" spans="1:16" x14ac:dyDescent="0.2">
      <c r="A673" s="84" t="s">
        <v>5891</v>
      </c>
      <c r="B673" s="23" t="s">
        <v>6972</v>
      </c>
      <c r="C673" s="24" t="s">
        <v>5978</v>
      </c>
      <c r="D673" s="75" t="s">
        <v>5315</v>
      </c>
      <c r="E673" s="75" t="s">
        <v>5315</v>
      </c>
      <c r="F673" s="75" t="s">
        <v>5315</v>
      </c>
      <c r="G673" s="75" t="s">
        <v>5305</v>
      </c>
      <c r="H673" s="76">
        <v>5880000</v>
      </c>
      <c r="I673" s="43" t="s">
        <v>6587</v>
      </c>
      <c r="J673" s="76">
        <v>44549150</v>
      </c>
      <c r="K673" s="44">
        <v>44100000</v>
      </c>
      <c r="L673" s="75">
        <v>198</v>
      </c>
      <c r="M673" s="71" t="s">
        <v>6399</v>
      </c>
      <c r="N673" s="21" t="s">
        <v>5335</v>
      </c>
      <c r="O673" s="21" t="s">
        <v>5648</v>
      </c>
      <c r="P673" s="21" t="s">
        <v>5760</v>
      </c>
    </row>
    <row r="674" spans="1:16" x14ac:dyDescent="0.2">
      <c r="A674" s="84" t="s">
        <v>5267</v>
      </c>
      <c r="B674" s="23" t="s">
        <v>6972</v>
      </c>
      <c r="C674" s="24" t="s">
        <v>5979</v>
      </c>
      <c r="D674" s="75" t="s">
        <v>5315</v>
      </c>
      <c r="E674" s="75" t="s">
        <v>5315</v>
      </c>
      <c r="F674" s="75" t="s">
        <v>5315</v>
      </c>
      <c r="G674" s="75" t="s">
        <v>5305</v>
      </c>
      <c r="H674" s="76">
        <v>8553000</v>
      </c>
      <c r="I674" s="43" t="s">
        <v>6587</v>
      </c>
      <c r="J674" s="76">
        <v>68424000</v>
      </c>
      <c r="K674" s="44">
        <v>68424000</v>
      </c>
      <c r="L674" s="75">
        <v>210</v>
      </c>
      <c r="M674" s="71" t="s">
        <v>6400</v>
      </c>
      <c r="N674" s="21" t="s">
        <v>5335</v>
      </c>
      <c r="O674" s="21" t="s">
        <v>5649</v>
      </c>
      <c r="P674" s="21" t="s">
        <v>5760</v>
      </c>
    </row>
    <row r="675" spans="1:16" x14ac:dyDescent="0.2">
      <c r="A675" s="84" t="s">
        <v>5268</v>
      </c>
      <c r="B675" s="23" t="s">
        <v>6972</v>
      </c>
      <c r="C675" s="24" t="s">
        <v>5979</v>
      </c>
      <c r="D675" s="75" t="s">
        <v>5315</v>
      </c>
      <c r="E675" s="75" t="s">
        <v>5315</v>
      </c>
      <c r="F675" s="75" t="s">
        <v>5315</v>
      </c>
      <c r="G675" s="75" t="s">
        <v>5305</v>
      </c>
      <c r="H675" s="76">
        <v>8553000</v>
      </c>
      <c r="I675" s="43" t="s">
        <v>6587</v>
      </c>
      <c r="J675" s="76">
        <v>68424000</v>
      </c>
      <c r="K675" s="44">
        <v>64147500</v>
      </c>
      <c r="L675" s="75">
        <v>260</v>
      </c>
      <c r="M675" s="71" t="s">
        <v>6401</v>
      </c>
      <c r="N675" s="21" t="s">
        <v>5335</v>
      </c>
      <c r="O675" s="21" t="s">
        <v>5650</v>
      </c>
      <c r="P675" s="21" t="s">
        <v>5760</v>
      </c>
    </row>
    <row r="676" spans="1:16" x14ac:dyDescent="0.2">
      <c r="A676" s="84" t="s">
        <v>5269</v>
      </c>
      <c r="B676" s="23" t="s">
        <v>6972</v>
      </c>
      <c r="C676" s="24" t="s">
        <v>5977</v>
      </c>
      <c r="D676" s="75" t="s">
        <v>5315</v>
      </c>
      <c r="E676" s="75" t="s">
        <v>5315</v>
      </c>
      <c r="F676" s="75" t="s">
        <v>5315</v>
      </c>
      <c r="G676" s="75" t="s">
        <v>5305</v>
      </c>
      <c r="H676" s="76">
        <v>4704000</v>
      </c>
      <c r="I676" s="43" t="s">
        <v>6585</v>
      </c>
      <c r="J676" s="76">
        <v>47040000</v>
      </c>
      <c r="K676" s="44">
        <v>35280000</v>
      </c>
      <c r="L676" s="75">
        <v>283</v>
      </c>
      <c r="M676" s="71" t="s">
        <v>6402</v>
      </c>
      <c r="N676" s="21" t="s">
        <v>5335</v>
      </c>
      <c r="O676" s="21" t="s">
        <v>5651</v>
      </c>
      <c r="P676" s="21" t="s">
        <v>5760</v>
      </c>
    </row>
    <row r="677" spans="1:16" x14ac:dyDescent="0.2">
      <c r="A677" s="84" t="s">
        <v>5282</v>
      </c>
      <c r="B677" s="23" t="s">
        <v>6972</v>
      </c>
      <c r="C677" s="24" t="s">
        <v>6039</v>
      </c>
      <c r="D677" s="75" t="s">
        <v>5308</v>
      </c>
      <c r="E677" s="75" t="s">
        <v>5308</v>
      </c>
      <c r="F677" s="75" t="s">
        <v>5305</v>
      </c>
      <c r="G677" s="75" t="s">
        <v>5306</v>
      </c>
      <c r="H677" s="76">
        <v>5620000</v>
      </c>
      <c r="I677" s="43" t="s">
        <v>6586</v>
      </c>
      <c r="J677" s="76">
        <v>39340000</v>
      </c>
      <c r="K677" s="44">
        <v>39340000</v>
      </c>
      <c r="L677" s="75">
        <v>454</v>
      </c>
      <c r="M677" s="71" t="s">
        <v>6853</v>
      </c>
      <c r="N677" s="21" t="s">
        <v>5336</v>
      </c>
      <c r="O677" s="21" t="s">
        <v>5679</v>
      </c>
      <c r="P677" s="21" t="s">
        <v>5761</v>
      </c>
    </row>
    <row r="678" spans="1:16" x14ac:dyDescent="0.2">
      <c r="A678" s="84" t="s">
        <v>5892</v>
      </c>
      <c r="B678" s="23" t="s">
        <v>6972</v>
      </c>
      <c r="C678" s="24" t="s">
        <v>6039</v>
      </c>
      <c r="D678" s="75" t="s">
        <v>5308</v>
      </c>
      <c r="E678" s="75" t="s">
        <v>5308</v>
      </c>
      <c r="F678" s="75" t="s">
        <v>5308</v>
      </c>
      <c r="G678" s="75" t="s">
        <v>5315</v>
      </c>
      <c r="H678" s="76">
        <v>5620000</v>
      </c>
      <c r="I678" s="43" t="s">
        <v>6589</v>
      </c>
      <c r="J678" s="76">
        <v>33720000</v>
      </c>
      <c r="K678" s="44">
        <v>33720000</v>
      </c>
      <c r="L678" s="75">
        <v>438</v>
      </c>
      <c r="M678" s="71" t="s">
        <v>6854</v>
      </c>
      <c r="N678" s="21" t="s">
        <v>5336</v>
      </c>
      <c r="O678" s="21" t="s">
        <v>5680</v>
      </c>
      <c r="P678" s="21" t="s">
        <v>5761</v>
      </c>
    </row>
    <row r="679" spans="1:16" x14ac:dyDescent="0.2">
      <c r="A679" s="84" t="s">
        <v>5893</v>
      </c>
      <c r="B679" s="23" t="s">
        <v>6972</v>
      </c>
      <c r="C679" s="24" t="s">
        <v>6039</v>
      </c>
      <c r="D679" s="75" t="s">
        <v>5308</v>
      </c>
      <c r="E679" s="75" t="s">
        <v>5308</v>
      </c>
      <c r="F679" s="75" t="s">
        <v>5308</v>
      </c>
      <c r="G679" s="75" t="s">
        <v>5315</v>
      </c>
      <c r="H679" s="76">
        <v>5620000</v>
      </c>
      <c r="I679" s="43" t="s">
        <v>6586</v>
      </c>
      <c r="J679" s="76">
        <v>39340000</v>
      </c>
      <c r="K679" s="44">
        <v>39340000</v>
      </c>
      <c r="L679" s="75">
        <v>118</v>
      </c>
      <c r="M679" s="71" t="s">
        <v>6142</v>
      </c>
      <c r="N679" s="21" t="s">
        <v>5336</v>
      </c>
      <c r="O679" s="21" t="s">
        <v>5681</v>
      </c>
      <c r="P679" s="21" t="s">
        <v>5761</v>
      </c>
    </row>
    <row r="680" spans="1:16" x14ac:dyDescent="0.2">
      <c r="A680" s="84" t="s">
        <v>5894</v>
      </c>
      <c r="B680" s="23" t="s">
        <v>6972</v>
      </c>
      <c r="C680" s="24" t="s">
        <v>6039</v>
      </c>
      <c r="D680" s="75" t="s">
        <v>5308</v>
      </c>
      <c r="E680" s="75" t="s">
        <v>5308</v>
      </c>
      <c r="F680" s="75" t="s">
        <v>5308</v>
      </c>
      <c r="G680" s="75" t="s">
        <v>5315</v>
      </c>
      <c r="H680" s="76">
        <v>4200000</v>
      </c>
      <c r="I680" s="43" t="s">
        <v>6586</v>
      </c>
      <c r="J680" s="76">
        <v>29400000</v>
      </c>
      <c r="K680" s="44">
        <v>29400000</v>
      </c>
      <c r="L680" s="75">
        <v>204</v>
      </c>
      <c r="M680" s="71" t="s">
        <v>6403</v>
      </c>
      <c r="N680" s="21" t="s">
        <v>5336</v>
      </c>
      <c r="O680" s="21" t="s">
        <v>5682</v>
      </c>
      <c r="P680" s="21" t="s">
        <v>5761</v>
      </c>
    </row>
    <row r="681" spans="1:16" x14ac:dyDescent="0.2">
      <c r="A681" s="84" t="s">
        <v>5895</v>
      </c>
      <c r="B681" s="23" t="s">
        <v>6972</v>
      </c>
      <c r="C681" s="24" t="s">
        <v>6039</v>
      </c>
      <c r="D681" s="75" t="s">
        <v>5308</v>
      </c>
      <c r="E681" s="75" t="s">
        <v>5308</v>
      </c>
      <c r="F681" s="75" t="s">
        <v>5308</v>
      </c>
      <c r="G681" s="75" t="s">
        <v>5315</v>
      </c>
      <c r="H681" s="76">
        <v>4640000</v>
      </c>
      <c r="I681" s="43" t="s">
        <v>6586</v>
      </c>
      <c r="J681" s="76">
        <v>32480000</v>
      </c>
      <c r="K681" s="44">
        <v>32480000</v>
      </c>
      <c r="L681" s="75">
        <v>344</v>
      </c>
      <c r="M681" s="71" t="s">
        <v>6644</v>
      </c>
      <c r="N681" s="21" t="s">
        <v>5336</v>
      </c>
      <c r="O681" s="21" t="s">
        <v>5683</v>
      </c>
      <c r="P681" s="21" t="s">
        <v>5761</v>
      </c>
    </row>
    <row r="682" spans="1:16" x14ac:dyDescent="0.2">
      <c r="A682" s="84" t="s">
        <v>5896</v>
      </c>
      <c r="B682" s="23" t="s">
        <v>6972</v>
      </c>
      <c r="C682" s="24" t="s">
        <v>5976</v>
      </c>
      <c r="D682" s="75" t="s">
        <v>5308</v>
      </c>
      <c r="E682" s="75" t="s">
        <v>5308</v>
      </c>
      <c r="F682" s="75" t="s">
        <v>5308</v>
      </c>
      <c r="G682" s="75" t="s">
        <v>5315</v>
      </c>
      <c r="H682" s="76">
        <v>8260000</v>
      </c>
      <c r="I682" s="43" t="s">
        <v>6586</v>
      </c>
      <c r="J682" s="76">
        <v>57820000</v>
      </c>
      <c r="K682" s="44">
        <v>57820000</v>
      </c>
      <c r="L682" s="75">
        <v>295</v>
      </c>
      <c r="M682" s="71" t="s">
        <v>6404</v>
      </c>
      <c r="N682" s="21" t="s">
        <v>5336</v>
      </c>
      <c r="O682" s="21" t="s">
        <v>5684</v>
      </c>
      <c r="P682" s="21" t="s">
        <v>5761</v>
      </c>
    </row>
    <row r="683" spans="1:16" x14ac:dyDescent="0.2">
      <c r="A683" s="84" t="s">
        <v>5897</v>
      </c>
      <c r="B683" s="23" t="s">
        <v>6972</v>
      </c>
      <c r="C683" s="24" t="s">
        <v>5976</v>
      </c>
      <c r="D683" s="75" t="s">
        <v>5308</v>
      </c>
      <c r="E683" s="75" t="s">
        <v>5308</v>
      </c>
      <c r="F683" s="75" t="s">
        <v>5308</v>
      </c>
      <c r="G683" s="75" t="s">
        <v>5315</v>
      </c>
      <c r="H683" s="76">
        <v>8250000</v>
      </c>
      <c r="I683" s="43" t="s">
        <v>6586</v>
      </c>
      <c r="J683" s="76">
        <v>57750000</v>
      </c>
      <c r="K683" s="44">
        <v>57750000</v>
      </c>
      <c r="L683" s="75">
        <v>296</v>
      </c>
      <c r="M683" s="71" t="s">
        <v>6405</v>
      </c>
      <c r="N683" s="21" t="s">
        <v>5336</v>
      </c>
      <c r="O683" s="21" t="s">
        <v>5685</v>
      </c>
      <c r="P683" s="21" t="s">
        <v>5761</v>
      </c>
    </row>
    <row r="684" spans="1:16" x14ac:dyDescent="0.2">
      <c r="A684" s="84" t="s">
        <v>5898</v>
      </c>
      <c r="B684" s="23" t="s">
        <v>6972</v>
      </c>
      <c r="C684" s="24" t="s">
        <v>5986</v>
      </c>
      <c r="D684" s="75" t="s">
        <v>5308</v>
      </c>
      <c r="E684" s="75" t="s">
        <v>5308</v>
      </c>
      <c r="F684" s="75" t="s">
        <v>5308</v>
      </c>
      <c r="G684" s="75" t="s">
        <v>5315</v>
      </c>
      <c r="H684" s="76">
        <v>8260000</v>
      </c>
      <c r="I684" s="43" t="s">
        <v>6586</v>
      </c>
      <c r="J684" s="76">
        <v>57820000</v>
      </c>
      <c r="K684" s="44">
        <v>57820000</v>
      </c>
      <c r="L684" s="75">
        <v>127</v>
      </c>
      <c r="M684" s="71" t="s">
        <v>6143</v>
      </c>
      <c r="N684" s="21" t="s">
        <v>5336</v>
      </c>
      <c r="O684" s="21" t="s">
        <v>5689</v>
      </c>
      <c r="P684" s="21" t="s">
        <v>5761</v>
      </c>
    </row>
    <row r="685" spans="1:16" x14ac:dyDescent="0.2">
      <c r="A685" s="84" t="s">
        <v>5284</v>
      </c>
      <c r="B685" s="23" t="s">
        <v>6972</v>
      </c>
      <c r="C685" s="24" t="s">
        <v>5986</v>
      </c>
      <c r="D685" s="75" t="s">
        <v>5308</v>
      </c>
      <c r="E685" s="75" t="s">
        <v>5308</v>
      </c>
      <c r="F685" s="75" t="s">
        <v>5308</v>
      </c>
      <c r="G685" s="75" t="s">
        <v>5315</v>
      </c>
      <c r="H685" s="76">
        <v>5450000</v>
      </c>
      <c r="I685" s="43" t="s">
        <v>6586</v>
      </c>
      <c r="J685" s="76">
        <v>38150000</v>
      </c>
      <c r="K685" s="44">
        <v>32700000</v>
      </c>
      <c r="L685" s="75">
        <v>539</v>
      </c>
      <c r="M685" s="71" t="s">
        <v>7028</v>
      </c>
      <c r="N685" s="21" t="s">
        <v>5336</v>
      </c>
      <c r="O685" s="21" t="s">
        <v>5690</v>
      </c>
      <c r="P685" s="21" t="s">
        <v>5761</v>
      </c>
    </row>
    <row r="686" spans="1:16" x14ac:dyDescent="0.2">
      <c r="A686" s="84" t="s">
        <v>5899</v>
      </c>
      <c r="B686" s="23" t="s">
        <v>6976</v>
      </c>
      <c r="C686" s="24" t="s">
        <v>6040</v>
      </c>
      <c r="D686" s="75" t="s">
        <v>5308</v>
      </c>
      <c r="E686" s="75" t="s">
        <v>5308</v>
      </c>
      <c r="F686" s="75" t="s">
        <v>5305</v>
      </c>
      <c r="G686" s="75" t="s">
        <v>5311</v>
      </c>
      <c r="H686" s="76">
        <v>1000000</v>
      </c>
      <c r="I686" s="43" t="s">
        <v>6590</v>
      </c>
      <c r="J686" s="76">
        <v>9000000</v>
      </c>
      <c r="K686" s="44">
        <v>9000000</v>
      </c>
      <c r="L686" s="75">
        <v>333</v>
      </c>
      <c r="M686" s="71" t="s">
        <v>6645</v>
      </c>
      <c r="N686" s="21" t="s">
        <v>5336</v>
      </c>
      <c r="O686" s="21" t="s">
        <v>6220</v>
      </c>
      <c r="P686" s="21" t="s">
        <v>5761</v>
      </c>
    </row>
    <row r="687" spans="1:16" x14ac:dyDescent="0.2">
      <c r="A687" s="84" t="s">
        <v>5900</v>
      </c>
      <c r="B687" s="23" t="s">
        <v>6972</v>
      </c>
      <c r="C687" s="24" t="s">
        <v>5987</v>
      </c>
      <c r="D687" s="75" t="s">
        <v>5308</v>
      </c>
      <c r="E687" s="75" t="s">
        <v>5308</v>
      </c>
      <c r="F687" s="75" t="s">
        <v>5308</v>
      </c>
      <c r="G687" s="75" t="s">
        <v>5315</v>
      </c>
      <c r="H687" s="76">
        <v>3250000</v>
      </c>
      <c r="I687" s="43" t="s">
        <v>6586</v>
      </c>
      <c r="J687" s="76">
        <v>22750000</v>
      </c>
      <c r="K687" s="44">
        <v>22750000</v>
      </c>
      <c r="L687" s="75">
        <v>174</v>
      </c>
      <c r="M687" s="71" t="s">
        <v>6406</v>
      </c>
      <c r="N687" s="21" t="s">
        <v>5336</v>
      </c>
      <c r="O687" s="21" t="s">
        <v>5692</v>
      </c>
      <c r="P687" s="21" t="s">
        <v>5761</v>
      </c>
    </row>
    <row r="688" spans="1:16" x14ac:dyDescent="0.2">
      <c r="A688" s="84" t="s">
        <v>5901</v>
      </c>
      <c r="B688" s="23" t="s">
        <v>6972</v>
      </c>
      <c r="C688" s="24" t="s">
        <v>5987</v>
      </c>
      <c r="D688" s="75" t="s">
        <v>5308</v>
      </c>
      <c r="E688" s="75" t="s">
        <v>5308</v>
      </c>
      <c r="F688" s="75" t="s">
        <v>5308</v>
      </c>
      <c r="G688" s="75" t="s">
        <v>5315</v>
      </c>
      <c r="H688" s="76">
        <v>3250000</v>
      </c>
      <c r="I688" s="43" t="s">
        <v>6586</v>
      </c>
      <c r="J688" s="76">
        <v>22750000</v>
      </c>
      <c r="K688" s="44">
        <v>22750000</v>
      </c>
      <c r="L688" s="75">
        <v>503</v>
      </c>
      <c r="M688" s="71" t="s">
        <v>7029</v>
      </c>
      <c r="N688" s="21" t="s">
        <v>5336</v>
      </c>
      <c r="O688" s="21" t="s">
        <v>5693</v>
      </c>
      <c r="P688" s="21" t="s">
        <v>5761</v>
      </c>
    </row>
    <row r="689" spans="1:16" x14ac:dyDescent="0.2">
      <c r="A689" s="84" t="s">
        <v>5286</v>
      </c>
      <c r="B689" s="23" t="s">
        <v>6972</v>
      </c>
      <c r="C689" s="24" t="s">
        <v>5985</v>
      </c>
      <c r="D689" s="75" t="s">
        <v>5308</v>
      </c>
      <c r="E689" s="75" t="s">
        <v>5308</v>
      </c>
      <c r="F689" s="75" t="s">
        <v>5308</v>
      </c>
      <c r="G689" s="75" t="s">
        <v>5315</v>
      </c>
      <c r="H689" s="76">
        <v>5620000</v>
      </c>
      <c r="I689" s="43" t="s">
        <v>6586</v>
      </c>
      <c r="J689" s="76">
        <v>39340000</v>
      </c>
      <c r="K689" s="44">
        <v>39340000</v>
      </c>
      <c r="L689" s="75">
        <v>247</v>
      </c>
      <c r="M689" s="71" t="s">
        <v>6407</v>
      </c>
      <c r="N689" s="21" t="s">
        <v>5336</v>
      </c>
      <c r="O689" s="21" t="s">
        <v>5695</v>
      </c>
      <c r="P689" s="21" t="s">
        <v>5761</v>
      </c>
    </row>
    <row r="690" spans="1:16" x14ac:dyDescent="0.2">
      <c r="A690" s="84" t="s">
        <v>5177</v>
      </c>
      <c r="B690" s="23" t="s">
        <v>6975</v>
      </c>
      <c r="C690" s="24" t="s">
        <v>6034</v>
      </c>
      <c r="D690" s="75" t="s">
        <v>5306</v>
      </c>
      <c r="E690" s="75" t="s">
        <v>5306</v>
      </c>
      <c r="F690" s="75" t="s">
        <v>5306</v>
      </c>
      <c r="G690" s="75" t="s">
        <v>5312</v>
      </c>
      <c r="H690" s="76">
        <v>10000000</v>
      </c>
      <c r="I690" s="43" t="s">
        <v>6585</v>
      </c>
      <c r="J690" s="76">
        <v>80000000</v>
      </c>
      <c r="K690" s="44">
        <v>0</v>
      </c>
      <c r="L690" s="75">
        <v>0</v>
      </c>
      <c r="M690" s="71">
        <v>0</v>
      </c>
      <c r="N690" s="21" t="s">
        <v>5335</v>
      </c>
      <c r="O690" s="21" t="s">
        <v>5531</v>
      </c>
      <c r="P690" s="21" t="s">
        <v>5760</v>
      </c>
    </row>
    <row r="691" spans="1:16" x14ac:dyDescent="0.2">
      <c r="A691" s="84" t="s">
        <v>6702</v>
      </c>
      <c r="B691" s="23" t="s">
        <v>6979</v>
      </c>
      <c r="C691" s="24" t="s">
        <v>5996</v>
      </c>
      <c r="D691" s="75" t="s">
        <v>5313</v>
      </c>
      <c r="E691" s="75" t="s">
        <v>5313</v>
      </c>
      <c r="F691" s="75" t="s">
        <v>5313</v>
      </c>
      <c r="G691" s="75" t="s">
        <v>5314</v>
      </c>
      <c r="H691" s="76">
        <v>37507182.833333336</v>
      </c>
      <c r="I691" s="43" t="s">
        <v>6594</v>
      </c>
      <c r="J691" s="76">
        <v>450086194</v>
      </c>
      <c r="K691" s="44">
        <v>0</v>
      </c>
      <c r="L691" s="75">
        <v>0</v>
      </c>
      <c r="M691" s="71">
        <v>0</v>
      </c>
      <c r="N691" s="21" t="s">
        <v>5335</v>
      </c>
      <c r="O691" s="21" t="s">
        <v>5532</v>
      </c>
      <c r="P691" s="21" t="s">
        <v>5760</v>
      </c>
    </row>
    <row r="692" spans="1:16" x14ac:dyDescent="0.2">
      <c r="A692" s="84" t="s">
        <v>5210</v>
      </c>
      <c r="B692" s="23" t="s">
        <v>6972</v>
      </c>
      <c r="C692" s="24" t="s">
        <v>5977</v>
      </c>
      <c r="D692" s="75" t="s">
        <v>5315</v>
      </c>
      <c r="E692" s="75" t="s">
        <v>5315</v>
      </c>
      <c r="F692" s="75" t="s">
        <v>5315</v>
      </c>
      <c r="G692" s="75" t="s">
        <v>5305</v>
      </c>
      <c r="H692" s="76">
        <v>8268000</v>
      </c>
      <c r="I692" s="43" t="s">
        <v>6584</v>
      </c>
      <c r="J692" s="76">
        <v>86814000</v>
      </c>
      <c r="K692" s="44">
        <v>66144000</v>
      </c>
      <c r="L692" s="75">
        <v>155</v>
      </c>
      <c r="M692" s="71" t="s">
        <v>6103</v>
      </c>
      <c r="N692" s="21" t="s">
        <v>5335</v>
      </c>
      <c r="O692" s="21" t="s">
        <v>5533</v>
      </c>
      <c r="P692" s="21" t="s">
        <v>5760</v>
      </c>
    </row>
    <row r="693" spans="1:16" x14ac:dyDescent="0.2">
      <c r="A693" s="84" t="s">
        <v>5211</v>
      </c>
      <c r="B693" s="23" t="s">
        <v>6972</v>
      </c>
      <c r="C693" s="24" t="s">
        <v>5978</v>
      </c>
      <c r="D693" s="75" t="s">
        <v>5315</v>
      </c>
      <c r="E693" s="75" t="s">
        <v>5315</v>
      </c>
      <c r="F693" s="75" t="s">
        <v>5315</v>
      </c>
      <c r="G693" s="75" t="s">
        <v>5305</v>
      </c>
      <c r="H693" s="76">
        <v>10000000</v>
      </c>
      <c r="I693" s="43" t="s">
        <v>6585</v>
      </c>
      <c r="J693" s="76">
        <v>95000000</v>
      </c>
      <c r="K693" s="44">
        <v>75000000</v>
      </c>
      <c r="L693" s="75">
        <v>274</v>
      </c>
      <c r="M693" s="71" t="s">
        <v>6347</v>
      </c>
      <c r="N693" s="21" t="s">
        <v>5335</v>
      </c>
      <c r="O693" s="21" t="s">
        <v>5534</v>
      </c>
      <c r="P693" s="21" t="s">
        <v>5760</v>
      </c>
    </row>
    <row r="694" spans="1:16" x14ac:dyDescent="0.2">
      <c r="A694" s="84" t="s">
        <v>5191</v>
      </c>
      <c r="B694" s="23" t="s">
        <v>6972</v>
      </c>
      <c r="C694" s="24" t="s">
        <v>5992</v>
      </c>
      <c r="D694" s="75" t="s">
        <v>5307</v>
      </c>
      <c r="E694" s="75" t="s">
        <v>5307</v>
      </c>
      <c r="F694" s="75" t="s">
        <v>5307</v>
      </c>
      <c r="G694" s="75" t="s">
        <v>5308</v>
      </c>
      <c r="H694" s="76">
        <v>8553120</v>
      </c>
      <c r="I694" s="43" t="s">
        <v>6590</v>
      </c>
      <c r="J694" s="76">
        <v>76978080</v>
      </c>
      <c r="K694" s="44">
        <v>76978080</v>
      </c>
      <c r="L694" s="75">
        <v>81</v>
      </c>
      <c r="M694" s="71" t="s">
        <v>6065</v>
      </c>
      <c r="N694" s="21" t="s">
        <v>5334</v>
      </c>
      <c r="O694" s="21" t="s">
        <v>5476</v>
      </c>
      <c r="P694" s="21" t="s">
        <v>5759</v>
      </c>
    </row>
    <row r="695" spans="1:16" x14ac:dyDescent="0.2">
      <c r="A695" s="84" t="s">
        <v>5192</v>
      </c>
      <c r="B695" s="23" t="s">
        <v>6972</v>
      </c>
      <c r="C695" s="24" t="s">
        <v>5989</v>
      </c>
      <c r="D695" s="75" t="s">
        <v>5307</v>
      </c>
      <c r="E695" s="75" t="s">
        <v>5307</v>
      </c>
      <c r="F695" s="75" t="s">
        <v>5307</v>
      </c>
      <c r="G695" s="75" t="s">
        <v>5308</v>
      </c>
      <c r="H695" s="76">
        <v>8553120</v>
      </c>
      <c r="I695" s="43" t="s">
        <v>6584</v>
      </c>
      <c r="J695" s="76">
        <v>94084320</v>
      </c>
      <c r="K695" s="44">
        <v>76978080</v>
      </c>
      <c r="L695" s="75">
        <v>66</v>
      </c>
      <c r="M695" s="71" t="s">
        <v>184</v>
      </c>
      <c r="N695" s="21" t="s">
        <v>5334</v>
      </c>
      <c r="O695" s="21" t="s">
        <v>5481</v>
      </c>
      <c r="P695" s="21" t="s">
        <v>5759</v>
      </c>
    </row>
    <row r="696" spans="1:16" x14ac:dyDescent="0.2">
      <c r="A696" s="84" t="s">
        <v>5193</v>
      </c>
      <c r="B696" s="23" t="s">
        <v>6972</v>
      </c>
      <c r="C696" s="24" t="s">
        <v>5977</v>
      </c>
      <c r="D696" s="75" t="s">
        <v>5307</v>
      </c>
      <c r="E696" s="75" t="s">
        <v>5307</v>
      </c>
      <c r="F696" s="75" t="s">
        <v>5307</v>
      </c>
      <c r="G696" s="75" t="s">
        <v>5308</v>
      </c>
      <c r="H696" s="76">
        <v>9500000</v>
      </c>
      <c r="I696" s="43" t="s">
        <v>6584</v>
      </c>
      <c r="J696" s="76">
        <v>104500000</v>
      </c>
      <c r="K696" s="44">
        <v>85500000</v>
      </c>
      <c r="L696" s="75">
        <v>121</v>
      </c>
      <c r="M696" s="71" t="s">
        <v>6066</v>
      </c>
      <c r="N696" s="21" t="s">
        <v>5334</v>
      </c>
      <c r="O696" s="21" t="s">
        <v>5482</v>
      </c>
      <c r="P696" s="21" t="s">
        <v>5759</v>
      </c>
    </row>
    <row r="697" spans="1:16" x14ac:dyDescent="0.2">
      <c r="A697" s="84" t="s">
        <v>5194</v>
      </c>
      <c r="B697" s="23" t="s">
        <v>6972</v>
      </c>
      <c r="C697" s="24" t="s">
        <v>5993</v>
      </c>
      <c r="D697" s="75" t="s">
        <v>5307</v>
      </c>
      <c r="E697" s="75" t="s">
        <v>5307</v>
      </c>
      <c r="F697" s="75" t="s">
        <v>5307</v>
      </c>
      <c r="G697" s="75" t="s">
        <v>5308</v>
      </c>
      <c r="H697" s="76">
        <v>3453300</v>
      </c>
      <c r="I697" s="43" t="s">
        <v>6584</v>
      </c>
      <c r="J697" s="76">
        <v>37986300</v>
      </c>
      <c r="K697" s="44">
        <v>31079700</v>
      </c>
      <c r="L697" s="75">
        <v>96</v>
      </c>
      <c r="M697" s="71" t="s">
        <v>6067</v>
      </c>
      <c r="N697" s="21" t="s">
        <v>5334</v>
      </c>
      <c r="O697" s="21" t="s">
        <v>5488</v>
      </c>
      <c r="P697" s="21" t="s">
        <v>5759</v>
      </c>
    </row>
    <row r="698" spans="1:16" x14ac:dyDescent="0.2">
      <c r="A698" s="84" t="s">
        <v>5195</v>
      </c>
      <c r="B698" s="23" t="s">
        <v>6972</v>
      </c>
      <c r="C698" s="24" t="s">
        <v>5988</v>
      </c>
      <c r="D698" s="75" t="s">
        <v>5307</v>
      </c>
      <c r="E698" s="75" t="s">
        <v>5307</v>
      </c>
      <c r="F698" s="75" t="s">
        <v>5307</v>
      </c>
      <c r="G698" s="75" t="s">
        <v>5308</v>
      </c>
      <c r="H698" s="76">
        <v>10500000</v>
      </c>
      <c r="I698" s="43" t="s">
        <v>6584</v>
      </c>
      <c r="J698" s="76">
        <v>115500000</v>
      </c>
      <c r="K698" s="44">
        <v>94500000</v>
      </c>
      <c r="L698" s="75">
        <v>99</v>
      </c>
      <c r="M698" s="71" t="s">
        <v>6068</v>
      </c>
      <c r="N698" s="21" t="s">
        <v>5334</v>
      </c>
      <c r="O698" s="21" t="s">
        <v>5490</v>
      </c>
      <c r="P698" s="21" t="s">
        <v>5759</v>
      </c>
    </row>
    <row r="699" spans="1:16" x14ac:dyDescent="0.2">
      <c r="A699" s="84" t="s">
        <v>5196</v>
      </c>
      <c r="B699" s="23" t="s">
        <v>6972</v>
      </c>
      <c r="C699" s="24" t="s">
        <v>5993</v>
      </c>
      <c r="D699" s="75" t="s">
        <v>5307</v>
      </c>
      <c r="E699" s="75" t="s">
        <v>5307</v>
      </c>
      <c r="F699" s="75" t="s">
        <v>5307</v>
      </c>
      <c r="G699" s="75" t="s">
        <v>5308</v>
      </c>
      <c r="H699" s="76">
        <v>3453300</v>
      </c>
      <c r="I699" s="43" t="s">
        <v>6584</v>
      </c>
      <c r="J699" s="76">
        <v>37986300</v>
      </c>
      <c r="K699" s="44">
        <v>31079700</v>
      </c>
      <c r="L699" s="75">
        <v>84</v>
      </c>
      <c r="M699" s="71" t="s">
        <v>6069</v>
      </c>
      <c r="N699" s="21" t="s">
        <v>5334</v>
      </c>
      <c r="O699" s="21" t="s">
        <v>5493</v>
      </c>
      <c r="P699" s="21" t="s">
        <v>5759</v>
      </c>
    </row>
    <row r="700" spans="1:16" x14ac:dyDescent="0.2">
      <c r="A700" s="84" t="s">
        <v>5793</v>
      </c>
      <c r="B700" s="23" t="s">
        <v>6972</v>
      </c>
      <c r="C700" s="24" t="s">
        <v>5977</v>
      </c>
      <c r="D700" s="75" t="s">
        <v>5307</v>
      </c>
      <c r="E700" s="75" t="s">
        <v>5308</v>
      </c>
      <c r="F700" s="75" t="s">
        <v>5308</v>
      </c>
      <c r="G700" s="75" t="s">
        <v>5315</v>
      </c>
      <c r="H700" s="76">
        <v>1597363.6363636365</v>
      </c>
      <c r="I700" s="43" t="s">
        <v>6584</v>
      </c>
      <c r="J700" s="76">
        <v>17571000</v>
      </c>
      <c r="K700" s="44" t="s">
        <v>6449</v>
      </c>
      <c r="L700" s="75" t="s">
        <v>6449</v>
      </c>
      <c r="M700" s="71" t="s">
        <v>6449</v>
      </c>
      <c r="N700" s="21" t="s">
        <v>5333</v>
      </c>
      <c r="O700" s="21" t="s">
        <v>6180</v>
      </c>
      <c r="P700" s="21" t="s">
        <v>5758</v>
      </c>
    </row>
    <row r="701" spans="1:16" x14ac:dyDescent="0.2">
      <c r="A701" s="84" t="s">
        <v>5821</v>
      </c>
      <c r="B701" s="23" t="s">
        <v>6972</v>
      </c>
      <c r="C701" s="24" t="s">
        <v>5977</v>
      </c>
      <c r="D701" s="75" t="s">
        <v>5307</v>
      </c>
      <c r="E701" s="75" t="s">
        <v>5308</v>
      </c>
      <c r="F701" s="75" t="s">
        <v>5308</v>
      </c>
      <c r="G701" s="75" t="s">
        <v>5315</v>
      </c>
      <c r="H701" s="76">
        <v>6019818.1818181816</v>
      </c>
      <c r="I701" s="43" t="s">
        <v>6584</v>
      </c>
      <c r="J701" s="76">
        <v>66218000</v>
      </c>
      <c r="K701" s="44" t="s">
        <v>6449</v>
      </c>
      <c r="L701" s="75" t="s">
        <v>6449</v>
      </c>
      <c r="M701" s="71" t="s">
        <v>6449</v>
      </c>
      <c r="N701" s="21" t="s">
        <v>5333</v>
      </c>
      <c r="O701" s="21" t="s">
        <v>6181</v>
      </c>
      <c r="P701" s="21" t="s">
        <v>5758</v>
      </c>
    </row>
    <row r="702" spans="1:16" x14ac:dyDescent="0.2">
      <c r="A702" s="84" t="s">
        <v>5822</v>
      </c>
      <c r="B702" s="23" t="s">
        <v>6972</v>
      </c>
      <c r="C702" s="24" t="s">
        <v>5977</v>
      </c>
      <c r="D702" s="75" t="s">
        <v>5307</v>
      </c>
      <c r="E702" s="75" t="s">
        <v>5308</v>
      </c>
      <c r="F702" s="75" t="s">
        <v>5308</v>
      </c>
      <c r="G702" s="75" t="s">
        <v>5315</v>
      </c>
      <c r="H702" s="76">
        <v>3812545.4545454546</v>
      </c>
      <c r="I702" s="43" t="s">
        <v>6584</v>
      </c>
      <c r="J702" s="76">
        <v>41938000</v>
      </c>
      <c r="K702" s="44" t="s">
        <v>6449</v>
      </c>
      <c r="L702" s="75" t="s">
        <v>6449</v>
      </c>
      <c r="M702" s="71" t="s">
        <v>6449</v>
      </c>
      <c r="N702" s="21" t="s">
        <v>5333</v>
      </c>
      <c r="O702" s="21" t="s">
        <v>6182</v>
      </c>
      <c r="P702" s="21" t="s">
        <v>5758</v>
      </c>
    </row>
    <row r="703" spans="1:16" x14ac:dyDescent="0.2">
      <c r="A703" s="84" t="s">
        <v>5823</v>
      </c>
      <c r="B703" s="23" t="s">
        <v>6972</v>
      </c>
      <c r="C703" s="24" t="s">
        <v>5977</v>
      </c>
      <c r="D703" s="75" t="s">
        <v>5307</v>
      </c>
      <c r="E703" s="75" t="s">
        <v>5308</v>
      </c>
      <c r="F703" s="75" t="s">
        <v>5308</v>
      </c>
      <c r="G703" s="75" t="s">
        <v>5315</v>
      </c>
      <c r="H703" s="76">
        <v>3812545.4545454546</v>
      </c>
      <c r="I703" s="43" t="s">
        <v>6584</v>
      </c>
      <c r="J703" s="76">
        <v>41938000</v>
      </c>
      <c r="K703" s="44" t="s">
        <v>6449</v>
      </c>
      <c r="L703" s="75" t="s">
        <v>6449</v>
      </c>
      <c r="M703" s="71" t="s">
        <v>6449</v>
      </c>
      <c r="N703" s="21" t="s">
        <v>5333</v>
      </c>
      <c r="O703" s="21" t="s">
        <v>6183</v>
      </c>
      <c r="P703" s="21" t="s">
        <v>5758</v>
      </c>
    </row>
    <row r="704" spans="1:16" x14ac:dyDescent="0.2">
      <c r="A704" s="84" t="s">
        <v>5824</v>
      </c>
      <c r="B704" s="23" t="s">
        <v>6972</v>
      </c>
      <c r="C704" s="24" t="s">
        <v>5977</v>
      </c>
      <c r="D704" s="75" t="s">
        <v>5307</v>
      </c>
      <c r="E704" s="75" t="s">
        <v>5308</v>
      </c>
      <c r="F704" s="75" t="s">
        <v>5308</v>
      </c>
      <c r="G704" s="75" t="s">
        <v>5315</v>
      </c>
      <c r="H704" s="76">
        <v>6019818.1818181816</v>
      </c>
      <c r="I704" s="43" t="s">
        <v>6584</v>
      </c>
      <c r="J704" s="76">
        <v>66218000</v>
      </c>
      <c r="K704" s="44" t="s">
        <v>6449</v>
      </c>
      <c r="L704" s="75" t="s">
        <v>6449</v>
      </c>
      <c r="M704" s="71" t="s">
        <v>6449</v>
      </c>
      <c r="N704" s="21" t="s">
        <v>5333</v>
      </c>
      <c r="O704" s="21" t="s">
        <v>6184</v>
      </c>
      <c r="P704" s="21" t="s">
        <v>5758</v>
      </c>
    </row>
    <row r="705" spans="1:16" x14ac:dyDescent="0.2">
      <c r="A705" s="84" t="s">
        <v>5825</v>
      </c>
      <c r="B705" s="23" t="s">
        <v>6972</v>
      </c>
      <c r="C705" s="24" t="s">
        <v>5977</v>
      </c>
      <c r="D705" s="75" t="s">
        <v>5307</v>
      </c>
      <c r="E705" s="75" t="s">
        <v>5308</v>
      </c>
      <c r="F705" s="75" t="s">
        <v>5308</v>
      </c>
      <c r="G705" s="75" t="s">
        <v>5315</v>
      </c>
      <c r="H705" s="76">
        <v>3812545.4545454546</v>
      </c>
      <c r="I705" s="43" t="s">
        <v>6584</v>
      </c>
      <c r="J705" s="76">
        <v>41938000</v>
      </c>
      <c r="K705" s="44" t="s">
        <v>6449</v>
      </c>
      <c r="L705" s="75" t="s">
        <v>6449</v>
      </c>
      <c r="M705" s="71" t="s">
        <v>6449</v>
      </c>
      <c r="N705" s="21" t="s">
        <v>5333</v>
      </c>
      <c r="O705" s="21" t="s">
        <v>6185</v>
      </c>
      <c r="P705" s="21" t="s">
        <v>5758</v>
      </c>
    </row>
    <row r="706" spans="1:16" x14ac:dyDescent="0.2">
      <c r="A706" s="84" t="s">
        <v>5826</v>
      </c>
      <c r="B706" s="23" t="s">
        <v>6972</v>
      </c>
      <c r="C706" s="24" t="s">
        <v>5977</v>
      </c>
      <c r="D706" s="75" t="s">
        <v>5307</v>
      </c>
      <c r="E706" s="75" t="s">
        <v>5308</v>
      </c>
      <c r="F706" s="75" t="s">
        <v>5308</v>
      </c>
      <c r="G706" s="75" t="s">
        <v>5315</v>
      </c>
      <c r="H706" s="76">
        <v>3895090.9090909092</v>
      </c>
      <c r="I706" s="43" t="s">
        <v>6584</v>
      </c>
      <c r="J706" s="76">
        <v>42846000</v>
      </c>
      <c r="K706" s="44" t="s">
        <v>6449</v>
      </c>
      <c r="L706" s="75" t="s">
        <v>6449</v>
      </c>
      <c r="M706" s="71" t="s">
        <v>6449</v>
      </c>
      <c r="N706" s="21" t="s">
        <v>5333</v>
      </c>
      <c r="O706" s="21" t="s">
        <v>6186</v>
      </c>
      <c r="P706" s="21" t="s">
        <v>5758</v>
      </c>
    </row>
    <row r="707" spans="1:16" x14ac:dyDescent="0.2">
      <c r="A707" s="84" t="s">
        <v>5827</v>
      </c>
      <c r="B707" s="23" t="s">
        <v>6972</v>
      </c>
      <c r="C707" s="24" t="s">
        <v>5979</v>
      </c>
      <c r="D707" s="75" t="s">
        <v>5308</v>
      </c>
      <c r="E707" s="75" t="s">
        <v>5308</v>
      </c>
      <c r="F707" s="75" t="s">
        <v>5308</v>
      </c>
      <c r="G707" s="75" t="s">
        <v>5315</v>
      </c>
      <c r="H707" s="76">
        <v>3528162</v>
      </c>
      <c r="I707" s="43" t="s">
        <v>6586</v>
      </c>
      <c r="J707" s="76">
        <v>24697134</v>
      </c>
      <c r="K707" s="44">
        <v>24697127</v>
      </c>
      <c r="L707" s="75">
        <v>68</v>
      </c>
      <c r="M707" s="71" t="s">
        <v>6070</v>
      </c>
      <c r="N707" s="21" t="s">
        <v>5337</v>
      </c>
      <c r="O707" s="21" t="s">
        <v>5717</v>
      </c>
      <c r="P707" s="21" t="s">
        <v>5762</v>
      </c>
    </row>
    <row r="708" spans="1:16" x14ac:dyDescent="0.2">
      <c r="A708" s="84" t="s">
        <v>5828</v>
      </c>
      <c r="B708" s="23" t="s">
        <v>6972</v>
      </c>
      <c r="C708" s="24" t="s">
        <v>5979</v>
      </c>
      <c r="D708" s="75" t="s">
        <v>5308</v>
      </c>
      <c r="E708" s="75" t="s">
        <v>5308</v>
      </c>
      <c r="F708" s="75" t="s">
        <v>5308</v>
      </c>
      <c r="G708" s="75" t="s">
        <v>5315</v>
      </c>
      <c r="H708" s="76">
        <v>3688533</v>
      </c>
      <c r="I708" s="43" t="s">
        <v>6589</v>
      </c>
      <c r="J708" s="76">
        <v>22131198</v>
      </c>
      <c r="K708" s="44">
        <v>22131198</v>
      </c>
      <c r="L708" s="75">
        <v>53</v>
      </c>
      <c r="M708" s="71" t="s">
        <v>6071</v>
      </c>
      <c r="N708" s="21" t="s">
        <v>5337</v>
      </c>
      <c r="O708" s="21" t="s">
        <v>5718</v>
      </c>
      <c r="P708" s="21" t="s">
        <v>5762</v>
      </c>
    </row>
    <row r="709" spans="1:16" x14ac:dyDescent="0.2">
      <c r="A709" s="84" t="s">
        <v>5829</v>
      </c>
      <c r="B709" s="23" t="s">
        <v>6972</v>
      </c>
      <c r="C709" s="24" t="s">
        <v>5979</v>
      </c>
      <c r="D709" s="75" t="s">
        <v>5308</v>
      </c>
      <c r="E709" s="75" t="s">
        <v>5308</v>
      </c>
      <c r="F709" s="75" t="s">
        <v>5308</v>
      </c>
      <c r="G709" s="75" t="s">
        <v>5315</v>
      </c>
      <c r="H709" s="76">
        <v>5400000</v>
      </c>
      <c r="I709" s="43" t="s">
        <v>6589</v>
      </c>
      <c r="J709" s="76">
        <v>32400000</v>
      </c>
      <c r="K709" s="44">
        <v>32400000</v>
      </c>
      <c r="L709" s="75">
        <v>66</v>
      </c>
      <c r="M709" s="71" t="s">
        <v>6072</v>
      </c>
      <c r="N709" s="21" t="s">
        <v>5337</v>
      </c>
      <c r="O709" s="21" t="s">
        <v>5720</v>
      </c>
      <c r="P709" s="21" t="s">
        <v>5762</v>
      </c>
    </row>
    <row r="710" spans="1:16" x14ac:dyDescent="0.2">
      <c r="A710" s="84" t="s">
        <v>5830</v>
      </c>
      <c r="B710" s="23" t="s">
        <v>6972</v>
      </c>
      <c r="C710" s="24" t="s">
        <v>5979</v>
      </c>
      <c r="D710" s="75" t="s">
        <v>5308</v>
      </c>
      <c r="E710" s="75" t="s">
        <v>5308</v>
      </c>
      <c r="F710" s="75" t="s">
        <v>5308</v>
      </c>
      <c r="G710" s="75" t="s">
        <v>5315</v>
      </c>
      <c r="H710" s="76">
        <v>4704216</v>
      </c>
      <c r="I710" s="43" t="s">
        <v>6588</v>
      </c>
      <c r="J710" s="76">
        <v>18816864</v>
      </c>
      <c r="K710" s="44">
        <v>18816864</v>
      </c>
      <c r="L710" s="75">
        <v>23</v>
      </c>
      <c r="M710" s="71" t="s">
        <v>5765</v>
      </c>
      <c r="N710" s="21" t="s">
        <v>5337</v>
      </c>
      <c r="O710" s="21" t="s">
        <v>5721</v>
      </c>
      <c r="P710" s="21" t="s">
        <v>5762</v>
      </c>
    </row>
    <row r="711" spans="1:16" x14ac:dyDescent="0.2">
      <c r="A711" s="84" t="s">
        <v>5831</v>
      </c>
      <c r="B711" s="23" t="s">
        <v>6972</v>
      </c>
      <c r="C711" s="24" t="s">
        <v>5979</v>
      </c>
      <c r="D711" s="75" t="s">
        <v>5308</v>
      </c>
      <c r="E711" s="75" t="s">
        <v>5308</v>
      </c>
      <c r="F711" s="75" t="s">
        <v>5308</v>
      </c>
      <c r="G711" s="75" t="s">
        <v>5315</v>
      </c>
      <c r="H711" s="76">
        <v>7483980</v>
      </c>
      <c r="I711" s="43" t="s">
        <v>6586</v>
      </c>
      <c r="J711" s="76">
        <v>52387860</v>
      </c>
      <c r="K711" s="44">
        <v>52387860</v>
      </c>
      <c r="L711" s="75">
        <v>70</v>
      </c>
      <c r="M711" s="71" t="s">
        <v>6073</v>
      </c>
      <c r="N711" s="21" t="s">
        <v>5337</v>
      </c>
      <c r="O711" s="21" t="s">
        <v>5725</v>
      </c>
      <c r="P711" s="21" t="s">
        <v>5762</v>
      </c>
    </row>
    <row r="712" spans="1:16" x14ac:dyDescent="0.2">
      <c r="A712" s="84" t="s">
        <v>5933</v>
      </c>
      <c r="B712" s="23" t="s">
        <v>6972</v>
      </c>
      <c r="C712" s="24" t="s">
        <v>5990</v>
      </c>
      <c r="D712" s="75" t="s">
        <v>5308</v>
      </c>
      <c r="E712" s="75" t="s">
        <v>5308</v>
      </c>
      <c r="F712" s="75" t="s">
        <v>5308</v>
      </c>
      <c r="G712" s="75" t="s">
        <v>5315</v>
      </c>
      <c r="H712" s="76">
        <v>6414840</v>
      </c>
      <c r="I712" s="43" t="s">
        <v>6584</v>
      </c>
      <c r="J712" s="76">
        <v>70563240</v>
      </c>
      <c r="K712" s="44">
        <v>70563240</v>
      </c>
      <c r="L712" s="75">
        <v>175</v>
      </c>
      <c r="M712" s="71" t="s">
        <v>6154</v>
      </c>
      <c r="N712" s="21" t="s">
        <v>5334</v>
      </c>
      <c r="O712" s="21" t="s">
        <v>5430</v>
      </c>
      <c r="P712" s="21" t="s">
        <v>5759</v>
      </c>
    </row>
    <row r="713" spans="1:16" x14ac:dyDescent="0.2">
      <c r="A713" s="84" t="s">
        <v>5934</v>
      </c>
      <c r="B713" s="23" t="s">
        <v>6972</v>
      </c>
      <c r="C713" s="24" t="s">
        <v>6042</v>
      </c>
      <c r="D713" s="75" t="s">
        <v>5305</v>
      </c>
      <c r="E713" s="75" t="s">
        <v>5305</v>
      </c>
      <c r="F713" s="75" t="s">
        <v>5305</v>
      </c>
      <c r="G713" s="75" t="s">
        <v>5306</v>
      </c>
      <c r="H713" s="76">
        <v>6414840</v>
      </c>
      <c r="I713" s="43" t="s">
        <v>6587</v>
      </c>
      <c r="J713" s="76">
        <v>51318720</v>
      </c>
      <c r="K713" s="44">
        <v>48111300</v>
      </c>
      <c r="L713" s="75">
        <v>445</v>
      </c>
      <c r="M713" s="71" t="s">
        <v>6837</v>
      </c>
      <c r="N713" s="21" t="s">
        <v>5334</v>
      </c>
      <c r="O713" s="21" t="s">
        <v>5431</v>
      </c>
      <c r="P713" s="21" t="s">
        <v>5759</v>
      </c>
    </row>
    <row r="714" spans="1:16" x14ac:dyDescent="0.2">
      <c r="A714" s="84" t="s">
        <v>5935</v>
      </c>
      <c r="B714" s="23" t="s">
        <v>6972</v>
      </c>
      <c r="C714" s="24" t="s">
        <v>5992</v>
      </c>
      <c r="D714" s="75" t="s">
        <v>5308</v>
      </c>
      <c r="E714" s="75" t="s">
        <v>5308</v>
      </c>
      <c r="F714" s="75" t="s">
        <v>5308</v>
      </c>
      <c r="G714" s="75" t="s">
        <v>5315</v>
      </c>
      <c r="H714" s="76">
        <v>5880270</v>
      </c>
      <c r="I714" s="43" t="s">
        <v>6590</v>
      </c>
      <c r="J714" s="76">
        <v>52922430</v>
      </c>
      <c r="K714" s="44">
        <v>52922430</v>
      </c>
      <c r="L714" s="75">
        <v>183</v>
      </c>
      <c r="M714" s="71" t="s">
        <v>6155</v>
      </c>
      <c r="N714" s="21" t="s">
        <v>5334</v>
      </c>
      <c r="O714" s="21" t="s">
        <v>5432</v>
      </c>
      <c r="P714" s="21" t="s">
        <v>5759</v>
      </c>
    </row>
    <row r="715" spans="1:16" x14ac:dyDescent="0.2">
      <c r="A715" s="84" t="s">
        <v>5936</v>
      </c>
      <c r="B715" s="23" t="s">
        <v>6972</v>
      </c>
      <c r="C715" s="24" t="s">
        <v>5992</v>
      </c>
      <c r="D715" s="75" t="s">
        <v>5306</v>
      </c>
      <c r="E715" s="75" t="s">
        <v>5306</v>
      </c>
      <c r="F715" s="75" t="s">
        <v>5306</v>
      </c>
      <c r="G715" s="75" t="s">
        <v>5312</v>
      </c>
      <c r="H715" s="76">
        <v>3688533</v>
      </c>
      <c r="I715" s="43" t="s">
        <v>6586</v>
      </c>
      <c r="J715" s="76">
        <v>25819731</v>
      </c>
      <c r="K715" s="44">
        <v>0</v>
      </c>
      <c r="L715" s="75">
        <v>0</v>
      </c>
      <c r="M715" s="71">
        <v>0</v>
      </c>
      <c r="N715" s="21" t="s">
        <v>5334</v>
      </c>
      <c r="O715" s="21" t="s">
        <v>5433</v>
      </c>
      <c r="P715" s="21" t="s">
        <v>5759</v>
      </c>
    </row>
    <row r="716" spans="1:16" x14ac:dyDescent="0.2">
      <c r="A716" s="84" t="s">
        <v>5938</v>
      </c>
      <c r="B716" s="23" t="s">
        <v>6972</v>
      </c>
      <c r="C716" s="24" t="s">
        <v>5993</v>
      </c>
      <c r="D716" s="75" t="s">
        <v>5308</v>
      </c>
      <c r="E716" s="75" t="s">
        <v>5308</v>
      </c>
      <c r="F716" s="75" t="s">
        <v>5308</v>
      </c>
      <c r="G716" s="75" t="s">
        <v>5315</v>
      </c>
      <c r="H716" s="76">
        <v>7483980</v>
      </c>
      <c r="I716" s="43" t="s">
        <v>6584</v>
      </c>
      <c r="J716" s="76">
        <v>82323780</v>
      </c>
      <c r="K716" s="44">
        <v>59871840</v>
      </c>
      <c r="L716" s="75">
        <v>380</v>
      </c>
      <c r="M716" s="71" t="s">
        <v>6838</v>
      </c>
      <c r="N716" s="21" t="s">
        <v>5334</v>
      </c>
      <c r="O716" s="21" t="s">
        <v>5434</v>
      </c>
      <c r="P716" s="21" t="s">
        <v>5759</v>
      </c>
    </row>
    <row r="717" spans="1:16" x14ac:dyDescent="0.2">
      <c r="A717" s="84" t="s">
        <v>5939</v>
      </c>
      <c r="B717" s="23" t="s">
        <v>6972</v>
      </c>
      <c r="C717" s="24" t="s">
        <v>5989</v>
      </c>
      <c r="D717" s="75" t="s">
        <v>5308</v>
      </c>
      <c r="E717" s="75" t="s">
        <v>5308</v>
      </c>
      <c r="F717" s="75" t="s">
        <v>5308</v>
      </c>
      <c r="G717" s="75" t="s">
        <v>5315</v>
      </c>
      <c r="H717" s="76">
        <v>5880270</v>
      </c>
      <c r="I717" s="43" t="s">
        <v>6586</v>
      </c>
      <c r="J717" s="76">
        <v>41161890</v>
      </c>
      <c r="K717" s="44">
        <v>41161890</v>
      </c>
      <c r="L717" s="75">
        <v>148</v>
      </c>
      <c r="M717" s="71" t="s">
        <v>6411</v>
      </c>
      <c r="N717" s="21" t="s">
        <v>5334</v>
      </c>
      <c r="O717" s="21" t="s">
        <v>5435</v>
      </c>
      <c r="P717" s="21" t="s">
        <v>5759</v>
      </c>
    </row>
    <row r="718" spans="1:16" x14ac:dyDescent="0.2">
      <c r="A718" s="84" t="s">
        <v>5941</v>
      </c>
      <c r="B718" s="23" t="s">
        <v>6972</v>
      </c>
      <c r="C718" s="24" t="s">
        <v>5989</v>
      </c>
      <c r="D718" s="75" t="s">
        <v>5305</v>
      </c>
      <c r="E718" s="75" t="s">
        <v>5305</v>
      </c>
      <c r="F718" s="75" t="s">
        <v>5305</v>
      </c>
      <c r="G718" s="75" t="s">
        <v>5306</v>
      </c>
      <c r="H718" s="76">
        <v>4704216</v>
      </c>
      <c r="I718" s="43" t="s">
        <v>6587</v>
      </c>
      <c r="J718" s="76">
        <v>37633728</v>
      </c>
      <c r="K718" s="44">
        <v>35281620</v>
      </c>
      <c r="L718" s="75">
        <v>410</v>
      </c>
      <c r="M718" s="71" t="s">
        <v>6839</v>
      </c>
      <c r="N718" s="21" t="s">
        <v>5334</v>
      </c>
      <c r="O718" s="21" t="s">
        <v>5438</v>
      </c>
      <c r="P718" s="21" t="s">
        <v>5759</v>
      </c>
    </row>
    <row r="719" spans="1:16" x14ac:dyDescent="0.2">
      <c r="A719" s="84" t="s">
        <v>5941</v>
      </c>
      <c r="B719" s="23" t="s">
        <v>6972</v>
      </c>
      <c r="C719" s="24" t="s">
        <v>5989</v>
      </c>
      <c r="D719" s="75" t="s">
        <v>5305</v>
      </c>
      <c r="E719" s="75" t="s">
        <v>5305</v>
      </c>
      <c r="F719" s="75" t="s">
        <v>5305</v>
      </c>
      <c r="G719" s="75" t="s">
        <v>5306</v>
      </c>
      <c r="H719" s="76">
        <v>3528162</v>
      </c>
      <c r="I719" s="43" t="s">
        <v>6587</v>
      </c>
      <c r="J719" s="76">
        <v>28225296</v>
      </c>
      <c r="K719" s="44">
        <v>26461215</v>
      </c>
      <c r="L719" s="75">
        <v>405</v>
      </c>
      <c r="M719" s="71" t="s">
        <v>6840</v>
      </c>
      <c r="N719" s="21" t="s">
        <v>5334</v>
      </c>
      <c r="O719" s="21" t="s">
        <v>5439</v>
      </c>
      <c r="P719" s="21" t="s">
        <v>5759</v>
      </c>
    </row>
    <row r="720" spans="1:16" x14ac:dyDescent="0.2">
      <c r="A720" s="84" t="s">
        <v>5942</v>
      </c>
      <c r="B720" s="23" t="s">
        <v>6972</v>
      </c>
      <c r="C720" s="24" t="s">
        <v>5993</v>
      </c>
      <c r="D720" s="75" t="s">
        <v>5305</v>
      </c>
      <c r="E720" s="75" t="s">
        <v>5305</v>
      </c>
      <c r="F720" s="75" t="s">
        <v>5305</v>
      </c>
      <c r="G720" s="75" t="s">
        <v>5306</v>
      </c>
      <c r="H720" s="76">
        <v>3453300</v>
      </c>
      <c r="I720" s="43" t="s">
        <v>6587</v>
      </c>
      <c r="J720" s="76">
        <v>27626400</v>
      </c>
      <c r="K720" s="44">
        <v>25899750</v>
      </c>
      <c r="L720" s="75">
        <v>403</v>
      </c>
      <c r="M720" s="71" t="s">
        <v>2104</v>
      </c>
      <c r="N720" s="21" t="s">
        <v>5334</v>
      </c>
      <c r="O720" s="21" t="s">
        <v>5440</v>
      </c>
      <c r="P720" s="21" t="s">
        <v>5759</v>
      </c>
    </row>
    <row r="721" spans="1:16" x14ac:dyDescent="0.2">
      <c r="A721" s="84" t="s">
        <v>5944</v>
      </c>
      <c r="B721" s="23" t="s">
        <v>6972</v>
      </c>
      <c r="C721" s="24" t="s">
        <v>5993</v>
      </c>
      <c r="D721" s="75" t="s">
        <v>5305</v>
      </c>
      <c r="E721" s="75" t="s">
        <v>5305</v>
      </c>
      <c r="F721" s="75" t="s">
        <v>5305</v>
      </c>
      <c r="G721" s="75" t="s">
        <v>5306</v>
      </c>
      <c r="H721" s="76">
        <v>3453300</v>
      </c>
      <c r="I721" s="43" t="s">
        <v>6587</v>
      </c>
      <c r="J721" s="76">
        <v>27626400</v>
      </c>
      <c r="K721" s="44">
        <v>25899750</v>
      </c>
      <c r="L721" s="75">
        <v>406</v>
      </c>
      <c r="M721" s="71" t="s">
        <v>6841</v>
      </c>
      <c r="N721" s="21" t="s">
        <v>5334</v>
      </c>
      <c r="O721" s="21" t="s">
        <v>5449</v>
      </c>
      <c r="P721" s="21" t="s">
        <v>5759</v>
      </c>
    </row>
    <row r="722" spans="1:16" x14ac:dyDescent="0.2">
      <c r="A722" s="84" t="s">
        <v>5181</v>
      </c>
      <c r="B722" s="23" t="s">
        <v>6972</v>
      </c>
      <c r="C722" s="24" t="s">
        <v>5990</v>
      </c>
      <c r="D722" s="75" t="s">
        <v>5310</v>
      </c>
      <c r="E722" s="75" t="s">
        <v>5310</v>
      </c>
      <c r="F722" s="75" t="s">
        <v>5310</v>
      </c>
      <c r="G722" s="75" t="s">
        <v>5316</v>
      </c>
      <c r="H722" s="76">
        <v>7840376</v>
      </c>
      <c r="I722" s="43" t="s">
        <v>6591</v>
      </c>
      <c r="J722" s="76">
        <v>17334336</v>
      </c>
      <c r="K722" s="44">
        <v>0</v>
      </c>
      <c r="L722" s="75">
        <v>0</v>
      </c>
      <c r="M722" s="71">
        <v>0</v>
      </c>
      <c r="N722" s="21" t="s">
        <v>5334</v>
      </c>
      <c r="O722" s="21" t="s">
        <v>5451</v>
      </c>
      <c r="P722" s="21" t="s">
        <v>5759</v>
      </c>
    </row>
    <row r="723" spans="1:16" x14ac:dyDescent="0.2">
      <c r="A723" s="84" t="s">
        <v>5943</v>
      </c>
      <c r="B723" s="23" t="s">
        <v>6972</v>
      </c>
      <c r="C723" s="24" t="s">
        <v>5990</v>
      </c>
      <c r="D723" s="75" t="s">
        <v>5305</v>
      </c>
      <c r="E723" s="75" t="s">
        <v>5305</v>
      </c>
      <c r="F723" s="75" t="s">
        <v>5305</v>
      </c>
      <c r="G723" s="75" t="s">
        <v>5306</v>
      </c>
      <c r="H723" s="76">
        <v>6000000</v>
      </c>
      <c r="I723" s="43" t="s">
        <v>6587</v>
      </c>
      <c r="J723" s="76">
        <v>48000000</v>
      </c>
      <c r="K723" s="44">
        <v>45000000</v>
      </c>
      <c r="L723" s="75">
        <v>404</v>
      </c>
      <c r="M723" s="71" t="s">
        <v>6842</v>
      </c>
      <c r="N723" s="21" t="s">
        <v>5334</v>
      </c>
      <c r="O723" s="21" t="s">
        <v>5452</v>
      </c>
      <c r="P723" s="21" t="s">
        <v>5759</v>
      </c>
    </row>
    <row r="724" spans="1:16" x14ac:dyDescent="0.2">
      <c r="A724" s="84" t="s">
        <v>5181</v>
      </c>
      <c r="B724" s="23" t="s">
        <v>6972</v>
      </c>
      <c r="C724" s="24" t="s">
        <v>5990</v>
      </c>
      <c r="D724" s="75" t="s">
        <v>5305</v>
      </c>
      <c r="E724" s="75" t="s">
        <v>5305</v>
      </c>
      <c r="F724" s="75" t="s">
        <v>5305</v>
      </c>
      <c r="G724" s="75" t="s">
        <v>5306</v>
      </c>
      <c r="H724" s="76">
        <v>5880270</v>
      </c>
      <c r="I724" s="43" t="s">
        <v>6587</v>
      </c>
      <c r="J724" s="76">
        <v>21201846</v>
      </c>
      <c r="K724" s="44">
        <v>0</v>
      </c>
      <c r="L724" s="75">
        <v>0</v>
      </c>
      <c r="M724" s="71">
        <v>0</v>
      </c>
      <c r="N724" s="21" t="s">
        <v>5334</v>
      </c>
      <c r="O724" s="21" t="s">
        <v>5453</v>
      </c>
      <c r="P724" s="21" t="s">
        <v>5759</v>
      </c>
    </row>
    <row r="725" spans="1:16" x14ac:dyDescent="0.2">
      <c r="A725" s="84" t="s">
        <v>5946</v>
      </c>
      <c r="B725" s="23" t="s">
        <v>6972</v>
      </c>
      <c r="C725" s="24" t="s">
        <v>5993</v>
      </c>
      <c r="D725" s="75" t="s">
        <v>5305</v>
      </c>
      <c r="E725" s="75" t="s">
        <v>5305</v>
      </c>
      <c r="F725" s="75" t="s">
        <v>5305</v>
      </c>
      <c r="G725" s="75" t="s">
        <v>5306</v>
      </c>
      <c r="H725" s="76">
        <v>2565936</v>
      </c>
      <c r="I725" s="43" t="s">
        <v>6587</v>
      </c>
      <c r="J725" s="76">
        <v>20527488</v>
      </c>
      <c r="K725" s="44">
        <v>19244520</v>
      </c>
      <c r="L725" s="75">
        <v>429</v>
      </c>
      <c r="M725" s="71" t="s">
        <v>6843</v>
      </c>
      <c r="N725" s="21" t="s">
        <v>5334</v>
      </c>
      <c r="O725" s="21" t="s">
        <v>5455</v>
      </c>
      <c r="P725" s="21" t="s">
        <v>5759</v>
      </c>
    </row>
    <row r="726" spans="1:16" x14ac:dyDescent="0.2">
      <c r="A726" s="84" t="s">
        <v>5941</v>
      </c>
      <c r="B726" s="23" t="s">
        <v>6972</v>
      </c>
      <c r="C726" s="24" t="s">
        <v>5989</v>
      </c>
      <c r="D726" s="75" t="s">
        <v>5305</v>
      </c>
      <c r="E726" s="75" t="s">
        <v>5305</v>
      </c>
      <c r="F726" s="75" t="s">
        <v>5305</v>
      </c>
      <c r="G726" s="75" t="s">
        <v>5306</v>
      </c>
      <c r="H726" s="76">
        <v>4276560</v>
      </c>
      <c r="I726" s="43" t="s">
        <v>6587</v>
      </c>
      <c r="J726" s="76">
        <v>34212480</v>
      </c>
      <c r="K726" s="44">
        <v>32074200</v>
      </c>
      <c r="L726" s="75">
        <v>430</v>
      </c>
      <c r="M726" s="71" t="s">
        <v>6844</v>
      </c>
      <c r="N726" s="21" t="s">
        <v>5334</v>
      </c>
      <c r="O726" s="21" t="s">
        <v>5456</v>
      </c>
      <c r="P726" s="21" t="s">
        <v>5759</v>
      </c>
    </row>
    <row r="727" spans="1:16" x14ac:dyDescent="0.2">
      <c r="A727" s="84" t="s">
        <v>5947</v>
      </c>
      <c r="B727" s="23" t="s">
        <v>6972</v>
      </c>
      <c r="C727" s="24" t="s">
        <v>5992</v>
      </c>
      <c r="D727" s="75" t="s">
        <v>5305</v>
      </c>
      <c r="E727" s="75" t="s">
        <v>5305</v>
      </c>
      <c r="F727" s="75" t="s">
        <v>5305</v>
      </c>
      <c r="G727" s="75" t="s">
        <v>5315</v>
      </c>
      <c r="H727" s="76">
        <v>7483980</v>
      </c>
      <c r="I727" s="43" t="s">
        <v>6587</v>
      </c>
      <c r="J727" s="76">
        <v>59871840</v>
      </c>
      <c r="K727" s="44">
        <v>52387860</v>
      </c>
      <c r="L727" s="75">
        <v>480</v>
      </c>
      <c r="M727" s="71" t="s">
        <v>6997</v>
      </c>
      <c r="N727" s="21" t="s">
        <v>5334</v>
      </c>
      <c r="O727" s="21" t="s">
        <v>5457</v>
      </c>
      <c r="P727" s="21" t="s">
        <v>5759</v>
      </c>
    </row>
    <row r="728" spans="1:16" x14ac:dyDescent="0.2">
      <c r="A728" s="84" t="s">
        <v>5945</v>
      </c>
      <c r="B728" s="23" t="s">
        <v>6972</v>
      </c>
      <c r="C728" s="24" t="s">
        <v>5990</v>
      </c>
      <c r="D728" s="75" t="s">
        <v>5308</v>
      </c>
      <c r="E728" s="75" t="s">
        <v>5308</v>
      </c>
      <c r="F728" s="75" t="s">
        <v>5308</v>
      </c>
      <c r="G728" s="75" t="s">
        <v>5315</v>
      </c>
      <c r="H728" s="76">
        <v>3688533</v>
      </c>
      <c r="I728" s="43" t="s">
        <v>6584</v>
      </c>
      <c r="J728" s="76">
        <v>40573863</v>
      </c>
      <c r="K728" s="44">
        <v>40573863</v>
      </c>
      <c r="L728" s="75">
        <v>186</v>
      </c>
      <c r="M728" s="71" t="s">
        <v>6156</v>
      </c>
      <c r="N728" s="21" t="s">
        <v>5334</v>
      </c>
      <c r="O728" s="21" t="s">
        <v>5463</v>
      </c>
      <c r="P728" s="21" t="s">
        <v>5759</v>
      </c>
    </row>
    <row r="729" spans="1:16" x14ac:dyDescent="0.2">
      <c r="A729" s="84" t="s">
        <v>5948</v>
      </c>
      <c r="B729" s="23" t="s">
        <v>6972</v>
      </c>
      <c r="C729" s="24" t="s">
        <v>5993</v>
      </c>
      <c r="D729" s="75" t="s">
        <v>5308</v>
      </c>
      <c r="E729" s="75" t="s">
        <v>5308</v>
      </c>
      <c r="F729" s="75" t="s">
        <v>5308</v>
      </c>
      <c r="G729" s="75" t="s">
        <v>5315</v>
      </c>
      <c r="H729" s="76">
        <v>6414840</v>
      </c>
      <c r="I729" s="43" t="s">
        <v>6590</v>
      </c>
      <c r="J729" s="76">
        <v>57733560</v>
      </c>
      <c r="K729" s="44">
        <v>57733560</v>
      </c>
      <c r="L729" s="75">
        <v>191</v>
      </c>
      <c r="M729" s="71" t="s">
        <v>6412</v>
      </c>
      <c r="N729" s="21" t="s">
        <v>5334</v>
      </c>
      <c r="O729" s="21" t="s">
        <v>5466</v>
      </c>
      <c r="P729" s="21" t="s">
        <v>5759</v>
      </c>
    </row>
    <row r="730" spans="1:16" x14ac:dyDescent="0.2">
      <c r="A730" s="84" t="s">
        <v>5178</v>
      </c>
      <c r="B730" s="23" t="s">
        <v>6972</v>
      </c>
      <c r="C730" s="24" t="s">
        <v>5988</v>
      </c>
      <c r="D730" s="75" t="s">
        <v>5308</v>
      </c>
      <c r="E730" s="75" t="s">
        <v>5308</v>
      </c>
      <c r="F730" s="75" t="s">
        <v>5308</v>
      </c>
      <c r="G730" s="75" t="s">
        <v>5315</v>
      </c>
      <c r="H730" s="76">
        <v>5228095</v>
      </c>
      <c r="I730" s="43" t="s">
        <v>6584</v>
      </c>
      <c r="J730" s="76">
        <v>57509045</v>
      </c>
      <c r="K730" s="44">
        <v>57509045</v>
      </c>
      <c r="L730" s="75">
        <v>245</v>
      </c>
      <c r="M730" s="71" t="s">
        <v>152</v>
      </c>
      <c r="N730" s="21" t="s">
        <v>5334</v>
      </c>
      <c r="O730" s="21" t="s">
        <v>5467</v>
      </c>
      <c r="P730" s="21" t="s">
        <v>5759</v>
      </c>
    </row>
    <row r="731" spans="1:16" x14ac:dyDescent="0.2">
      <c r="A731" s="84" t="s">
        <v>5189</v>
      </c>
      <c r="B731" s="23" t="s">
        <v>6972</v>
      </c>
      <c r="C731" s="24" t="s">
        <v>5989</v>
      </c>
      <c r="D731" s="75" t="s">
        <v>5308</v>
      </c>
      <c r="E731" s="75" t="s">
        <v>5308</v>
      </c>
      <c r="F731" s="75" t="s">
        <v>5308</v>
      </c>
      <c r="G731" s="75" t="s">
        <v>5315</v>
      </c>
      <c r="H731" s="76">
        <v>4704216</v>
      </c>
      <c r="I731" s="43" t="s">
        <v>6585</v>
      </c>
      <c r="J731" s="76">
        <v>47042160</v>
      </c>
      <c r="K731" s="44">
        <v>47042160</v>
      </c>
      <c r="L731" s="75">
        <v>185</v>
      </c>
      <c r="M731" s="71" t="s">
        <v>1262</v>
      </c>
      <c r="N731" s="21" t="s">
        <v>5334</v>
      </c>
      <c r="O731" s="21" t="s">
        <v>5469</v>
      </c>
      <c r="P731" s="21" t="s">
        <v>5759</v>
      </c>
    </row>
    <row r="732" spans="1:16" x14ac:dyDescent="0.2">
      <c r="A732" s="84" t="s">
        <v>6465</v>
      </c>
      <c r="B732" s="23" t="s">
        <v>6972</v>
      </c>
      <c r="C732" s="24" t="s">
        <v>5988</v>
      </c>
      <c r="D732" s="75" t="s">
        <v>5315</v>
      </c>
      <c r="E732" s="75" t="s">
        <v>5315</v>
      </c>
      <c r="F732" s="75" t="s">
        <v>5315</v>
      </c>
      <c r="G732" s="75" t="s">
        <v>5305</v>
      </c>
      <c r="H732" s="76">
        <v>4920560</v>
      </c>
      <c r="I732" s="43" t="s">
        <v>6590</v>
      </c>
      <c r="J732" s="76">
        <v>44438808</v>
      </c>
      <c r="K732" s="44">
        <v>24697134</v>
      </c>
      <c r="L732" s="75">
        <v>472</v>
      </c>
      <c r="M732" s="71" t="s">
        <v>6998</v>
      </c>
      <c r="N732" s="21" t="s">
        <v>5334</v>
      </c>
      <c r="O732" s="21" t="s">
        <v>5474</v>
      </c>
      <c r="P732" s="21" t="s">
        <v>5759</v>
      </c>
    </row>
    <row r="733" spans="1:16" x14ac:dyDescent="0.2">
      <c r="A733" s="84" t="s">
        <v>5949</v>
      </c>
      <c r="B733" s="23" t="s">
        <v>6972</v>
      </c>
      <c r="C733" s="24" t="s">
        <v>5992</v>
      </c>
      <c r="D733" s="75" t="s">
        <v>5308</v>
      </c>
      <c r="E733" s="75" t="s">
        <v>5308</v>
      </c>
      <c r="F733" s="75" t="s">
        <v>5308</v>
      </c>
      <c r="G733" s="75" t="s">
        <v>5315</v>
      </c>
      <c r="H733" s="76">
        <v>3688533</v>
      </c>
      <c r="I733" s="43" t="s">
        <v>6585</v>
      </c>
      <c r="J733" s="76">
        <v>36885330</v>
      </c>
      <c r="K733" s="44">
        <v>36885330</v>
      </c>
      <c r="L733" s="75">
        <v>216</v>
      </c>
      <c r="M733" s="71" t="s">
        <v>6413</v>
      </c>
      <c r="N733" s="21" t="s">
        <v>5334</v>
      </c>
      <c r="O733" s="21" t="s">
        <v>5477</v>
      </c>
      <c r="P733" s="21" t="s">
        <v>5759</v>
      </c>
    </row>
    <row r="734" spans="1:16" x14ac:dyDescent="0.2">
      <c r="A734" s="84" t="s">
        <v>5950</v>
      </c>
      <c r="B734" s="23" t="s">
        <v>6972</v>
      </c>
      <c r="C734" s="24" t="s">
        <v>5989</v>
      </c>
      <c r="D734" s="75" t="s">
        <v>5308</v>
      </c>
      <c r="E734" s="75" t="s">
        <v>5308</v>
      </c>
      <c r="F734" s="75" t="s">
        <v>5308</v>
      </c>
      <c r="G734" s="75" t="s">
        <v>5315</v>
      </c>
      <c r="H734" s="76">
        <v>7483980</v>
      </c>
      <c r="I734" s="43" t="s">
        <v>6585</v>
      </c>
      <c r="J734" s="76">
        <v>74839800</v>
      </c>
      <c r="K734" s="44">
        <v>74839800</v>
      </c>
      <c r="L734" s="75">
        <v>192</v>
      </c>
      <c r="M734" s="71" t="s">
        <v>1617</v>
      </c>
      <c r="N734" s="21" t="s">
        <v>5334</v>
      </c>
      <c r="O734" s="21" t="s">
        <v>5478</v>
      </c>
      <c r="P734" s="21" t="s">
        <v>5759</v>
      </c>
    </row>
    <row r="735" spans="1:16" x14ac:dyDescent="0.2">
      <c r="A735" s="84" t="s">
        <v>5178</v>
      </c>
      <c r="B735" s="23" t="s">
        <v>6972</v>
      </c>
      <c r="C735" s="24" t="s">
        <v>5988</v>
      </c>
      <c r="D735" s="75" t="s">
        <v>5308</v>
      </c>
      <c r="E735" s="75" t="s">
        <v>5308</v>
      </c>
      <c r="F735" s="75" t="s">
        <v>5308</v>
      </c>
      <c r="G735" s="75" t="s">
        <v>5315</v>
      </c>
      <c r="H735" s="76">
        <v>5228095</v>
      </c>
      <c r="I735" s="43" t="s">
        <v>6584</v>
      </c>
      <c r="J735" s="76">
        <v>57509045</v>
      </c>
      <c r="K735" s="44">
        <v>57509045</v>
      </c>
      <c r="L735" s="75">
        <v>215</v>
      </c>
      <c r="M735" s="71" t="s">
        <v>196</v>
      </c>
      <c r="N735" s="21" t="s">
        <v>5334</v>
      </c>
      <c r="O735" s="21" t="s">
        <v>5479</v>
      </c>
      <c r="P735" s="21" t="s">
        <v>5759</v>
      </c>
    </row>
    <row r="736" spans="1:16" x14ac:dyDescent="0.2">
      <c r="A736" s="84" t="s">
        <v>5950</v>
      </c>
      <c r="B736" s="23" t="s">
        <v>6972</v>
      </c>
      <c r="C736" s="24" t="s">
        <v>5989</v>
      </c>
      <c r="D736" s="75" t="s">
        <v>5308</v>
      </c>
      <c r="E736" s="75" t="s">
        <v>5308</v>
      </c>
      <c r="F736" s="75" t="s">
        <v>5308</v>
      </c>
      <c r="G736" s="75" t="s">
        <v>5315</v>
      </c>
      <c r="H736" s="76">
        <v>7483980</v>
      </c>
      <c r="I736" s="43" t="s">
        <v>6585</v>
      </c>
      <c r="J736" s="76">
        <v>74839800</v>
      </c>
      <c r="K736" s="44">
        <v>74839800</v>
      </c>
      <c r="L736" s="75">
        <v>176</v>
      </c>
      <c r="M736" s="71" t="s">
        <v>1603</v>
      </c>
      <c r="N736" s="21" t="s">
        <v>5334</v>
      </c>
      <c r="O736" s="21" t="s">
        <v>5480</v>
      </c>
      <c r="P736" s="21" t="s">
        <v>5759</v>
      </c>
    </row>
    <row r="737" spans="1:16" x14ac:dyDescent="0.2">
      <c r="A737" s="84" t="s">
        <v>5178</v>
      </c>
      <c r="B737" s="23" t="s">
        <v>6972</v>
      </c>
      <c r="C737" s="24" t="s">
        <v>5988</v>
      </c>
      <c r="D737" s="75" t="s">
        <v>5308</v>
      </c>
      <c r="E737" s="75" t="s">
        <v>5308</v>
      </c>
      <c r="F737" s="75" t="s">
        <v>5308</v>
      </c>
      <c r="G737" s="75" t="s">
        <v>5315</v>
      </c>
      <c r="H737" s="76">
        <v>4500000</v>
      </c>
      <c r="I737" s="43" t="s">
        <v>6585</v>
      </c>
      <c r="J737" s="76">
        <v>45000000</v>
      </c>
      <c r="K737" s="44">
        <v>42765600</v>
      </c>
      <c r="L737" s="75">
        <v>194</v>
      </c>
      <c r="M737" s="71" t="s">
        <v>6157</v>
      </c>
      <c r="N737" s="21" t="s">
        <v>5334</v>
      </c>
      <c r="O737" s="21" t="s">
        <v>5483</v>
      </c>
      <c r="P737" s="21" t="s">
        <v>5759</v>
      </c>
    </row>
    <row r="738" spans="1:16" x14ac:dyDescent="0.2">
      <c r="A738" s="84" t="s">
        <v>5951</v>
      </c>
      <c r="B738" s="23" t="s">
        <v>6972</v>
      </c>
      <c r="C738" s="24" t="s">
        <v>5989</v>
      </c>
      <c r="D738" s="75" t="s">
        <v>5308</v>
      </c>
      <c r="E738" s="75" t="s">
        <v>5308</v>
      </c>
      <c r="F738" s="75" t="s">
        <v>5308</v>
      </c>
      <c r="G738" s="75" t="s">
        <v>5315</v>
      </c>
      <c r="H738" s="76">
        <v>5452590</v>
      </c>
      <c r="I738" s="43" t="s">
        <v>6585</v>
      </c>
      <c r="J738" s="76">
        <v>54525900</v>
      </c>
      <c r="K738" s="44">
        <v>54525900</v>
      </c>
      <c r="L738" s="75">
        <v>193</v>
      </c>
      <c r="M738" s="71" t="s">
        <v>2323</v>
      </c>
      <c r="N738" s="21" t="s">
        <v>5334</v>
      </c>
      <c r="O738" s="21" t="s">
        <v>5484</v>
      </c>
      <c r="P738" s="21" t="s">
        <v>5759</v>
      </c>
    </row>
    <row r="739" spans="1:16" x14ac:dyDescent="0.2">
      <c r="A739" s="84" t="s">
        <v>5943</v>
      </c>
      <c r="B739" s="23" t="s">
        <v>6972</v>
      </c>
      <c r="C739" s="24" t="s">
        <v>5990</v>
      </c>
      <c r="D739" s="75" t="s">
        <v>5305</v>
      </c>
      <c r="E739" s="75" t="s">
        <v>5305</v>
      </c>
      <c r="F739" s="75" t="s">
        <v>5305</v>
      </c>
      <c r="G739" s="75" t="s">
        <v>5306</v>
      </c>
      <c r="H739" s="76">
        <v>5228095</v>
      </c>
      <c r="I739" s="43" t="s">
        <v>6587</v>
      </c>
      <c r="J739" s="76">
        <v>41824760</v>
      </c>
      <c r="K739" s="44">
        <v>39210713</v>
      </c>
      <c r="L739" s="75">
        <v>431</v>
      </c>
      <c r="M739" s="71" t="s">
        <v>2496</v>
      </c>
      <c r="N739" s="21" t="s">
        <v>5334</v>
      </c>
      <c r="O739" s="21" t="s">
        <v>5485</v>
      </c>
      <c r="P739" s="21" t="s">
        <v>5759</v>
      </c>
    </row>
    <row r="740" spans="1:16" x14ac:dyDescent="0.2">
      <c r="A740" s="84" t="s">
        <v>5179</v>
      </c>
      <c r="B740" s="23" t="s">
        <v>6972</v>
      </c>
      <c r="C740" s="24" t="s">
        <v>6042</v>
      </c>
      <c r="D740" s="75" t="s">
        <v>5307</v>
      </c>
      <c r="E740" s="75" t="s">
        <v>5307</v>
      </c>
      <c r="F740" s="75" t="s">
        <v>5307</v>
      </c>
      <c r="G740" s="75" t="s">
        <v>5308</v>
      </c>
      <c r="H740" s="76">
        <v>3453300</v>
      </c>
      <c r="I740" s="43" t="s">
        <v>6584</v>
      </c>
      <c r="J740" s="76">
        <v>352284</v>
      </c>
      <c r="K740" s="44">
        <v>0</v>
      </c>
      <c r="L740" s="75">
        <v>0</v>
      </c>
      <c r="M740" s="71">
        <v>0</v>
      </c>
      <c r="N740" s="21" t="s">
        <v>5334</v>
      </c>
      <c r="O740" s="21" t="s">
        <v>5486</v>
      </c>
      <c r="P740" s="21" t="s">
        <v>5759</v>
      </c>
    </row>
    <row r="741" spans="1:16" x14ac:dyDescent="0.2">
      <c r="A741" s="84" t="s">
        <v>5952</v>
      </c>
      <c r="B741" s="23" t="s">
        <v>6972</v>
      </c>
      <c r="C741" s="24" t="s">
        <v>5993</v>
      </c>
      <c r="D741" s="75" t="s">
        <v>5315</v>
      </c>
      <c r="E741" s="75" t="s">
        <v>5315</v>
      </c>
      <c r="F741" s="75" t="s">
        <v>5315</v>
      </c>
      <c r="G741" s="75" t="s">
        <v>5305</v>
      </c>
      <c r="H741" s="76">
        <v>1817520</v>
      </c>
      <c r="I741" s="43" t="s">
        <v>6587</v>
      </c>
      <c r="J741" s="76">
        <v>14540160</v>
      </c>
      <c r="K741" s="44">
        <v>12722640</v>
      </c>
      <c r="L741" s="75">
        <v>462</v>
      </c>
      <c r="M741" s="71" t="s">
        <v>6845</v>
      </c>
      <c r="N741" s="21" t="s">
        <v>5334</v>
      </c>
      <c r="O741" s="21" t="s">
        <v>5487</v>
      </c>
      <c r="P741" s="21" t="s">
        <v>5759</v>
      </c>
    </row>
    <row r="742" spans="1:16" x14ac:dyDescent="0.2">
      <c r="A742" s="84" t="s">
        <v>6466</v>
      </c>
      <c r="B742" s="23" t="s">
        <v>6972</v>
      </c>
      <c r="C742" s="24" t="s">
        <v>5992</v>
      </c>
      <c r="D742" s="75" t="s">
        <v>5315</v>
      </c>
      <c r="E742" s="75" t="s">
        <v>5315</v>
      </c>
      <c r="F742" s="75" t="s">
        <v>5315</v>
      </c>
      <c r="G742" s="75" t="s">
        <v>5305</v>
      </c>
      <c r="H742" s="76">
        <v>4704216</v>
      </c>
      <c r="I742" s="43" t="s">
        <v>6590</v>
      </c>
      <c r="J742" s="76">
        <v>44438808</v>
      </c>
      <c r="K742" s="44">
        <v>37633728</v>
      </c>
      <c r="L742" s="75">
        <v>364</v>
      </c>
      <c r="M742" s="71" t="s">
        <v>6619</v>
      </c>
      <c r="N742" s="21" t="s">
        <v>5334</v>
      </c>
      <c r="O742" s="21" t="s">
        <v>5489</v>
      </c>
      <c r="P742" s="21" t="s">
        <v>5759</v>
      </c>
    </row>
    <row r="743" spans="1:16" x14ac:dyDescent="0.2">
      <c r="A743" s="84" t="s">
        <v>5939</v>
      </c>
      <c r="B743" s="23" t="s">
        <v>6972</v>
      </c>
      <c r="C743" s="24" t="s">
        <v>5989</v>
      </c>
      <c r="D743" s="75" t="s">
        <v>5308</v>
      </c>
      <c r="E743" s="75" t="s">
        <v>5308</v>
      </c>
      <c r="F743" s="75" t="s">
        <v>5308</v>
      </c>
      <c r="G743" s="75" t="s">
        <v>5315</v>
      </c>
      <c r="H743" s="76">
        <v>3688533</v>
      </c>
      <c r="I743" s="43" t="s">
        <v>6585</v>
      </c>
      <c r="J743" s="76">
        <v>36885330</v>
      </c>
      <c r="K743" s="44">
        <v>36885330</v>
      </c>
      <c r="L743" s="75">
        <v>192</v>
      </c>
      <c r="M743" s="71" t="s">
        <v>6414</v>
      </c>
      <c r="N743" s="21" t="s">
        <v>5334</v>
      </c>
      <c r="O743" s="21" t="s">
        <v>5491</v>
      </c>
      <c r="P743" s="21" t="s">
        <v>5759</v>
      </c>
    </row>
    <row r="744" spans="1:16" x14ac:dyDescent="0.2">
      <c r="A744" s="84" t="s">
        <v>5945</v>
      </c>
      <c r="B744" s="23" t="s">
        <v>6972</v>
      </c>
      <c r="C744" s="24" t="s">
        <v>5990</v>
      </c>
      <c r="D744" s="75" t="s">
        <v>5308</v>
      </c>
      <c r="E744" s="75" t="s">
        <v>5308</v>
      </c>
      <c r="F744" s="75" t="s">
        <v>5308</v>
      </c>
      <c r="G744" s="75" t="s">
        <v>5315</v>
      </c>
      <c r="H744" s="76">
        <v>5228095</v>
      </c>
      <c r="I744" s="43" t="s">
        <v>6585</v>
      </c>
      <c r="J744" s="76">
        <v>52280950</v>
      </c>
      <c r="K744" s="44">
        <v>47052855</v>
      </c>
      <c r="L744" s="75">
        <v>305</v>
      </c>
      <c r="M744" s="71" t="s">
        <v>327</v>
      </c>
      <c r="N744" s="21" t="s">
        <v>5334</v>
      </c>
      <c r="O744" s="21" t="s">
        <v>5492</v>
      </c>
      <c r="P744" s="21" t="s">
        <v>5759</v>
      </c>
    </row>
    <row r="745" spans="1:16" x14ac:dyDescent="0.2">
      <c r="A745" s="84" t="s">
        <v>5178</v>
      </c>
      <c r="B745" s="23" t="s">
        <v>6972</v>
      </c>
      <c r="C745" s="24" t="s">
        <v>5988</v>
      </c>
      <c r="D745" s="75" t="s">
        <v>5315</v>
      </c>
      <c r="E745" s="75" t="s">
        <v>5315</v>
      </c>
      <c r="F745" s="75" t="s">
        <v>5315</v>
      </c>
      <c r="G745" s="75" t="s">
        <v>5305</v>
      </c>
      <c r="H745" s="76">
        <v>5880270</v>
      </c>
      <c r="I745" s="43" t="s">
        <v>6590</v>
      </c>
      <c r="J745" s="76">
        <v>49302295</v>
      </c>
      <c r="K745" s="44">
        <v>47042160</v>
      </c>
      <c r="L745" s="75">
        <v>385</v>
      </c>
      <c r="M745" s="71" t="s">
        <v>6620</v>
      </c>
      <c r="N745" s="21" t="s">
        <v>5334</v>
      </c>
      <c r="O745" s="21" t="s">
        <v>5494</v>
      </c>
      <c r="P745" s="21" t="s">
        <v>5759</v>
      </c>
    </row>
    <row r="746" spans="1:16" x14ac:dyDescent="0.2">
      <c r="A746" s="84" t="s">
        <v>5184</v>
      </c>
      <c r="B746" s="23" t="s">
        <v>6972</v>
      </c>
      <c r="C746" s="24" t="s">
        <v>5993</v>
      </c>
      <c r="D746" s="75" t="s">
        <v>5308</v>
      </c>
      <c r="E746" s="75" t="s">
        <v>5308</v>
      </c>
      <c r="F746" s="75" t="s">
        <v>5308</v>
      </c>
      <c r="G746" s="75" t="s">
        <v>5315</v>
      </c>
      <c r="H746" s="76">
        <v>5228095</v>
      </c>
      <c r="I746" s="43" t="s">
        <v>6584</v>
      </c>
      <c r="J746" s="76">
        <v>57509045</v>
      </c>
      <c r="K746" s="44">
        <v>41824760</v>
      </c>
      <c r="L746" s="75">
        <v>220</v>
      </c>
      <c r="M746" s="71" t="s">
        <v>6621</v>
      </c>
      <c r="N746" s="21" t="s">
        <v>5334</v>
      </c>
      <c r="O746" s="21" t="s">
        <v>5495</v>
      </c>
      <c r="P746" s="21" t="s">
        <v>5759</v>
      </c>
    </row>
    <row r="747" spans="1:16" x14ac:dyDescent="0.2">
      <c r="A747" s="84" t="s">
        <v>5247</v>
      </c>
      <c r="B747" s="23" t="s">
        <v>6972</v>
      </c>
      <c r="C747" s="24" t="s">
        <v>5977</v>
      </c>
      <c r="D747" s="75" t="s">
        <v>5315</v>
      </c>
      <c r="E747" s="75" t="s">
        <v>5315</v>
      </c>
      <c r="F747" s="75" t="s">
        <v>5315</v>
      </c>
      <c r="G747" s="75" t="s">
        <v>5305</v>
      </c>
      <c r="H747" s="76">
        <v>3453000</v>
      </c>
      <c r="I747" s="43" t="s">
        <v>6584</v>
      </c>
      <c r="J747" s="76">
        <v>37044000</v>
      </c>
      <c r="K747" s="44">
        <v>25897500</v>
      </c>
      <c r="L747" s="75">
        <v>279</v>
      </c>
      <c r="M747" s="71" t="s">
        <v>6388</v>
      </c>
      <c r="N747" s="21" t="s">
        <v>5335</v>
      </c>
      <c r="O747" s="21" t="s">
        <v>5604</v>
      </c>
      <c r="P747" s="21" t="s">
        <v>5760</v>
      </c>
    </row>
    <row r="748" spans="1:16" x14ac:dyDescent="0.2">
      <c r="A748" s="84" t="s">
        <v>5248</v>
      </c>
      <c r="B748" s="23" t="s">
        <v>6972</v>
      </c>
      <c r="C748" s="24" t="s">
        <v>5977</v>
      </c>
      <c r="D748" s="75" t="s">
        <v>5315</v>
      </c>
      <c r="E748" s="75" t="s">
        <v>5315</v>
      </c>
      <c r="F748" s="75" t="s">
        <v>5315</v>
      </c>
      <c r="G748" s="75" t="s">
        <v>5305</v>
      </c>
      <c r="H748" s="76">
        <v>3453000</v>
      </c>
      <c r="I748" s="43" t="s">
        <v>6594</v>
      </c>
      <c r="J748" s="76">
        <v>39709500</v>
      </c>
      <c r="K748" s="44">
        <v>27624000</v>
      </c>
      <c r="L748" s="75">
        <v>206</v>
      </c>
      <c r="M748" s="71" t="s">
        <v>6389</v>
      </c>
      <c r="N748" s="21" t="s">
        <v>5335</v>
      </c>
      <c r="O748" s="21" t="s">
        <v>5605</v>
      </c>
      <c r="P748" s="21" t="s">
        <v>5760</v>
      </c>
    </row>
    <row r="749" spans="1:16" x14ac:dyDescent="0.2">
      <c r="A749" s="84" t="s">
        <v>6293</v>
      </c>
      <c r="B749" s="23" t="s">
        <v>6972</v>
      </c>
      <c r="C749" s="24" t="s">
        <v>5986</v>
      </c>
      <c r="D749" s="75" t="s">
        <v>5315</v>
      </c>
      <c r="E749" s="75" t="s">
        <v>5315</v>
      </c>
      <c r="F749" s="75" t="s">
        <v>5315</v>
      </c>
      <c r="G749" s="75" t="s">
        <v>5305</v>
      </c>
      <c r="H749" s="76">
        <v>4704000</v>
      </c>
      <c r="I749" s="43" t="s">
        <v>6586</v>
      </c>
      <c r="J749" s="76">
        <v>32928000</v>
      </c>
      <c r="K749" s="44">
        <v>32928000</v>
      </c>
      <c r="L749" s="75">
        <v>259</v>
      </c>
      <c r="M749" s="71" t="s">
        <v>6390</v>
      </c>
      <c r="N749" s="21" t="s">
        <v>5335</v>
      </c>
      <c r="O749" s="21" t="s">
        <v>5606</v>
      </c>
      <c r="P749" s="21" t="s">
        <v>5760</v>
      </c>
    </row>
    <row r="750" spans="1:16" x14ac:dyDescent="0.2">
      <c r="A750" s="84" t="s">
        <v>5872</v>
      </c>
      <c r="B750" s="23" t="s">
        <v>6972</v>
      </c>
      <c r="C750" s="24" t="s">
        <v>5977</v>
      </c>
      <c r="D750" s="75" t="s">
        <v>5307</v>
      </c>
      <c r="E750" s="75" t="s">
        <v>5308</v>
      </c>
      <c r="F750" s="75" t="s">
        <v>5308</v>
      </c>
      <c r="G750" s="75" t="s">
        <v>5315</v>
      </c>
      <c r="H750" s="76">
        <v>3688533</v>
      </c>
      <c r="I750" s="43" t="s">
        <v>6590</v>
      </c>
      <c r="J750" s="76">
        <v>33196797</v>
      </c>
      <c r="K750" s="44" t="s">
        <v>6449</v>
      </c>
      <c r="L750" s="75" t="s">
        <v>6449</v>
      </c>
      <c r="M750" s="71" t="s">
        <v>6449</v>
      </c>
      <c r="N750" s="21" t="s">
        <v>5333</v>
      </c>
      <c r="O750" s="21" t="s">
        <v>6218</v>
      </c>
      <c r="P750" s="21" t="s">
        <v>5758</v>
      </c>
    </row>
    <row r="751" spans="1:16" x14ac:dyDescent="0.2">
      <c r="A751" s="84" t="s">
        <v>5203</v>
      </c>
      <c r="B751" s="23" t="s">
        <v>6972</v>
      </c>
      <c r="C751" s="24" t="s">
        <v>5982</v>
      </c>
      <c r="D751" s="75" t="s">
        <v>5315</v>
      </c>
      <c r="E751" s="75" t="s">
        <v>5315</v>
      </c>
      <c r="F751" s="75" t="s">
        <v>5315</v>
      </c>
      <c r="G751" s="75" t="s">
        <v>5305</v>
      </c>
      <c r="H751" s="76">
        <v>6500000</v>
      </c>
      <c r="I751" s="43" t="s">
        <v>6584</v>
      </c>
      <c r="J751" s="76">
        <v>68250000</v>
      </c>
      <c r="K751" s="44">
        <v>52000000</v>
      </c>
      <c r="L751" s="75">
        <v>178</v>
      </c>
      <c r="M751" s="71" t="s">
        <v>6097</v>
      </c>
      <c r="N751" s="21" t="s">
        <v>5335</v>
      </c>
      <c r="O751" s="21" t="s">
        <v>5520</v>
      </c>
      <c r="P751" s="21" t="s">
        <v>5760</v>
      </c>
    </row>
    <row r="752" spans="1:16" x14ac:dyDescent="0.2">
      <c r="A752" s="84" t="s">
        <v>5890</v>
      </c>
      <c r="B752" s="23" t="s">
        <v>6972</v>
      </c>
      <c r="C752" s="24" t="s">
        <v>5982</v>
      </c>
      <c r="D752" s="75" t="s">
        <v>5315</v>
      </c>
      <c r="E752" s="75" t="s">
        <v>5315</v>
      </c>
      <c r="F752" s="75" t="s">
        <v>5315</v>
      </c>
      <c r="G752" s="75" t="s">
        <v>5305</v>
      </c>
      <c r="H752" s="76">
        <v>3528000</v>
      </c>
      <c r="I752" s="43" t="s">
        <v>6590</v>
      </c>
      <c r="J752" s="76">
        <v>51744000</v>
      </c>
      <c r="K752" s="44">
        <v>28224000</v>
      </c>
      <c r="L752" s="75">
        <v>165</v>
      </c>
      <c r="M752" s="71" t="s">
        <v>6343</v>
      </c>
      <c r="N752" s="21" t="s">
        <v>5335</v>
      </c>
      <c r="O752" s="21" t="s">
        <v>5521</v>
      </c>
      <c r="P752" s="21" t="s">
        <v>5760</v>
      </c>
    </row>
    <row r="753" spans="1:16" x14ac:dyDescent="0.2">
      <c r="A753" s="84" t="s">
        <v>5203</v>
      </c>
      <c r="B753" s="23" t="s">
        <v>6972</v>
      </c>
      <c r="C753" s="24" t="s">
        <v>5982</v>
      </c>
      <c r="D753" s="75" t="s">
        <v>5315</v>
      </c>
      <c r="E753" s="75" t="s">
        <v>5315</v>
      </c>
      <c r="F753" s="75" t="s">
        <v>5315</v>
      </c>
      <c r="G753" s="75" t="s">
        <v>5305</v>
      </c>
      <c r="H753" s="76">
        <v>6500000</v>
      </c>
      <c r="I753" s="43" t="s">
        <v>6584</v>
      </c>
      <c r="J753" s="76">
        <v>71500000</v>
      </c>
      <c r="K753" s="44">
        <v>52000000</v>
      </c>
      <c r="L753" s="75">
        <v>145</v>
      </c>
      <c r="M753" s="71" t="s">
        <v>6098</v>
      </c>
      <c r="N753" s="21" t="s">
        <v>5335</v>
      </c>
      <c r="O753" s="21" t="s">
        <v>5522</v>
      </c>
      <c r="P753" s="21" t="s">
        <v>5760</v>
      </c>
    </row>
    <row r="754" spans="1:16" x14ac:dyDescent="0.2">
      <c r="A754" s="84" t="s">
        <v>5204</v>
      </c>
      <c r="B754" s="23" t="s">
        <v>6972</v>
      </c>
      <c r="C754" s="24" t="s">
        <v>5982</v>
      </c>
      <c r="D754" s="75" t="s">
        <v>5315</v>
      </c>
      <c r="E754" s="75" t="s">
        <v>5315</v>
      </c>
      <c r="F754" s="75" t="s">
        <v>5315</v>
      </c>
      <c r="G754" s="75" t="s">
        <v>5305</v>
      </c>
      <c r="H754" s="76">
        <v>3453000</v>
      </c>
      <c r="I754" s="43" t="s">
        <v>6585</v>
      </c>
      <c r="J754" s="76">
        <v>32803500</v>
      </c>
      <c r="K754" s="44">
        <v>25897500</v>
      </c>
      <c r="L754" s="75">
        <v>302</v>
      </c>
      <c r="M754" s="71" t="s">
        <v>6344</v>
      </c>
      <c r="N754" s="21" t="s">
        <v>5335</v>
      </c>
      <c r="O754" s="21" t="s">
        <v>5523</v>
      </c>
      <c r="P754" s="21" t="s">
        <v>5760</v>
      </c>
    </row>
    <row r="755" spans="1:16" x14ac:dyDescent="0.2">
      <c r="A755" s="84" t="s">
        <v>5204</v>
      </c>
      <c r="B755" s="23" t="s">
        <v>6972</v>
      </c>
      <c r="C755" s="24" t="s">
        <v>5982</v>
      </c>
      <c r="D755" s="75" t="s">
        <v>5315</v>
      </c>
      <c r="E755" s="75" t="s">
        <v>5315</v>
      </c>
      <c r="F755" s="75" t="s">
        <v>6981</v>
      </c>
      <c r="G755" s="75" t="s">
        <v>6981</v>
      </c>
      <c r="H755" s="76">
        <v>0</v>
      </c>
      <c r="I755" s="43" t="s">
        <v>6584</v>
      </c>
      <c r="J755" s="76">
        <v>0</v>
      </c>
      <c r="K755" s="44">
        <v>0</v>
      </c>
      <c r="L755" s="75">
        <v>0</v>
      </c>
      <c r="M755" s="71">
        <v>0</v>
      </c>
      <c r="N755" s="21" t="s">
        <v>5335</v>
      </c>
      <c r="O755" s="21" t="s">
        <v>5524</v>
      </c>
      <c r="P755" s="21" t="s">
        <v>5760</v>
      </c>
    </row>
    <row r="756" spans="1:16" x14ac:dyDescent="0.2">
      <c r="A756" s="84" t="s">
        <v>5205</v>
      </c>
      <c r="B756" s="23" t="s">
        <v>6972</v>
      </c>
      <c r="C756" s="24" t="s">
        <v>5982</v>
      </c>
      <c r="D756" s="75" t="s">
        <v>5315</v>
      </c>
      <c r="E756" s="75" t="s">
        <v>5315</v>
      </c>
      <c r="F756" s="75" t="s">
        <v>5315</v>
      </c>
      <c r="G756" s="75" t="s">
        <v>5305</v>
      </c>
      <c r="H756" s="76">
        <v>3153960</v>
      </c>
      <c r="I756" s="43" t="s">
        <v>6584</v>
      </c>
      <c r="J756" s="76">
        <v>33116580</v>
      </c>
      <c r="K756" s="44">
        <v>25231680</v>
      </c>
      <c r="L756" s="75">
        <v>122</v>
      </c>
      <c r="M756" s="71" t="s">
        <v>6099</v>
      </c>
      <c r="N756" s="21" t="s">
        <v>5335</v>
      </c>
      <c r="O756" s="21" t="s">
        <v>5525</v>
      </c>
      <c r="P756" s="21" t="s">
        <v>5760</v>
      </c>
    </row>
    <row r="757" spans="1:16" x14ac:dyDescent="0.2">
      <c r="A757" s="84" t="s">
        <v>5206</v>
      </c>
      <c r="B757" s="23" t="s">
        <v>6972</v>
      </c>
      <c r="C757" s="24" t="s">
        <v>5976</v>
      </c>
      <c r="D757" s="75" t="s">
        <v>5315</v>
      </c>
      <c r="E757" s="75" t="s">
        <v>5315</v>
      </c>
      <c r="F757" s="75" t="s">
        <v>5315</v>
      </c>
      <c r="G757" s="75" t="s">
        <v>5305</v>
      </c>
      <c r="H757" s="76">
        <v>8000000</v>
      </c>
      <c r="I757" s="43" t="s">
        <v>6585</v>
      </c>
      <c r="J757" s="76">
        <v>80000000</v>
      </c>
      <c r="K757" s="44">
        <v>60000000</v>
      </c>
      <c r="L757" s="75">
        <v>267</v>
      </c>
      <c r="M757" s="71" t="s">
        <v>6345</v>
      </c>
      <c r="N757" s="21" t="s">
        <v>5335</v>
      </c>
      <c r="O757" s="21" t="s">
        <v>5526</v>
      </c>
      <c r="P757" s="21" t="s">
        <v>5760</v>
      </c>
    </row>
    <row r="758" spans="1:16" x14ac:dyDescent="0.2">
      <c r="A758" s="84" t="s">
        <v>5207</v>
      </c>
      <c r="B758" s="23" t="s">
        <v>6972</v>
      </c>
      <c r="C758" s="24" t="s">
        <v>5976</v>
      </c>
      <c r="D758" s="75" t="s">
        <v>5315</v>
      </c>
      <c r="E758" s="75" t="s">
        <v>5315</v>
      </c>
      <c r="F758" s="75" t="s">
        <v>5315</v>
      </c>
      <c r="G758" s="75" t="s">
        <v>5305</v>
      </c>
      <c r="H758" s="76">
        <v>8553000</v>
      </c>
      <c r="I758" s="43" t="s">
        <v>6584</v>
      </c>
      <c r="J758" s="76">
        <v>89806500</v>
      </c>
      <c r="K758" s="44">
        <v>68424000</v>
      </c>
      <c r="L758" s="75">
        <v>163</v>
      </c>
      <c r="M758" s="71" t="s">
        <v>6100</v>
      </c>
      <c r="N758" s="21" t="s">
        <v>5335</v>
      </c>
      <c r="O758" s="21" t="s">
        <v>5527</v>
      </c>
      <c r="P758" s="21" t="s">
        <v>5760</v>
      </c>
    </row>
    <row r="759" spans="1:16" x14ac:dyDescent="0.2">
      <c r="A759" s="84" t="s">
        <v>5208</v>
      </c>
      <c r="B759" s="23" t="s">
        <v>6972</v>
      </c>
      <c r="C759" s="24" t="s">
        <v>5976</v>
      </c>
      <c r="D759" s="75" t="s">
        <v>5315</v>
      </c>
      <c r="E759" s="75" t="s">
        <v>5315</v>
      </c>
      <c r="F759" s="75" t="s">
        <v>5315</v>
      </c>
      <c r="G759" s="75" t="s">
        <v>5305</v>
      </c>
      <c r="H759" s="76">
        <v>7484000</v>
      </c>
      <c r="I759" s="43" t="s">
        <v>6584</v>
      </c>
      <c r="J759" s="76">
        <v>78582000</v>
      </c>
      <c r="K759" s="44">
        <v>63614000</v>
      </c>
      <c r="L759" s="75">
        <v>87</v>
      </c>
      <c r="M759" s="71" t="s">
        <v>6101</v>
      </c>
      <c r="N759" s="21" t="s">
        <v>5335</v>
      </c>
      <c r="O759" s="21" t="s">
        <v>5528</v>
      </c>
      <c r="P759" s="21" t="s">
        <v>5760</v>
      </c>
    </row>
    <row r="760" spans="1:16" x14ac:dyDescent="0.2">
      <c r="A760" s="84" t="s">
        <v>5209</v>
      </c>
      <c r="B760" s="23" t="s">
        <v>6972</v>
      </c>
      <c r="C760" s="24" t="s">
        <v>5976</v>
      </c>
      <c r="D760" s="75" t="s">
        <v>5315</v>
      </c>
      <c r="E760" s="75" t="s">
        <v>5315</v>
      </c>
      <c r="F760" s="75" t="s">
        <v>5315</v>
      </c>
      <c r="G760" s="75" t="s">
        <v>5305</v>
      </c>
      <c r="H760" s="76">
        <v>6414840</v>
      </c>
      <c r="I760" s="43" t="s">
        <v>6586</v>
      </c>
      <c r="J760" s="76">
        <v>42000000</v>
      </c>
      <c r="K760" s="44">
        <v>41696460</v>
      </c>
      <c r="L760" s="75">
        <v>180</v>
      </c>
      <c r="M760" s="71" t="s">
        <v>6102</v>
      </c>
      <c r="N760" s="21" t="s">
        <v>5335</v>
      </c>
      <c r="O760" s="21" t="s">
        <v>5529</v>
      </c>
      <c r="P760" s="21" t="s">
        <v>5760</v>
      </c>
    </row>
    <row r="761" spans="1:16" x14ac:dyDescent="0.2">
      <c r="A761" s="84" t="s">
        <v>5209</v>
      </c>
      <c r="B761" s="23" t="s">
        <v>6972</v>
      </c>
      <c r="C761" s="24" t="s">
        <v>5976</v>
      </c>
      <c r="D761" s="75" t="s">
        <v>5315</v>
      </c>
      <c r="E761" s="75" t="s">
        <v>5315</v>
      </c>
      <c r="F761" s="75" t="s">
        <v>5315</v>
      </c>
      <c r="G761" s="75" t="s">
        <v>5305</v>
      </c>
      <c r="H761" s="76">
        <v>6414840</v>
      </c>
      <c r="I761" s="43" t="s">
        <v>6584</v>
      </c>
      <c r="J761" s="76">
        <v>67355820</v>
      </c>
      <c r="K761" s="44">
        <v>51318720</v>
      </c>
      <c r="L761" s="75">
        <v>208</v>
      </c>
      <c r="M761" s="71" t="s">
        <v>6346</v>
      </c>
      <c r="N761" s="21" t="s">
        <v>5335</v>
      </c>
      <c r="O761" s="21" t="s">
        <v>5530</v>
      </c>
      <c r="P761" s="21" t="s">
        <v>5760</v>
      </c>
    </row>
    <row r="762" spans="1:16" x14ac:dyDescent="0.2">
      <c r="A762" s="84" t="s">
        <v>6475</v>
      </c>
      <c r="B762" s="23" t="s">
        <v>6972</v>
      </c>
      <c r="C762" s="24" t="s">
        <v>5979</v>
      </c>
      <c r="D762" s="75" t="s">
        <v>5305</v>
      </c>
      <c r="E762" s="75" t="s">
        <v>5305</v>
      </c>
      <c r="F762" s="75" t="s">
        <v>5305</v>
      </c>
      <c r="G762" s="75" t="s">
        <v>5306</v>
      </c>
      <c r="H762" s="76">
        <v>10000000</v>
      </c>
      <c r="I762" s="43" t="s">
        <v>6587</v>
      </c>
      <c r="J762" s="76">
        <v>80000000</v>
      </c>
      <c r="K762" s="44">
        <v>80000000</v>
      </c>
      <c r="L762" s="75">
        <v>379</v>
      </c>
      <c r="M762" s="71" t="s">
        <v>6873</v>
      </c>
      <c r="N762" s="21" t="s">
        <v>5337</v>
      </c>
      <c r="O762" s="21" t="s">
        <v>6511</v>
      </c>
      <c r="P762" s="21" t="s">
        <v>5762</v>
      </c>
    </row>
    <row r="763" spans="1:16" x14ac:dyDescent="0.2">
      <c r="A763" s="84" t="s">
        <v>6476</v>
      </c>
      <c r="B763" s="23" t="s">
        <v>6972</v>
      </c>
      <c r="C763" s="24" t="s">
        <v>5979</v>
      </c>
      <c r="D763" s="75" t="s">
        <v>5305</v>
      </c>
      <c r="E763" s="75" t="s">
        <v>5305</v>
      </c>
      <c r="F763" s="75" t="s">
        <v>5305</v>
      </c>
      <c r="G763" s="75" t="s">
        <v>5306</v>
      </c>
      <c r="H763" s="76">
        <v>3688533</v>
      </c>
      <c r="I763" s="43" t="s">
        <v>6587</v>
      </c>
      <c r="J763" s="76">
        <v>29508264</v>
      </c>
      <c r="K763" s="44">
        <v>29508264</v>
      </c>
      <c r="L763" s="75">
        <v>369</v>
      </c>
      <c r="M763" s="71" t="s">
        <v>6671</v>
      </c>
      <c r="N763" s="21" t="s">
        <v>5337</v>
      </c>
      <c r="O763" s="21" t="s">
        <v>6512</v>
      </c>
      <c r="P763" s="21" t="s">
        <v>5762</v>
      </c>
    </row>
    <row r="764" spans="1:16" x14ac:dyDescent="0.2">
      <c r="A764" s="84" t="s">
        <v>6477</v>
      </c>
      <c r="B764" s="23" t="s">
        <v>6972</v>
      </c>
      <c r="C764" s="24" t="s">
        <v>5979</v>
      </c>
      <c r="D764" s="75" t="s">
        <v>5305</v>
      </c>
      <c r="E764" s="75" t="s">
        <v>5305</v>
      </c>
      <c r="F764" s="75" t="s">
        <v>5305</v>
      </c>
      <c r="G764" s="75" t="s">
        <v>5306</v>
      </c>
      <c r="H764" s="76">
        <v>6414840</v>
      </c>
      <c r="I764" s="43" t="s">
        <v>6587</v>
      </c>
      <c r="J764" s="76">
        <v>51318720</v>
      </c>
      <c r="K764" s="44">
        <v>51318720</v>
      </c>
      <c r="L764" s="75">
        <v>374</v>
      </c>
      <c r="M764" s="71" t="s">
        <v>6874</v>
      </c>
      <c r="N764" s="21" t="s">
        <v>5337</v>
      </c>
      <c r="O764" s="21" t="s">
        <v>6513</v>
      </c>
      <c r="P764" s="21" t="s">
        <v>5762</v>
      </c>
    </row>
    <row r="765" spans="1:16" x14ac:dyDescent="0.2">
      <c r="A765" s="84" t="s">
        <v>6478</v>
      </c>
      <c r="B765" s="23" t="s">
        <v>6972</v>
      </c>
      <c r="C765" s="24" t="s">
        <v>5979</v>
      </c>
      <c r="D765" s="75" t="s">
        <v>5305</v>
      </c>
      <c r="E765" s="75" t="s">
        <v>5305</v>
      </c>
      <c r="F765" s="75" t="s">
        <v>5305</v>
      </c>
      <c r="G765" s="75" t="s">
        <v>5306</v>
      </c>
      <c r="H765" s="76">
        <v>7483980</v>
      </c>
      <c r="I765" s="43" t="s">
        <v>6589</v>
      </c>
      <c r="J765" s="76">
        <v>44903880</v>
      </c>
      <c r="K765" s="44">
        <v>44903880</v>
      </c>
      <c r="L765" s="75">
        <v>354</v>
      </c>
      <c r="M765" s="71" t="s">
        <v>6672</v>
      </c>
      <c r="N765" s="21" t="s">
        <v>5337</v>
      </c>
      <c r="O765" s="21" t="s">
        <v>6514</v>
      </c>
      <c r="P765" s="21" t="s">
        <v>5762</v>
      </c>
    </row>
    <row r="766" spans="1:16" x14ac:dyDescent="0.2">
      <c r="A766" s="84" t="s">
        <v>6479</v>
      </c>
      <c r="B766" s="23" t="s">
        <v>6972</v>
      </c>
      <c r="C766" s="24" t="s">
        <v>5979</v>
      </c>
      <c r="D766" s="75" t="s">
        <v>5305</v>
      </c>
      <c r="E766" s="75" t="s">
        <v>5305</v>
      </c>
      <c r="F766" s="75" t="s">
        <v>5305</v>
      </c>
      <c r="G766" s="75" t="s">
        <v>5306</v>
      </c>
      <c r="H766" s="76">
        <v>3688533</v>
      </c>
      <c r="I766" s="43" t="s">
        <v>6587</v>
      </c>
      <c r="J766" s="76">
        <v>29508264</v>
      </c>
      <c r="K766" s="44">
        <v>29508264</v>
      </c>
      <c r="L766" s="75">
        <v>378</v>
      </c>
      <c r="M766" s="71" t="s">
        <v>6875</v>
      </c>
      <c r="N766" s="21" t="s">
        <v>5337</v>
      </c>
      <c r="O766" s="21" t="s">
        <v>6515</v>
      </c>
      <c r="P766" s="21" t="s">
        <v>5762</v>
      </c>
    </row>
    <row r="767" spans="1:16" x14ac:dyDescent="0.2">
      <c r="A767" s="84" t="s">
        <v>6480</v>
      </c>
      <c r="B767" s="23" t="s">
        <v>6972</v>
      </c>
      <c r="C767" s="24" t="s">
        <v>5979</v>
      </c>
      <c r="D767" s="75" t="s">
        <v>5305</v>
      </c>
      <c r="E767" s="75" t="s">
        <v>5305</v>
      </c>
      <c r="F767" s="75" t="s">
        <v>5305</v>
      </c>
      <c r="G767" s="75" t="s">
        <v>5306</v>
      </c>
      <c r="H767" s="76">
        <v>7483980</v>
      </c>
      <c r="I767" s="43" t="s">
        <v>6587</v>
      </c>
      <c r="J767" s="76">
        <v>59871840</v>
      </c>
      <c r="K767" s="44">
        <v>59871840</v>
      </c>
      <c r="L767" s="75">
        <v>390</v>
      </c>
      <c r="M767" s="71" t="s">
        <v>6876</v>
      </c>
      <c r="N767" s="21" t="s">
        <v>5337</v>
      </c>
      <c r="O767" s="21" t="s">
        <v>6516</v>
      </c>
      <c r="P767" s="21" t="s">
        <v>5762</v>
      </c>
    </row>
    <row r="768" spans="1:16" x14ac:dyDescent="0.2">
      <c r="A768" s="84" t="s">
        <v>6481</v>
      </c>
      <c r="B768" s="23" t="s">
        <v>6972</v>
      </c>
      <c r="C768" s="24" t="s">
        <v>5979</v>
      </c>
      <c r="D768" s="75" t="s">
        <v>5305</v>
      </c>
      <c r="E768" s="75" t="s">
        <v>5305</v>
      </c>
      <c r="F768" s="75" t="s">
        <v>5305</v>
      </c>
      <c r="G768" s="75" t="s">
        <v>5306</v>
      </c>
      <c r="H768" s="76">
        <v>5452614</v>
      </c>
      <c r="I768" s="43" t="s">
        <v>6587</v>
      </c>
      <c r="J768" s="76">
        <v>43620912</v>
      </c>
      <c r="K768" s="44">
        <v>43620912</v>
      </c>
      <c r="L768" s="75">
        <v>392</v>
      </c>
      <c r="M768" s="71" t="s">
        <v>6877</v>
      </c>
      <c r="N768" s="21" t="s">
        <v>5337</v>
      </c>
      <c r="O768" s="21" t="s">
        <v>6517</v>
      </c>
      <c r="P768" s="21" t="s">
        <v>5762</v>
      </c>
    </row>
    <row r="769" spans="1:16" x14ac:dyDescent="0.2">
      <c r="A769" s="84" t="s">
        <v>6482</v>
      </c>
      <c r="B769" s="23" t="s">
        <v>6972</v>
      </c>
      <c r="C769" s="24" t="s">
        <v>5982</v>
      </c>
      <c r="D769" s="75" t="s">
        <v>5305</v>
      </c>
      <c r="E769" s="75" t="s">
        <v>5305</v>
      </c>
      <c r="F769" s="75" t="s">
        <v>5305</v>
      </c>
      <c r="G769" s="75" t="s">
        <v>5306</v>
      </c>
      <c r="H769" s="76">
        <v>3788000</v>
      </c>
      <c r="I769" s="43" t="s">
        <v>6589</v>
      </c>
      <c r="J769" s="76">
        <v>22728000</v>
      </c>
      <c r="K769" s="44">
        <v>22728000</v>
      </c>
      <c r="L769" s="75">
        <v>377</v>
      </c>
      <c r="M769" s="71" t="s">
        <v>6878</v>
      </c>
      <c r="N769" s="21" t="s">
        <v>5337</v>
      </c>
      <c r="O769" s="21" t="s">
        <v>6518</v>
      </c>
      <c r="P769" s="21" t="s">
        <v>5762</v>
      </c>
    </row>
    <row r="770" spans="1:16" x14ac:dyDescent="0.2">
      <c r="A770" s="84" t="s">
        <v>6483</v>
      </c>
      <c r="B770" s="23" t="s">
        <v>6972</v>
      </c>
      <c r="C770" s="24" t="s">
        <v>5982</v>
      </c>
      <c r="D770" s="75" t="s">
        <v>5305</v>
      </c>
      <c r="E770" s="75" t="s">
        <v>5305</v>
      </c>
      <c r="F770" s="75" t="s">
        <v>5305</v>
      </c>
      <c r="G770" s="75" t="s">
        <v>5306</v>
      </c>
      <c r="H770" s="76">
        <v>3688533</v>
      </c>
      <c r="I770" s="43" t="s">
        <v>6587</v>
      </c>
      <c r="J770" s="76">
        <v>29508264</v>
      </c>
      <c r="K770" s="44">
        <v>29508264</v>
      </c>
      <c r="L770" s="75">
        <v>367</v>
      </c>
      <c r="M770" s="71" t="s">
        <v>6673</v>
      </c>
      <c r="N770" s="21" t="s">
        <v>5337</v>
      </c>
      <c r="O770" s="21" t="s">
        <v>6519</v>
      </c>
      <c r="P770" s="21" t="s">
        <v>5762</v>
      </c>
    </row>
    <row r="771" spans="1:16" x14ac:dyDescent="0.2">
      <c r="A771" s="84" t="s">
        <v>6484</v>
      </c>
      <c r="B771" s="23" t="s">
        <v>6972</v>
      </c>
      <c r="C771" s="24" t="s">
        <v>5982</v>
      </c>
      <c r="D771" s="75" t="s">
        <v>5305</v>
      </c>
      <c r="E771" s="75" t="s">
        <v>5305</v>
      </c>
      <c r="F771" s="75" t="s">
        <v>5305</v>
      </c>
      <c r="G771" s="75" t="s">
        <v>5306</v>
      </c>
      <c r="H771" s="76">
        <v>3788000</v>
      </c>
      <c r="I771" s="43" t="s">
        <v>6589</v>
      </c>
      <c r="J771" s="76">
        <v>22728000</v>
      </c>
      <c r="K771" s="44">
        <v>22728000</v>
      </c>
      <c r="L771" s="75">
        <v>375</v>
      </c>
      <c r="M771" s="71" t="s">
        <v>6879</v>
      </c>
      <c r="N771" s="21" t="s">
        <v>5337</v>
      </c>
      <c r="O771" s="21" t="s">
        <v>6520</v>
      </c>
      <c r="P771" s="21" t="s">
        <v>5762</v>
      </c>
    </row>
    <row r="772" spans="1:16" x14ac:dyDescent="0.2">
      <c r="A772" s="84" t="s">
        <v>6485</v>
      </c>
      <c r="B772" s="23" t="s">
        <v>6972</v>
      </c>
      <c r="C772" s="24" t="s">
        <v>5982</v>
      </c>
      <c r="D772" s="75" t="s">
        <v>5305</v>
      </c>
      <c r="E772" s="75" t="s">
        <v>5305</v>
      </c>
      <c r="F772" s="75" t="s">
        <v>5305</v>
      </c>
      <c r="G772" s="75" t="s">
        <v>5306</v>
      </c>
      <c r="H772" s="76">
        <v>3788000</v>
      </c>
      <c r="I772" s="43" t="s">
        <v>6587</v>
      </c>
      <c r="J772" s="76">
        <v>30304000</v>
      </c>
      <c r="K772" s="44">
        <v>30304000</v>
      </c>
      <c r="L772" s="75">
        <v>391</v>
      </c>
      <c r="M772" s="71" t="s">
        <v>6880</v>
      </c>
      <c r="N772" s="21" t="s">
        <v>5337</v>
      </c>
      <c r="O772" s="21" t="s">
        <v>6521</v>
      </c>
      <c r="P772" s="21" t="s">
        <v>5762</v>
      </c>
    </row>
    <row r="773" spans="1:16" x14ac:dyDescent="0.2">
      <c r="A773" s="84" t="s">
        <v>6486</v>
      </c>
      <c r="B773" s="23" t="s">
        <v>6972</v>
      </c>
      <c r="C773" s="24" t="s">
        <v>5982</v>
      </c>
      <c r="D773" s="75" t="s">
        <v>5305</v>
      </c>
      <c r="E773" s="75" t="s">
        <v>5305</v>
      </c>
      <c r="F773" s="75" t="s">
        <v>5305</v>
      </c>
      <c r="G773" s="75" t="s">
        <v>5306</v>
      </c>
      <c r="H773" s="76">
        <v>3688533</v>
      </c>
      <c r="I773" s="43" t="s">
        <v>6589</v>
      </c>
      <c r="J773" s="76">
        <v>22131198</v>
      </c>
      <c r="K773" s="44">
        <v>22131198</v>
      </c>
      <c r="L773" s="75">
        <v>386</v>
      </c>
      <c r="M773" s="71" t="s">
        <v>6674</v>
      </c>
      <c r="N773" s="21" t="s">
        <v>5337</v>
      </c>
      <c r="O773" s="21" t="s">
        <v>6522</v>
      </c>
      <c r="P773" s="21" t="s">
        <v>5762</v>
      </c>
    </row>
    <row r="774" spans="1:16" x14ac:dyDescent="0.2">
      <c r="A774" s="84" t="s">
        <v>6487</v>
      </c>
      <c r="B774" s="23" t="s">
        <v>6972</v>
      </c>
      <c r="C774" s="24" t="s">
        <v>5977</v>
      </c>
      <c r="D774" s="75" t="s">
        <v>5305</v>
      </c>
      <c r="E774" s="75" t="s">
        <v>5305</v>
      </c>
      <c r="F774" s="75" t="s">
        <v>5305</v>
      </c>
      <c r="G774" s="75" t="s">
        <v>5306</v>
      </c>
      <c r="H774" s="76">
        <v>6949410</v>
      </c>
      <c r="I774" s="43" t="s">
        <v>6587</v>
      </c>
      <c r="J774" s="76">
        <v>55595280</v>
      </c>
      <c r="K774" s="44">
        <v>55595280</v>
      </c>
      <c r="L774" s="75">
        <v>368</v>
      </c>
      <c r="M774" s="71" t="s">
        <v>6675</v>
      </c>
      <c r="N774" s="21" t="s">
        <v>5337</v>
      </c>
      <c r="O774" s="21" t="s">
        <v>6523</v>
      </c>
      <c r="P774" s="21" t="s">
        <v>5762</v>
      </c>
    </row>
    <row r="775" spans="1:16" x14ac:dyDescent="0.2">
      <c r="A775" s="84" t="s">
        <v>6554</v>
      </c>
      <c r="B775" s="23" t="s">
        <v>6972</v>
      </c>
      <c r="C775" s="24" t="s">
        <v>5979</v>
      </c>
      <c r="D775" s="75" t="s">
        <v>5305</v>
      </c>
      <c r="E775" s="75" t="s">
        <v>5305</v>
      </c>
      <c r="F775" s="75" t="s">
        <v>5305</v>
      </c>
      <c r="G775" s="75" t="s">
        <v>5306</v>
      </c>
      <c r="H775" s="76">
        <v>4276560</v>
      </c>
      <c r="I775" s="43" t="s">
        <v>6587</v>
      </c>
      <c r="J775" s="76">
        <v>34212480</v>
      </c>
      <c r="K775" s="44">
        <v>34212480</v>
      </c>
      <c r="L775" s="75">
        <v>448</v>
      </c>
      <c r="M775" s="71" t="s">
        <v>6881</v>
      </c>
      <c r="N775" s="21" t="s">
        <v>5337</v>
      </c>
      <c r="O775" s="21" t="s">
        <v>6524</v>
      </c>
      <c r="P775" s="21" t="s">
        <v>5762</v>
      </c>
    </row>
    <row r="776" spans="1:16" x14ac:dyDescent="0.2">
      <c r="A776" s="84" t="s">
        <v>6488</v>
      </c>
      <c r="B776" s="23" t="s">
        <v>6972</v>
      </c>
      <c r="C776" s="24" t="s">
        <v>5979</v>
      </c>
      <c r="D776" s="75" t="s">
        <v>5305</v>
      </c>
      <c r="E776" s="75" t="s">
        <v>5305</v>
      </c>
      <c r="F776" s="75" t="s">
        <v>5305</v>
      </c>
      <c r="G776" s="75" t="s">
        <v>5306</v>
      </c>
      <c r="H776" s="76">
        <v>6514840</v>
      </c>
      <c r="I776" s="43" t="s">
        <v>6587</v>
      </c>
      <c r="J776" s="76">
        <v>52118720</v>
      </c>
      <c r="K776" s="44">
        <v>52118720</v>
      </c>
      <c r="L776" s="75">
        <v>376</v>
      </c>
      <c r="M776" s="71" t="s">
        <v>6676</v>
      </c>
      <c r="N776" s="21" t="s">
        <v>5337</v>
      </c>
      <c r="O776" s="21" t="s">
        <v>6525</v>
      </c>
      <c r="P776" s="21" t="s">
        <v>5762</v>
      </c>
    </row>
    <row r="777" spans="1:16" x14ac:dyDescent="0.2">
      <c r="A777" s="84" t="s">
        <v>6489</v>
      </c>
      <c r="B777" s="23" t="s">
        <v>6972</v>
      </c>
      <c r="C777" s="24" t="s">
        <v>5984</v>
      </c>
      <c r="D777" s="75" t="s">
        <v>5305</v>
      </c>
      <c r="E777" s="75" t="s">
        <v>5305</v>
      </c>
      <c r="F777" s="75" t="s">
        <v>5305</v>
      </c>
      <c r="G777" s="75" t="s">
        <v>5306</v>
      </c>
      <c r="H777" s="76">
        <v>6414840</v>
      </c>
      <c r="I777" s="43" t="s">
        <v>6587</v>
      </c>
      <c r="J777" s="76">
        <v>51318720</v>
      </c>
      <c r="K777" s="44">
        <v>51318720</v>
      </c>
      <c r="L777" s="75">
        <v>370</v>
      </c>
      <c r="M777" s="71" t="s">
        <v>6882</v>
      </c>
      <c r="N777" s="21" t="s">
        <v>5337</v>
      </c>
      <c r="O777" s="21" t="s">
        <v>6526</v>
      </c>
      <c r="P777" s="21" t="s">
        <v>5762</v>
      </c>
    </row>
    <row r="778" spans="1:16" x14ac:dyDescent="0.2">
      <c r="A778" s="84" t="s">
        <v>5151</v>
      </c>
      <c r="B778" s="23" t="s">
        <v>6979</v>
      </c>
      <c r="C778" s="24" t="s">
        <v>6028</v>
      </c>
      <c r="D778" s="75" t="s">
        <v>5305</v>
      </c>
      <c r="E778" s="75" t="s">
        <v>5305</v>
      </c>
      <c r="F778" s="75" t="s">
        <v>5305</v>
      </c>
      <c r="G778" s="75" t="s">
        <v>5306</v>
      </c>
      <c r="H778" s="76">
        <v>10000000</v>
      </c>
      <c r="I778" s="43" t="s">
        <v>6585</v>
      </c>
      <c r="J778" s="76">
        <v>100000000</v>
      </c>
      <c r="K778" s="44">
        <v>79154440</v>
      </c>
      <c r="L778" s="75">
        <v>114943</v>
      </c>
      <c r="M778" s="71" t="s">
        <v>7269</v>
      </c>
      <c r="N778" s="21" t="s">
        <v>5337</v>
      </c>
      <c r="O778" s="21" t="s">
        <v>6527</v>
      </c>
      <c r="P778" s="21" t="s">
        <v>5762</v>
      </c>
    </row>
    <row r="779" spans="1:16" x14ac:dyDescent="0.2">
      <c r="A779" s="84" t="s">
        <v>5222</v>
      </c>
      <c r="B779" s="23" t="s">
        <v>6972</v>
      </c>
      <c r="C779" s="24" t="s">
        <v>5978</v>
      </c>
      <c r="D779" s="75" t="s">
        <v>5305</v>
      </c>
      <c r="E779" s="75" t="s">
        <v>5305</v>
      </c>
      <c r="F779" s="75" t="s">
        <v>5305</v>
      </c>
      <c r="G779" s="75" t="s">
        <v>5306</v>
      </c>
      <c r="H779" s="76">
        <v>4276500</v>
      </c>
      <c r="I779" s="43" t="s">
        <v>6586</v>
      </c>
      <c r="J779" s="76">
        <v>27797250</v>
      </c>
      <c r="K779" s="44">
        <v>27797250</v>
      </c>
      <c r="L779" s="75">
        <v>393</v>
      </c>
      <c r="M779" s="71" t="s">
        <v>7357</v>
      </c>
      <c r="N779" s="21" t="s">
        <v>5335</v>
      </c>
      <c r="O779" s="21" t="s">
        <v>6528</v>
      </c>
      <c r="P779" s="21" t="s">
        <v>5760</v>
      </c>
    </row>
    <row r="780" spans="1:16" x14ac:dyDescent="0.2">
      <c r="A780" s="84" t="s">
        <v>6490</v>
      </c>
      <c r="B780" s="23" t="s">
        <v>6972</v>
      </c>
      <c r="C780" s="24" t="s">
        <v>5982</v>
      </c>
      <c r="D780" s="75" t="s">
        <v>5305</v>
      </c>
      <c r="E780" s="75" t="s">
        <v>5305</v>
      </c>
      <c r="F780" s="75" t="s">
        <v>5305</v>
      </c>
      <c r="G780" s="75" t="s">
        <v>5306</v>
      </c>
      <c r="H780" s="76">
        <v>7000000</v>
      </c>
      <c r="I780" s="43" t="s">
        <v>6589</v>
      </c>
      <c r="J780" s="76">
        <v>39000000</v>
      </c>
      <c r="K780" s="44">
        <v>38500000</v>
      </c>
      <c r="L780" s="75">
        <v>470</v>
      </c>
      <c r="M780" s="71" t="s">
        <v>6883</v>
      </c>
      <c r="N780" s="21" t="s">
        <v>5335</v>
      </c>
      <c r="O780" s="21" t="s">
        <v>6529</v>
      </c>
      <c r="P780" s="21" t="s">
        <v>5760</v>
      </c>
    </row>
    <row r="781" spans="1:16" x14ac:dyDescent="0.2">
      <c r="A781" s="84" t="s">
        <v>5235</v>
      </c>
      <c r="B781" s="23" t="s">
        <v>6972</v>
      </c>
      <c r="C781" s="24" t="s">
        <v>5979</v>
      </c>
      <c r="D781" s="75" t="s">
        <v>5305</v>
      </c>
      <c r="E781" s="75" t="s">
        <v>5305</v>
      </c>
      <c r="F781" s="75" t="s">
        <v>5305</v>
      </c>
      <c r="G781" s="75" t="s">
        <v>5306</v>
      </c>
      <c r="H781" s="76">
        <v>4276500</v>
      </c>
      <c r="I781" s="43" t="s">
        <v>6589</v>
      </c>
      <c r="J781" s="76">
        <v>25659000</v>
      </c>
      <c r="K781" s="44">
        <v>25659000</v>
      </c>
      <c r="L781" s="75">
        <v>395</v>
      </c>
      <c r="M781" s="71" t="s">
        <v>7358</v>
      </c>
      <c r="N781" s="21" t="s">
        <v>5335</v>
      </c>
      <c r="O781" s="21" t="s">
        <v>6530</v>
      </c>
      <c r="P781" s="21" t="s">
        <v>5760</v>
      </c>
    </row>
    <row r="782" spans="1:16" x14ac:dyDescent="0.2">
      <c r="A782" s="84" t="s">
        <v>6491</v>
      </c>
      <c r="B782" s="23" t="s">
        <v>6979</v>
      </c>
      <c r="C782" s="24" t="s">
        <v>6028</v>
      </c>
      <c r="D782" s="75" t="s">
        <v>5305</v>
      </c>
      <c r="E782" s="75" t="s">
        <v>5305</v>
      </c>
      <c r="F782" s="75" t="s">
        <v>5305</v>
      </c>
      <c r="G782" s="75" t="s">
        <v>5306</v>
      </c>
      <c r="H782" s="76">
        <v>2000000</v>
      </c>
      <c r="I782" s="43" t="s">
        <v>6585</v>
      </c>
      <c r="J782" s="76">
        <v>20000000</v>
      </c>
      <c r="K782" s="44">
        <v>15834150</v>
      </c>
      <c r="L782" s="75">
        <v>114943</v>
      </c>
      <c r="M782" s="71" t="s">
        <v>7359</v>
      </c>
      <c r="N782" s="21" t="s">
        <v>5335</v>
      </c>
      <c r="O782" s="21" t="s">
        <v>6531</v>
      </c>
      <c r="P782" s="21" t="s">
        <v>5760</v>
      </c>
    </row>
    <row r="783" spans="1:16" x14ac:dyDescent="0.2">
      <c r="A783" s="84" t="s">
        <v>6492</v>
      </c>
      <c r="B783" s="23" t="s">
        <v>6972</v>
      </c>
      <c r="C783" s="24" t="s">
        <v>5977</v>
      </c>
      <c r="D783" s="75" t="s">
        <v>5305</v>
      </c>
      <c r="E783" s="75" t="s">
        <v>5305</v>
      </c>
      <c r="F783" s="75" t="s">
        <v>5305</v>
      </c>
      <c r="G783" s="75" t="s">
        <v>5306</v>
      </c>
      <c r="H783" s="76">
        <v>4200000</v>
      </c>
      <c r="I783" s="43" t="s">
        <v>6589</v>
      </c>
      <c r="J783" s="76">
        <v>25200000</v>
      </c>
      <c r="K783" s="44">
        <v>22128000</v>
      </c>
      <c r="L783" s="75" t="s">
        <v>7360</v>
      </c>
      <c r="M783" s="71" t="s">
        <v>6884</v>
      </c>
      <c r="N783" s="21" t="s">
        <v>5333</v>
      </c>
      <c r="O783" s="21" t="s">
        <v>6532</v>
      </c>
      <c r="P783" s="21" t="s">
        <v>5758</v>
      </c>
    </row>
    <row r="784" spans="1:16" x14ac:dyDescent="0.2">
      <c r="A784" s="84" t="s">
        <v>6555</v>
      </c>
      <c r="B784" s="23" t="s">
        <v>6972</v>
      </c>
      <c r="C784" s="24" t="s">
        <v>5977</v>
      </c>
      <c r="D784" s="75" t="s">
        <v>5305</v>
      </c>
      <c r="E784" s="75" t="s">
        <v>5305</v>
      </c>
      <c r="F784" s="75" t="s">
        <v>5305</v>
      </c>
      <c r="G784" s="75" t="s">
        <v>5306</v>
      </c>
      <c r="H784" s="76">
        <v>2500000</v>
      </c>
      <c r="I784" s="43" t="s">
        <v>6589</v>
      </c>
      <c r="J784" s="76">
        <v>15000000</v>
      </c>
      <c r="K784" s="44">
        <v>15000000</v>
      </c>
      <c r="L784" s="75" t="s">
        <v>7361</v>
      </c>
      <c r="M784" s="71" t="s">
        <v>7033</v>
      </c>
      <c r="N784" s="21" t="s">
        <v>5333</v>
      </c>
      <c r="O784" s="21" t="s">
        <v>6533</v>
      </c>
      <c r="P784" s="21" t="s">
        <v>5758</v>
      </c>
    </row>
    <row r="785" spans="1:16" x14ac:dyDescent="0.2">
      <c r="A785" s="84" t="s">
        <v>6493</v>
      </c>
      <c r="B785" s="23" t="s">
        <v>6972</v>
      </c>
      <c r="C785" s="24" t="s">
        <v>5977</v>
      </c>
      <c r="D785" s="75" t="s">
        <v>5305</v>
      </c>
      <c r="E785" s="75" t="s">
        <v>5305</v>
      </c>
      <c r="F785" s="75" t="s">
        <v>5305</v>
      </c>
      <c r="G785" s="75" t="s">
        <v>5306</v>
      </c>
      <c r="H785" s="76">
        <v>11000000</v>
      </c>
      <c r="I785" s="43" t="s">
        <v>6590</v>
      </c>
      <c r="J785" s="76">
        <v>93500000</v>
      </c>
      <c r="K785" s="44">
        <v>93500000</v>
      </c>
      <c r="L785" s="75" t="s">
        <v>7362</v>
      </c>
      <c r="M785" s="71" t="s">
        <v>6677</v>
      </c>
      <c r="N785" s="21" t="s">
        <v>5333</v>
      </c>
      <c r="O785" s="21" t="s">
        <v>6534</v>
      </c>
      <c r="P785" s="21" t="s">
        <v>5758</v>
      </c>
    </row>
    <row r="786" spans="1:16" x14ac:dyDescent="0.2">
      <c r="A786" s="84" t="s">
        <v>6494</v>
      </c>
      <c r="B786" s="23" t="s">
        <v>6972</v>
      </c>
      <c r="C786" s="24" t="s">
        <v>5977</v>
      </c>
      <c r="D786" s="75" t="s">
        <v>5305</v>
      </c>
      <c r="E786" s="75" t="s">
        <v>5305</v>
      </c>
      <c r="F786" s="75" t="s">
        <v>5305</v>
      </c>
      <c r="G786" s="75" t="s">
        <v>5306</v>
      </c>
      <c r="H786" s="76">
        <v>7500000</v>
      </c>
      <c r="I786" s="43" t="s">
        <v>6587</v>
      </c>
      <c r="J786" s="76">
        <v>72000000</v>
      </c>
      <c r="K786" s="44">
        <v>60000000</v>
      </c>
      <c r="L786" s="75" t="s">
        <v>7363</v>
      </c>
      <c r="M786" s="71" t="s">
        <v>6885</v>
      </c>
      <c r="N786" s="21" t="s">
        <v>5333</v>
      </c>
      <c r="O786" s="21" t="s">
        <v>6535</v>
      </c>
      <c r="P786" s="21" t="s">
        <v>5758</v>
      </c>
    </row>
    <row r="787" spans="1:16" x14ac:dyDescent="0.2">
      <c r="A787" s="84" t="s">
        <v>6495</v>
      </c>
      <c r="B787" s="23" t="s">
        <v>6972</v>
      </c>
      <c r="C787" s="24" t="s">
        <v>5977</v>
      </c>
      <c r="D787" s="75" t="s">
        <v>5307</v>
      </c>
      <c r="E787" s="75" t="s">
        <v>5307</v>
      </c>
      <c r="F787" s="75" t="s">
        <v>5307</v>
      </c>
      <c r="G787" s="75" t="s">
        <v>5308</v>
      </c>
      <c r="H787" s="76">
        <v>10000000</v>
      </c>
      <c r="I787" s="43" t="s">
        <v>6587</v>
      </c>
      <c r="J787" s="76">
        <v>80000000</v>
      </c>
      <c r="K787" s="44">
        <v>80000000</v>
      </c>
      <c r="L787" s="75" t="s">
        <v>7364</v>
      </c>
      <c r="M787" s="71" t="s">
        <v>6678</v>
      </c>
      <c r="N787" s="21" t="s">
        <v>5333</v>
      </c>
      <c r="O787" s="21" t="s">
        <v>6536</v>
      </c>
      <c r="P787" s="21" t="s">
        <v>5758</v>
      </c>
    </row>
    <row r="788" spans="1:16" x14ac:dyDescent="0.2">
      <c r="A788" s="84" t="s">
        <v>6496</v>
      </c>
      <c r="B788" s="23" t="s">
        <v>6972</v>
      </c>
      <c r="C788" s="24" t="s">
        <v>5977</v>
      </c>
      <c r="D788" s="75" t="s">
        <v>5305</v>
      </c>
      <c r="E788" s="75" t="s">
        <v>5305</v>
      </c>
      <c r="F788" s="75" t="s">
        <v>5305</v>
      </c>
      <c r="G788" s="75" t="s">
        <v>5306</v>
      </c>
      <c r="H788" s="76">
        <v>6500000</v>
      </c>
      <c r="I788" s="43" t="s">
        <v>6586</v>
      </c>
      <c r="J788" s="76">
        <v>45500000</v>
      </c>
      <c r="K788" s="44">
        <v>45500000</v>
      </c>
      <c r="L788" s="75" t="s">
        <v>7365</v>
      </c>
      <c r="M788" s="71" t="s">
        <v>6679</v>
      </c>
      <c r="N788" s="21" t="s">
        <v>5333</v>
      </c>
      <c r="O788" s="21" t="s">
        <v>6537</v>
      </c>
      <c r="P788" s="21" t="s">
        <v>5758</v>
      </c>
    </row>
    <row r="789" spans="1:16" x14ac:dyDescent="0.2">
      <c r="A789" s="84" t="s">
        <v>6497</v>
      </c>
      <c r="B789" s="23" t="s">
        <v>6972</v>
      </c>
      <c r="C789" s="24" t="s">
        <v>5977</v>
      </c>
      <c r="D789" s="75" t="s">
        <v>5305</v>
      </c>
      <c r="E789" s="75" t="s">
        <v>5305</v>
      </c>
      <c r="F789" s="75" t="s">
        <v>5305</v>
      </c>
      <c r="G789" s="75" t="s">
        <v>5306</v>
      </c>
      <c r="H789" s="76">
        <v>10000000</v>
      </c>
      <c r="I789" s="43" t="s">
        <v>6590</v>
      </c>
      <c r="J789" s="76">
        <v>85000000</v>
      </c>
      <c r="K789" s="44">
        <v>85000000</v>
      </c>
      <c r="L789" s="75" t="s">
        <v>7366</v>
      </c>
      <c r="M789" s="71" t="s">
        <v>6680</v>
      </c>
      <c r="N789" s="21" t="s">
        <v>5333</v>
      </c>
      <c r="O789" s="21" t="s">
        <v>6538</v>
      </c>
      <c r="P789" s="21" t="s">
        <v>5758</v>
      </c>
    </row>
    <row r="790" spans="1:16" x14ac:dyDescent="0.2">
      <c r="A790" s="84" t="s">
        <v>6498</v>
      </c>
      <c r="B790" s="23" t="s">
        <v>6972</v>
      </c>
      <c r="C790" s="24" t="s">
        <v>5977</v>
      </c>
      <c r="D790" s="75" t="s">
        <v>5305</v>
      </c>
      <c r="E790" s="75" t="s">
        <v>5305</v>
      </c>
      <c r="F790" s="75" t="s">
        <v>5305</v>
      </c>
      <c r="G790" s="75" t="s">
        <v>5306</v>
      </c>
      <c r="H790" s="76">
        <v>3600000</v>
      </c>
      <c r="I790" s="43" t="s">
        <v>6587</v>
      </c>
      <c r="J790" s="76">
        <v>28800000</v>
      </c>
      <c r="K790" s="44">
        <v>28800000</v>
      </c>
      <c r="L790" s="75" t="s">
        <v>7367</v>
      </c>
      <c r="M790" s="71" t="s">
        <v>6886</v>
      </c>
      <c r="N790" s="21" t="s">
        <v>5333</v>
      </c>
      <c r="O790" s="21" t="s">
        <v>6539</v>
      </c>
      <c r="P790" s="21" t="s">
        <v>5758</v>
      </c>
    </row>
    <row r="791" spans="1:16" x14ac:dyDescent="0.2">
      <c r="A791" s="84" t="s">
        <v>6499</v>
      </c>
      <c r="B791" s="23" t="s">
        <v>6972</v>
      </c>
      <c r="C791" s="24" t="s">
        <v>5977</v>
      </c>
      <c r="D791" s="75" t="s">
        <v>5305</v>
      </c>
      <c r="E791" s="75" t="s">
        <v>5305</v>
      </c>
      <c r="F791" s="75" t="s">
        <v>5305</v>
      </c>
      <c r="G791" s="75" t="s">
        <v>5306</v>
      </c>
      <c r="H791" s="76">
        <v>2600000</v>
      </c>
      <c r="I791" s="43" t="s">
        <v>6590</v>
      </c>
      <c r="J791" s="76">
        <v>22100000</v>
      </c>
      <c r="K791" s="44">
        <v>22100000</v>
      </c>
      <c r="L791" s="75" t="s">
        <v>7368</v>
      </c>
      <c r="M791" s="71" t="s">
        <v>6681</v>
      </c>
      <c r="N791" s="21" t="s">
        <v>5333</v>
      </c>
      <c r="O791" s="21" t="s">
        <v>6540</v>
      </c>
      <c r="P791" s="21" t="s">
        <v>5758</v>
      </c>
    </row>
    <row r="792" spans="1:16" x14ac:dyDescent="0.2">
      <c r="A792" s="84" t="s">
        <v>6500</v>
      </c>
      <c r="B792" s="23" t="s">
        <v>6972</v>
      </c>
      <c r="C792" s="24" t="s">
        <v>5977</v>
      </c>
      <c r="D792" s="75" t="s">
        <v>5305</v>
      </c>
      <c r="E792" s="75" t="s">
        <v>5305</v>
      </c>
      <c r="F792" s="75" t="s">
        <v>5305</v>
      </c>
      <c r="G792" s="75" t="s">
        <v>5306</v>
      </c>
      <c r="H792" s="76">
        <v>10000000</v>
      </c>
      <c r="I792" s="43" t="s">
        <v>6587</v>
      </c>
      <c r="J792" s="76">
        <v>80000000</v>
      </c>
      <c r="K792" s="44">
        <v>80000000</v>
      </c>
      <c r="L792" s="75" t="s">
        <v>7369</v>
      </c>
      <c r="M792" s="71" t="s">
        <v>6682</v>
      </c>
      <c r="N792" s="21" t="s">
        <v>5333</v>
      </c>
      <c r="O792" s="21" t="s">
        <v>6541</v>
      </c>
      <c r="P792" s="21" t="s">
        <v>5758</v>
      </c>
    </row>
    <row r="793" spans="1:16" x14ac:dyDescent="0.2">
      <c r="A793" s="84" t="s">
        <v>5874</v>
      </c>
      <c r="B793" s="23" t="s">
        <v>6972</v>
      </c>
      <c r="C793" s="24" t="s">
        <v>5977</v>
      </c>
      <c r="D793" s="75" t="s">
        <v>5305</v>
      </c>
      <c r="E793" s="75" t="s">
        <v>5305</v>
      </c>
      <c r="F793" s="75" t="s">
        <v>5305</v>
      </c>
      <c r="G793" s="75" t="s">
        <v>5306</v>
      </c>
      <c r="H793" s="76">
        <v>3453322</v>
      </c>
      <c r="I793" s="43" t="s">
        <v>6590</v>
      </c>
      <c r="J793" s="76">
        <v>29353237</v>
      </c>
      <c r="K793" s="44">
        <v>10905228</v>
      </c>
      <c r="L793" s="75" t="s">
        <v>7370</v>
      </c>
      <c r="M793" s="71" t="s">
        <v>7034</v>
      </c>
      <c r="N793" s="21" t="s">
        <v>5333</v>
      </c>
      <c r="O793" s="21" t="s">
        <v>6542</v>
      </c>
      <c r="P793" s="21" t="s">
        <v>5758</v>
      </c>
    </row>
    <row r="794" spans="1:16" x14ac:dyDescent="0.2">
      <c r="A794" s="84" t="s">
        <v>5178</v>
      </c>
      <c r="B794" s="23" t="s">
        <v>6972</v>
      </c>
      <c r="C794" s="24" t="s">
        <v>5988</v>
      </c>
      <c r="D794" s="75" t="s">
        <v>5315</v>
      </c>
      <c r="E794" s="75" t="s">
        <v>5315</v>
      </c>
      <c r="F794" s="75" t="s">
        <v>5315</v>
      </c>
      <c r="G794" s="75" t="s">
        <v>5305</v>
      </c>
      <c r="H794" s="76">
        <v>4276560</v>
      </c>
      <c r="I794" s="43" t="s">
        <v>6590</v>
      </c>
      <c r="J794" s="76">
        <v>36350760</v>
      </c>
      <c r="K794" s="44">
        <v>34212480</v>
      </c>
      <c r="L794" s="75">
        <v>384</v>
      </c>
      <c r="M794" s="71" t="s">
        <v>6887</v>
      </c>
      <c r="N794" s="21" t="s">
        <v>5334</v>
      </c>
      <c r="O794" s="21" t="s">
        <v>6543</v>
      </c>
      <c r="P794" s="21" t="s">
        <v>5759</v>
      </c>
    </row>
    <row r="795" spans="1:16" x14ac:dyDescent="0.2">
      <c r="A795" s="84" t="s">
        <v>6501</v>
      </c>
      <c r="B795" s="23" t="s">
        <v>6972</v>
      </c>
      <c r="C795" s="24" t="s">
        <v>5977</v>
      </c>
      <c r="D795" s="75" t="s">
        <v>5315</v>
      </c>
      <c r="E795" s="75" t="s">
        <v>5315</v>
      </c>
      <c r="F795" s="75" t="s">
        <v>5315</v>
      </c>
      <c r="G795" s="75" t="s">
        <v>5305</v>
      </c>
      <c r="H795" s="76">
        <v>9000000</v>
      </c>
      <c r="I795" s="43" t="s">
        <v>6590</v>
      </c>
      <c r="J795" s="76">
        <v>76500000</v>
      </c>
      <c r="K795" s="44">
        <v>72000000</v>
      </c>
      <c r="L795" s="75">
        <v>357</v>
      </c>
      <c r="M795" s="71" t="s">
        <v>6683</v>
      </c>
      <c r="N795" s="21" t="s">
        <v>5334</v>
      </c>
      <c r="O795" s="21" t="s">
        <v>6544</v>
      </c>
      <c r="P795" s="21" t="s">
        <v>5759</v>
      </c>
    </row>
    <row r="796" spans="1:16" x14ac:dyDescent="0.2">
      <c r="A796" s="84" t="s">
        <v>6502</v>
      </c>
      <c r="B796" s="23" t="s">
        <v>6972</v>
      </c>
      <c r="C796" s="24" t="s">
        <v>5990</v>
      </c>
      <c r="D796" s="75" t="s">
        <v>5315</v>
      </c>
      <c r="E796" s="75" t="s">
        <v>5315</v>
      </c>
      <c r="F796" s="75" t="s">
        <v>5315</v>
      </c>
      <c r="G796" s="75" t="s">
        <v>5305</v>
      </c>
      <c r="H796" s="76">
        <v>5228095</v>
      </c>
      <c r="I796" s="43" t="s">
        <v>6587</v>
      </c>
      <c r="J796" s="76">
        <v>41824760</v>
      </c>
      <c r="K796" s="44">
        <v>41824760</v>
      </c>
      <c r="L796" s="75">
        <v>381</v>
      </c>
      <c r="M796" s="71" t="s">
        <v>6684</v>
      </c>
      <c r="N796" s="21" t="s">
        <v>5334</v>
      </c>
      <c r="O796" s="21" t="s">
        <v>6546</v>
      </c>
      <c r="P796" s="21" t="s">
        <v>5759</v>
      </c>
    </row>
    <row r="797" spans="1:16" x14ac:dyDescent="0.2">
      <c r="A797" s="84" t="s">
        <v>7394</v>
      </c>
      <c r="B797" s="23" t="s">
        <v>6973</v>
      </c>
      <c r="C797" s="24" t="s">
        <v>7399</v>
      </c>
      <c r="D797" s="75" t="s">
        <v>5315</v>
      </c>
      <c r="E797" s="75" t="s">
        <v>5315</v>
      </c>
      <c r="F797" s="75" t="s">
        <v>5315</v>
      </c>
      <c r="G797" s="75" t="s">
        <v>5305</v>
      </c>
      <c r="H797" s="76">
        <v>5880000</v>
      </c>
      <c r="I797" s="43" t="s">
        <v>6588</v>
      </c>
      <c r="J797" s="76">
        <v>972255658</v>
      </c>
      <c r="K797" s="44">
        <v>47040000</v>
      </c>
      <c r="L797" s="75">
        <v>167</v>
      </c>
      <c r="M797" s="71" t="s">
        <v>6119</v>
      </c>
      <c r="N797" s="21" t="s">
        <v>5335</v>
      </c>
      <c r="O797" s="21" t="s">
        <v>7406</v>
      </c>
      <c r="P797" s="21" t="s">
        <v>6823</v>
      </c>
    </row>
    <row r="798" spans="1:16" x14ac:dyDescent="0.2">
      <c r="A798" s="84" t="s">
        <v>7395</v>
      </c>
      <c r="B798" s="23" t="s">
        <v>6974</v>
      </c>
      <c r="C798" s="24" t="s">
        <v>7183</v>
      </c>
      <c r="D798" s="75" t="s">
        <v>5315</v>
      </c>
      <c r="E798" s="75" t="s">
        <v>5315</v>
      </c>
      <c r="F798" s="75" t="s">
        <v>5315</v>
      </c>
      <c r="G798" s="75" t="s">
        <v>5305</v>
      </c>
      <c r="H798" s="76">
        <v>5880000</v>
      </c>
      <c r="I798" s="43" t="s">
        <v>6588</v>
      </c>
      <c r="J798" s="76">
        <v>127275844</v>
      </c>
      <c r="K798" s="44">
        <v>47040000</v>
      </c>
      <c r="L798" s="75">
        <v>167</v>
      </c>
      <c r="M798" s="71" t="s">
        <v>6119</v>
      </c>
      <c r="N798" s="21" t="s">
        <v>5335</v>
      </c>
      <c r="O798" s="21" t="s">
        <v>7407</v>
      </c>
      <c r="P798" s="21" t="s">
        <v>6823</v>
      </c>
    </row>
    <row r="799" spans="1:16" x14ac:dyDescent="0.2">
      <c r="A799" s="22" t="s">
        <v>7416</v>
      </c>
      <c r="B799" s="23" t="s">
        <v>6972</v>
      </c>
      <c r="C799" s="24" t="s">
        <v>5976</v>
      </c>
      <c r="D799" s="24" t="s">
        <v>5313</v>
      </c>
      <c r="E799" s="24" t="s">
        <v>5313</v>
      </c>
      <c r="F799" s="24" t="s">
        <v>5313</v>
      </c>
      <c r="G799" s="24" t="s">
        <v>5314</v>
      </c>
      <c r="H799" s="76">
        <f>+J799/I799</f>
        <v>11000000</v>
      </c>
      <c r="I799" s="43" t="s">
        <v>6588</v>
      </c>
      <c r="J799" s="76">
        <v>44000000</v>
      </c>
      <c r="K799" s="44">
        <v>0</v>
      </c>
      <c r="L799" s="75">
        <v>0</v>
      </c>
      <c r="M799" s="71">
        <v>0</v>
      </c>
      <c r="N799" s="21" t="s">
        <v>5335</v>
      </c>
      <c r="O799" s="21" t="s">
        <v>7408</v>
      </c>
      <c r="P799" s="21" t="s">
        <v>7424</v>
      </c>
    </row>
    <row r="800" spans="1:16" x14ac:dyDescent="0.2">
      <c r="A800" s="22" t="s">
        <v>7417</v>
      </c>
      <c r="B800" s="23" t="s">
        <v>6972</v>
      </c>
      <c r="C800" s="24" t="s">
        <v>5976</v>
      </c>
      <c r="D800" s="24" t="s">
        <v>5313</v>
      </c>
      <c r="E800" s="24" t="s">
        <v>5313</v>
      </c>
      <c r="F800" s="24" t="s">
        <v>5313</v>
      </c>
      <c r="G800" s="24" t="s">
        <v>5314</v>
      </c>
      <c r="H800" s="76">
        <f t="shared" ref="H800:H806" si="0">+J800/I800</f>
        <v>7484000</v>
      </c>
      <c r="I800" s="43" t="s">
        <v>6588</v>
      </c>
      <c r="J800" s="76">
        <v>29936000</v>
      </c>
      <c r="K800" s="44">
        <v>0</v>
      </c>
      <c r="L800" s="75">
        <v>0</v>
      </c>
      <c r="M800" s="71">
        <v>0</v>
      </c>
      <c r="N800" s="21" t="s">
        <v>5335</v>
      </c>
      <c r="O800" s="21" t="s">
        <v>7409</v>
      </c>
      <c r="P800" s="21" t="s">
        <v>7424</v>
      </c>
    </row>
    <row r="801" spans="1:16" x14ac:dyDescent="0.2">
      <c r="A801" s="22" t="s">
        <v>7418</v>
      </c>
      <c r="B801" s="23" t="s">
        <v>6972</v>
      </c>
      <c r="C801" s="24" t="s">
        <v>5977</v>
      </c>
      <c r="D801" s="24" t="s">
        <v>5313</v>
      </c>
      <c r="E801" s="24" t="s">
        <v>5313</v>
      </c>
      <c r="F801" s="24" t="s">
        <v>5313</v>
      </c>
      <c r="G801" s="24" t="s">
        <v>5314</v>
      </c>
      <c r="H801" s="76">
        <f t="shared" si="0"/>
        <v>3453000</v>
      </c>
      <c r="I801" s="43" t="s">
        <v>6595</v>
      </c>
      <c r="J801" s="76">
        <v>17265000</v>
      </c>
      <c r="K801" s="44">
        <v>0</v>
      </c>
      <c r="L801" s="75">
        <v>0</v>
      </c>
      <c r="M801" s="71">
        <v>0</v>
      </c>
      <c r="N801" s="21" t="s">
        <v>5335</v>
      </c>
      <c r="O801" s="21" t="s">
        <v>7410</v>
      </c>
      <c r="P801" s="21" t="s">
        <v>7424</v>
      </c>
    </row>
    <row r="802" spans="1:16" x14ac:dyDescent="0.2">
      <c r="A802" s="22" t="s">
        <v>7419</v>
      </c>
      <c r="B802" s="23" t="s">
        <v>6972</v>
      </c>
      <c r="C802" s="24" t="s">
        <v>5979</v>
      </c>
      <c r="D802" s="24" t="s">
        <v>5313</v>
      </c>
      <c r="E802" s="24" t="s">
        <v>5313</v>
      </c>
      <c r="F802" s="24" t="s">
        <v>5313</v>
      </c>
      <c r="G802" s="24" t="s">
        <v>5314</v>
      </c>
      <c r="H802" s="76">
        <f t="shared" si="0"/>
        <v>8553000</v>
      </c>
      <c r="I802" s="43" t="s">
        <v>6588</v>
      </c>
      <c r="J802" s="76">
        <v>34212000</v>
      </c>
      <c r="K802" s="44">
        <v>0</v>
      </c>
      <c r="L802" s="75">
        <v>0</v>
      </c>
      <c r="M802" s="71">
        <v>0</v>
      </c>
      <c r="N802" s="21" t="s">
        <v>5335</v>
      </c>
      <c r="O802" s="21" t="s">
        <v>7411</v>
      </c>
      <c r="P802" s="21" t="s">
        <v>7424</v>
      </c>
    </row>
    <row r="803" spans="1:16" x14ac:dyDescent="0.2">
      <c r="A803" s="22" t="s">
        <v>7420</v>
      </c>
      <c r="B803" s="23" t="s">
        <v>6972</v>
      </c>
      <c r="C803" s="24" t="s">
        <v>5976</v>
      </c>
      <c r="D803" s="24" t="s">
        <v>5313</v>
      </c>
      <c r="E803" s="24" t="s">
        <v>5313</v>
      </c>
      <c r="F803" s="24" t="s">
        <v>5313</v>
      </c>
      <c r="G803" s="24" t="s">
        <v>5314</v>
      </c>
      <c r="H803" s="76">
        <f t="shared" si="0"/>
        <v>6900000</v>
      </c>
      <c r="I803" s="43" t="s">
        <v>6592</v>
      </c>
      <c r="J803" s="76">
        <v>13800000</v>
      </c>
      <c r="K803" s="44">
        <v>0</v>
      </c>
      <c r="L803" s="75">
        <v>0</v>
      </c>
      <c r="M803" s="71">
        <v>0</v>
      </c>
      <c r="N803" s="21" t="s">
        <v>5335</v>
      </c>
      <c r="O803" s="21" t="s">
        <v>7412</v>
      </c>
      <c r="P803" s="21" t="s">
        <v>7424</v>
      </c>
    </row>
    <row r="804" spans="1:16" x14ac:dyDescent="0.2">
      <c r="A804" s="22" t="s">
        <v>7421</v>
      </c>
      <c r="B804" s="23" t="s">
        <v>6972</v>
      </c>
      <c r="C804" s="24" t="s">
        <v>5976</v>
      </c>
      <c r="D804" s="24" t="s">
        <v>5313</v>
      </c>
      <c r="E804" s="24" t="s">
        <v>5313</v>
      </c>
      <c r="F804" s="24" t="s">
        <v>5313</v>
      </c>
      <c r="G804" s="24" t="s">
        <v>5314</v>
      </c>
      <c r="H804" s="76">
        <f t="shared" si="0"/>
        <v>9525000</v>
      </c>
      <c r="I804" s="43" t="s">
        <v>6588</v>
      </c>
      <c r="J804" s="76">
        <v>38100000</v>
      </c>
      <c r="K804" s="44">
        <v>0</v>
      </c>
      <c r="L804" s="75">
        <v>0</v>
      </c>
      <c r="M804" s="71">
        <v>0</v>
      </c>
      <c r="N804" s="21" t="s">
        <v>5335</v>
      </c>
      <c r="O804" s="21" t="s">
        <v>7413</v>
      </c>
      <c r="P804" s="21" t="s">
        <v>7424</v>
      </c>
    </row>
    <row r="805" spans="1:16" x14ac:dyDescent="0.2">
      <c r="A805" s="22" t="s">
        <v>7422</v>
      </c>
      <c r="B805" s="23" t="s">
        <v>6972</v>
      </c>
      <c r="C805" s="24" t="s">
        <v>5977</v>
      </c>
      <c r="D805" s="24" t="s">
        <v>5313</v>
      </c>
      <c r="E805" s="24" t="s">
        <v>5313</v>
      </c>
      <c r="F805" s="24" t="s">
        <v>5313</v>
      </c>
      <c r="G805" s="24" t="s">
        <v>5314</v>
      </c>
      <c r="H805" s="76">
        <f t="shared" si="0"/>
        <v>4276560</v>
      </c>
      <c r="I805" s="43" t="s">
        <v>6595</v>
      </c>
      <c r="J805" s="76">
        <v>21382800</v>
      </c>
      <c r="K805" s="44">
        <v>0</v>
      </c>
      <c r="L805" s="75">
        <v>0</v>
      </c>
      <c r="M805" s="71">
        <v>0</v>
      </c>
      <c r="N805" s="21" t="s">
        <v>5337</v>
      </c>
      <c r="O805" s="21" t="s">
        <v>7414</v>
      </c>
      <c r="P805" s="21" t="s">
        <v>5762</v>
      </c>
    </row>
    <row r="806" spans="1:16" x14ac:dyDescent="0.2">
      <c r="A806" s="22" t="s">
        <v>7423</v>
      </c>
      <c r="B806" s="23" t="s">
        <v>6972</v>
      </c>
      <c r="C806" s="24" t="s">
        <v>5983</v>
      </c>
      <c r="D806" s="24" t="s">
        <v>5316</v>
      </c>
      <c r="E806" s="24" t="s">
        <v>5316</v>
      </c>
      <c r="F806" s="24" t="s">
        <v>5316</v>
      </c>
      <c r="G806" s="24" t="s">
        <v>5313</v>
      </c>
      <c r="H806" s="76">
        <f t="shared" si="0"/>
        <v>8553120</v>
      </c>
      <c r="I806" s="43" t="s">
        <v>6595</v>
      </c>
      <c r="J806" s="76">
        <v>42765600</v>
      </c>
      <c r="K806" s="44">
        <v>0</v>
      </c>
      <c r="L806" s="75">
        <v>0</v>
      </c>
      <c r="M806" s="71">
        <v>0</v>
      </c>
      <c r="N806" s="21" t="s">
        <v>5337</v>
      </c>
      <c r="O806" s="21" t="s">
        <v>7415</v>
      </c>
      <c r="P806" s="21" t="s">
        <v>5762</v>
      </c>
    </row>
  </sheetData>
  <autoFilter ref="A17:P17"/>
  <mergeCells count="11">
    <mergeCell ref="A1:B3"/>
    <mergeCell ref="C1:O3"/>
    <mergeCell ref="N5:P13"/>
    <mergeCell ref="B5:M5"/>
    <mergeCell ref="B6:M6"/>
    <mergeCell ref="B7:M7"/>
    <mergeCell ref="B8:M8"/>
    <mergeCell ref="B9:M9"/>
    <mergeCell ref="B10:M10"/>
    <mergeCell ref="B11:M11"/>
    <mergeCell ref="B12:M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5"/>
  <sheetViews>
    <sheetView topLeftCell="A74" zoomScale="55" zoomScaleNormal="55" workbookViewId="0">
      <selection activeCell="B83" sqref="B83"/>
    </sheetView>
  </sheetViews>
  <sheetFormatPr baseColWidth="10" defaultRowHeight="15" x14ac:dyDescent="0.25"/>
  <cols>
    <col min="1" max="1" width="92.42578125" style="59" customWidth="1"/>
    <col min="2" max="2" width="48.28515625" style="60" customWidth="1"/>
    <col min="3" max="3" width="33.5703125" style="61" customWidth="1"/>
    <col min="4" max="4" width="22.5703125" style="58" customWidth="1"/>
  </cols>
  <sheetData>
    <row r="1" spans="1:4" s="45" customFormat="1" ht="30.75" thickBot="1" x14ac:dyDescent="0.3">
      <c r="A1" s="46" t="s">
        <v>5112</v>
      </c>
      <c r="B1" s="46" t="s">
        <v>5118</v>
      </c>
      <c r="C1" s="48" t="s">
        <v>5113</v>
      </c>
      <c r="D1" s="47" t="s">
        <v>5114</v>
      </c>
    </row>
    <row r="2" spans="1:4" s="65" customFormat="1" ht="45" customHeight="1" x14ac:dyDescent="0.25">
      <c r="A2" s="64" t="s">
        <v>5779</v>
      </c>
      <c r="B2" s="53">
        <v>7703</v>
      </c>
      <c r="C2" s="54">
        <v>44943</v>
      </c>
      <c r="D2" s="55">
        <v>2</v>
      </c>
    </row>
    <row r="3" spans="1:4" s="65" customFormat="1" ht="45" customHeight="1" x14ac:dyDescent="0.25">
      <c r="A3" s="66" t="s">
        <v>5781</v>
      </c>
      <c r="B3" s="56">
        <v>7698</v>
      </c>
      <c r="C3" s="54">
        <v>44945</v>
      </c>
      <c r="D3" s="58">
        <v>3</v>
      </c>
    </row>
    <row r="4" spans="1:4" s="65" customFormat="1" ht="45" customHeight="1" x14ac:dyDescent="0.25">
      <c r="A4" s="66" t="s">
        <v>5780</v>
      </c>
      <c r="B4" s="56">
        <v>7684</v>
      </c>
      <c r="C4" s="57">
        <v>44945</v>
      </c>
      <c r="D4" s="58">
        <v>3</v>
      </c>
    </row>
    <row r="5" spans="1:4" s="65" customFormat="1" ht="45" customHeight="1" x14ac:dyDescent="0.25">
      <c r="A5" s="66" t="s">
        <v>5782</v>
      </c>
      <c r="B5" s="60">
        <v>7696</v>
      </c>
      <c r="C5" s="57">
        <v>44945</v>
      </c>
      <c r="D5" s="58">
        <v>3</v>
      </c>
    </row>
    <row r="6" spans="1:4" s="65" customFormat="1" ht="45" customHeight="1" x14ac:dyDescent="0.25">
      <c r="A6" s="66" t="s">
        <v>5783</v>
      </c>
      <c r="B6" s="60">
        <v>7698</v>
      </c>
      <c r="C6" s="57">
        <v>44951</v>
      </c>
      <c r="D6" s="58">
        <v>4</v>
      </c>
    </row>
    <row r="7" spans="1:4" s="65" customFormat="1" ht="45" customHeight="1" x14ac:dyDescent="0.25">
      <c r="A7" s="66" t="s">
        <v>5784</v>
      </c>
      <c r="B7" s="60">
        <v>7680</v>
      </c>
      <c r="C7" s="57">
        <v>44951</v>
      </c>
      <c r="D7" s="58">
        <v>4</v>
      </c>
    </row>
    <row r="8" spans="1:4" s="65" customFormat="1" ht="45" customHeight="1" x14ac:dyDescent="0.25">
      <c r="A8" s="66" t="s">
        <v>5785</v>
      </c>
      <c r="B8" s="60">
        <v>7684</v>
      </c>
      <c r="C8" s="57">
        <v>44951</v>
      </c>
      <c r="D8" s="58">
        <v>4</v>
      </c>
    </row>
    <row r="9" spans="1:4" s="65" customFormat="1" ht="45" customHeight="1" x14ac:dyDescent="0.25">
      <c r="A9" s="66" t="s">
        <v>5786</v>
      </c>
      <c r="B9" s="60" t="s">
        <v>6278</v>
      </c>
      <c r="C9" s="57">
        <v>44951</v>
      </c>
      <c r="D9" s="58">
        <v>4</v>
      </c>
    </row>
    <row r="10" spans="1:4" s="65" customFormat="1" ht="30" x14ac:dyDescent="0.25">
      <c r="A10" s="66" t="s">
        <v>6276</v>
      </c>
      <c r="B10" s="60">
        <v>7698</v>
      </c>
      <c r="C10" s="57">
        <v>44965</v>
      </c>
      <c r="D10" s="58">
        <v>5</v>
      </c>
    </row>
    <row r="11" spans="1:4" s="65" customFormat="1" ht="30" x14ac:dyDescent="0.25">
      <c r="A11" s="66" t="s">
        <v>6275</v>
      </c>
      <c r="B11" s="60">
        <v>7684</v>
      </c>
      <c r="C11" s="57">
        <v>44965</v>
      </c>
      <c r="D11" s="58">
        <v>5</v>
      </c>
    </row>
    <row r="12" spans="1:4" s="65" customFormat="1" ht="45" customHeight="1" x14ac:dyDescent="0.25">
      <c r="A12" s="66" t="s">
        <v>6274</v>
      </c>
      <c r="B12" s="60">
        <v>7680</v>
      </c>
      <c r="C12" s="57">
        <v>44965</v>
      </c>
      <c r="D12" s="58">
        <v>5</v>
      </c>
    </row>
    <row r="13" spans="1:4" s="65" customFormat="1" ht="45" customHeight="1" x14ac:dyDescent="0.25">
      <c r="A13" s="66" t="s">
        <v>6273</v>
      </c>
      <c r="B13" s="60">
        <v>7703</v>
      </c>
      <c r="C13" s="57">
        <v>44965</v>
      </c>
      <c r="D13" s="58">
        <v>5</v>
      </c>
    </row>
    <row r="14" spans="1:4" s="65" customFormat="1" ht="45" customHeight="1" x14ac:dyDescent="0.25">
      <c r="A14" s="66" t="s">
        <v>6272</v>
      </c>
      <c r="B14" s="60">
        <v>7696</v>
      </c>
      <c r="C14" s="57">
        <v>44965</v>
      </c>
      <c r="D14" s="58">
        <v>5</v>
      </c>
    </row>
    <row r="15" spans="1:4" s="65" customFormat="1" ht="45" customHeight="1" x14ac:dyDescent="0.25">
      <c r="A15" s="66" t="s">
        <v>6277</v>
      </c>
      <c r="B15" s="60" t="s">
        <v>6278</v>
      </c>
      <c r="C15" s="57">
        <v>44965</v>
      </c>
      <c r="D15" s="58">
        <v>5</v>
      </c>
    </row>
    <row r="16" spans="1:4" s="65" customFormat="1" ht="45" customHeight="1" x14ac:dyDescent="0.25">
      <c r="A16" s="66" t="s">
        <v>6279</v>
      </c>
      <c r="B16" s="60">
        <v>7696</v>
      </c>
      <c r="C16" s="57">
        <v>44971</v>
      </c>
      <c r="D16" s="58">
        <v>6</v>
      </c>
    </row>
    <row r="17" spans="1:4" s="65" customFormat="1" ht="45" customHeight="1" x14ac:dyDescent="0.25">
      <c r="A17" s="66" t="s">
        <v>6280</v>
      </c>
      <c r="B17" s="60">
        <v>7680</v>
      </c>
      <c r="C17" s="57">
        <v>44971</v>
      </c>
      <c r="D17" s="58">
        <v>6</v>
      </c>
    </row>
    <row r="18" spans="1:4" s="65" customFormat="1" ht="45" customHeight="1" x14ac:dyDescent="0.25">
      <c r="A18" s="66" t="s">
        <v>6281</v>
      </c>
      <c r="B18" s="60">
        <v>7684</v>
      </c>
      <c r="C18" s="57">
        <v>44971</v>
      </c>
      <c r="D18" s="58">
        <v>6</v>
      </c>
    </row>
    <row r="19" spans="1:4" ht="45.75" customHeight="1" x14ac:dyDescent="0.25">
      <c r="A19" s="62" t="s">
        <v>6282</v>
      </c>
      <c r="B19" s="60">
        <v>7698</v>
      </c>
      <c r="C19" s="57">
        <v>44972</v>
      </c>
      <c r="D19" s="58">
        <v>7</v>
      </c>
    </row>
    <row r="20" spans="1:4" ht="78.75" customHeight="1" x14ac:dyDescent="0.25">
      <c r="A20" s="62" t="s">
        <v>6283</v>
      </c>
      <c r="B20" s="60">
        <v>7698</v>
      </c>
      <c r="C20" s="57">
        <v>44974</v>
      </c>
      <c r="D20" s="58">
        <v>8</v>
      </c>
    </row>
    <row r="21" spans="1:4" ht="30" x14ac:dyDescent="0.25">
      <c r="A21" s="62" t="s">
        <v>6284</v>
      </c>
      <c r="B21" s="60" t="s">
        <v>6278</v>
      </c>
      <c r="C21" s="57">
        <v>44974</v>
      </c>
      <c r="D21" s="58">
        <v>8</v>
      </c>
    </row>
    <row r="22" spans="1:4" ht="45" x14ac:dyDescent="0.25">
      <c r="A22" s="62" t="s">
        <v>6450</v>
      </c>
      <c r="B22" s="60">
        <v>7680</v>
      </c>
      <c r="C22" s="57">
        <v>44988</v>
      </c>
      <c r="D22" s="58">
        <v>9</v>
      </c>
    </row>
    <row r="23" spans="1:4" ht="360" x14ac:dyDescent="0.25">
      <c r="A23" s="62" t="s">
        <v>6451</v>
      </c>
      <c r="B23" s="60">
        <v>7696</v>
      </c>
      <c r="C23" s="57">
        <v>44988</v>
      </c>
      <c r="D23" s="58">
        <v>9</v>
      </c>
    </row>
    <row r="24" spans="1:4" ht="195" x14ac:dyDescent="0.25">
      <c r="A24" s="62" t="s">
        <v>6452</v>
      </c>
      <c r="B24" s="60">
        <v>7698</v>
      </c>
      <c r="C24" s="57">
        <v>44988</v>
      </c>
      <c r="D24" s="58">
        <v>9</v>
      </c>
    </row>
    <row r="25" spans="1:4" ht="90" x14ac:dyDescent="0.25">
      <c r="A25" s="62" t="s">
        <v>6453</v>
      </c>
      <c r="B25" s="60">
        <v>7703</v>
      </c>
      <c r="C25" s="57">
        <v>44988</v>
      </c>
      <c r="D25" s="58">
        <v>9</v>
      </c>
    </row>
    <row r="26" spans="1:4" ht="30" x14ac:dyDescent="0.25">
      <c r="A26" s="62" t="s">
        <v>6454</v>
      </c>
      <c r="B26" s="60">
        <v>7680</v>
      </c>
      <c r="C26" s="57">
        <v>45002</v>
      </c>
      <c r="D26" s="58">
        <v>10</v>
      </c>
    </row>
    <row r="27" spans="1:4" ht="70.5" customHeight="1" x14ac:dyDescent="0.25">
      <c r="A27" s="62" t="s">
        <v>6455</v>
      </c>
      <c r="B27" s="60">
        <v>7696</v>
      </c>
      <c r="C27" s="57">
        <v>45002</v>
      </c>
      <c r="D27" s="58">
        <v>10</v>
      </c>
    </row>
    <row r="28" spans="1:4" ht="105" x14ac:dyDescent="0.25">
      <c r="A28" s="62" t="s">
        <v>6456</v>
      </c>
      <c r="B28" s="60">
        <v>7698</v>
      </c>
      <c r="C28" s="57">
        <v>45002</v>
      </c>
      <c r="D28" s="58">
        <v>10</v>
      </c>
    </row>
    <row r="29" spans="1:4" ht="45" x14ac:dyDescent="0.25">
      <c r="A29" s="62" t="s">
        <v>6457</v>
      </c>
      <c r="B29" s="60">
        <v>7703</v>
      </c>
      <c r="C29" s="57">
        <v>45002</v>
      </c>
      <c r="D29" s="58">
        <v>10</v>
      </c>
    </row>
    <row r="30" spans="1:4" ht="78.75" customHeight="1" x14ac:dyDescent="0.25">
      <c r="A30" s="62" t="s">
        <v>6458</v>
      </c>
      <c r="B30" s="60">
        <v>7703</v>
      </c>
      <c r="C30" s="57">
        <v>45016</v>
      </c>
      <c r="D30" s="58">
        <v>11</v>
      </c>
    </row>
    <row r="31" spans="1:4" ht="60" x14ac:dyDescent="0.25">
      <c r="A31" s="62" t="s">
        <v>6459</v>
      </c>
      <c r="B31" s="60">
        <v>7680</v>
      </c>
      <c r="C31" s="57">
        <v>45016</v>
      </c>
      <c r="D31" s="58">
        <v>11</v>
      </c>
    </row>
    <row r="32" spans="1:4" ht="409.5" x14ac:dyDescent="0.25">
      <c r="A32" s="62" t="s">
        <v>6551</v>
      </c>
      <c r="B32" s="60">
        <v>7696</v>
      </c>
      <c r="C32" s="57">
        <v>45016</v>
      </c>
      <c r="D32" s="58">
        <v>11</v>
      </c>
    </row>
    <row r="33" spans="1:4" ht="409.5" x14ac:dyDescent="0.25">
      <c r="A33" s="62" t="s">
        <v>6460</v>
      </c>
      <c r="B33" s="60">
        <v>7698</v>
      </c>
      <c r="C33" s="57">
        <v>45016</v>
      </c>
      <c r="D33" s="58">
        <v>11</v>
      </c>
    </row>
    <row r="34" spans="1:4" ht="60" x14ac:dyDescent="0.25">
      <c r="A34" s="62" t="s">
        <v>6461</v>
      </c>
      <c r="B34" s="60">
        <v>7684</v>
      </c>
      <c r="C34" s="57">
        <v>45016</v>
      </c>
      <c r="D34" s="58">
        <v>11</v>
      </c>
    </row>
    <row r="35" spans="1:4" ht="65.25" customHeight="1" x14ac:dyDescent="0.25">
      <c r="A35" s="62" t="s">
        <v>6462</v>
      </c>
      <c r="B35" s="60" t="s">
        <v>6278</v>
      </c>
      <c r="C35" s="57">
        <v>45016</v>
      </c>
      <c r="D35" s="58">
        <v>11</v>
      </c>
    </row>
    <row r="36" spans="1:4" ht="70.5" customHeight="1" x14ac:dyDescent="0.25">
      <c r="A36" s="66" t="s">
        <v>6686</v>
      </c>
      <c r="B36" s="60">
        <v>7698</v>
      </c>
      <c r="C36" s="57">
        <v>45033</v>
      </c>
      <c r="D36" s="58">
        <v>12</v>
      </c>
    </row>
    <row r="37" spans="1:4" ht="70.5" customHeight="1" x14ac:dyDescent="0.25">
      <c r="A37" s="77" t="s">
        <v>6687</v>
      </c>
      <c r="B37" s="60">
        <v>7696</v>
      </c>
      <c r="C37" s="57">
        <v>45033</v>
      </c>
      <c r="D37" s="58">
        <v>12</v>
      </c>
    </row>
    <row r="38" spans="1:4" ht="55.5" customHeight="1" x14ac:dyDescent="0.25">
      <c r="A38" s="62" t="s">
        <v>6688</v>
      </c>
      <c r="B38" s="60">
        <v>7680</v>
      </c>
      <c r="C38" s="57">
        <v>45033</v>
      </c>
      <c r="D38" s="58">
        <v>12</v>
      </c>
    </row>
    <row r="39" spans="1:4" ht="18" customHeight="1" x14ac:dyDescent="0.25">
      <c r="A39" s="78" t="s">
        <v>6689</v>
      </c>
      <c r="B39" s="60" t="s">
        <v>6278</v>
      </c>
      <c r="C39" s="57">
        <v>45033</v>
      </c>
      <c r="D39" s="58">
        <v>12</v>
      </c>
    </row>
    <row r="40" spans="1:4" ht="56.25" customHeight="1" x14ac:dyDescent="0.25">
      <c r="A40" s="62" t="s">
        <v>6690</v>
      </c>
      <c r="B40" s="60">
        <v>7703</v>
      </c>
      <c r="C40" s="57">
        <v>45033</v>
      </c>
      <c r="D40" s="58">
        <v>12</v>
      </c>
    </row>
    <row r="41" spans="1:4" ht="56.25" customHeight="1" x14ac:dyDescent="0.25">
      <c r="A41" s="62" t="s">
        <v>6696</v>
      </c>
      <c r="B41" s="60">
        <v>7696</v>
      </c>
      <c r="C41" s="57">
        <v>45050</v>
      </c>
      <c r="D41" s="58">
        <v>13</v>
      </c>
    </row>
    <row r="42" spans="1:4" ht="409.5" x14ac:dyDescent="0.25">
      <c r="A42" s="62" t="s">
        <v>6697</v>
      </c>
      <c r="B42" s="60">
        <v>7680</v>
      </c>
      <c r="C42" s="57">
        <v>45050</v>
      </c>
      <c r="D42" s="58">
        <v>13</v>
      </c>
    </row>
    <row r="43" spans="1:4" x14ac:dyDescent="0.25">
      <c r="A43" s="62" t="s">
        <v>6698</v>
      </c>
      <c r="B43" s="60">
        <v>7684</v>
      </c>
      <c r="C43" s="57">
        <v>45050</v>
      </c>
      <c r="D43" s="58">
        <v>13</v>
      </c>
    </row>
    <row r="44" spans="1:4" ht="210" x14ac:dyDescent="0.25">
      <c r="A44" s="62" t="s">
        <v>6699</v>
      </c>
      <c r="B44" s="60">
        <v>7698</v>
      </c>
      <c r="C44" s="57">
        <v>45050</v>
      </c>
      <c r="D44" s="58">
        <v>13</v>
      </c>
    </row>
    <row r="45" spans="1:4" ht="390" x14ac:dyDescent="0.25">
      <c r="A45" s="62" t="s">
        <v>6691</v>
      </c>
      <c r="B45" s="60">
        <v>7696</v>
      </c>
      <c r="C45" s="57">
        <v>45071</v>
      </c>
      <c r="D45" s="58">
        <v>14</v>
      </c>
    </row>
    <row r="46" spans="1:4" ht="135" x14ac:dyDescent="0.25">
      <c r="A46" s="62" t="s">
        <v>6692</v>
      </c>
      <c r="B46" s="60">
        <v>7680</v>
      </c>
      <c r="C46" s="57">
        <v>45071</v>
      </c>
      <c r="D46" s="58">
        <v>14</v>
      </c>
    </row>
    <row r="47" spans="1:4" ht="225" x14ac:dyDescent="0.25">
      <c r="A47" s="62" t="s">
        <v>6693</v>
      </c>
      <c r="B47" s="60">
        <v>7698</v>
      </c>
      <c r="C47" s="57">
        <v>45071</v>
      </c>
      <c r="D47" s="58">
        <v>14</v>
      </c>
    </row>
    <row r="48" spans="1:4" ht="105" x14ac:dyDescent="0.25">
      <c r="A48" s="62" t="s">
        <v>6694</v>
      </c>
      <c r="B48" s="60">
        <v>7684</v>
      </c>
      <c r="C48" s="57">
        <v>45071</v>
      </c>
      <c r="D48" s="58">
        <v>14</v>
      </c>
    </row>
    <row r="49" spans="1:4" ht="45" x14ac:dyDescent="0.25">
      <c r="A49" s="62" t="s">
        <v>6695</v>
      </c>
      <c r="B49" s="60" t="s">
        <v>6278</v>
      </c>
      <c r="C49" s="57">
        <v>45071</v>
      </c>
      <c r="D49" s="58">
        <v>14</v>
      </c>
    </row>
    <row r="50" spans="1:4" ht="150" x14ac:dyDescent="0.25">
      <c r="A50" s="62" t="s">
        <v>6696</v>
      </c>
      <c r="B50" s="60">
        <v>7696</v>
      </c>
      <c r="C50" s="57">
        <v>45079</v>
      </c>
      <c r="D50" s="58">
        <v>15</v>
      </c>
    </row>
    <row r="51" spans="1:4" ht="409.5" x14ac:dyDescent="0.25">
      <c r="A51" s="62" t="s">
        <v>6905</v>
      </c>
      <c r="B51" s="60">
        <v>7680</v>
      </c>
      <c r="C51" s="57">
        <v>45079</v>
      </c>
      <c r="D51" s="58">
        <v>15</v>
      </c>
    </row>
    <row r="52" spans="1:4" ht="70.5" customHeight="1" x14ac:dyDescent="0.25">
      <c r="A52" s="62" t="s">
        <v>6906</v>
      </c>
      <c r="B52" s="60">
        <v>7698</v>
      </c>
      <c r="C52" s="57">
        <v>45079</v>
      </c>
      <c r="D52" s="58">
        <v>15</v>
      </c>
    </row>
    <row r="53" spans="1:4" ht="25.5" customHeight="1" x14ac:dyDescent="0.25">
      <c r="A53" s="82" t="s">
        <v>6907</v>
      </c>
      <c r="B53" s="60">
        <v>7684</v>
      </c>
      <c r="C53" s="57">
        <v>45079</v>
      </c>
      <c r="D53" s="58">
        <v>15</v>
      </c>
    </row>
    <row r="54" spans="1:4" ht="65.25" customHeight="1" x14ac:dyDescent="0.25">
      <c r="A54" s="83" t="s">
        <v>6908</v>
      </c>
      <c r="B54" s="60" t="s">
        <v>6278</v>
      </c>
      <c r="C54" s="57">
        <v>45079</v>
      </c>
      <c r="D54" s="58">
        <v>15</v>
      </c>
    </row>
    <row r="55" spans="1:4" ht="63" customHeight="1" x14ac:dyDescent="0.25">
      <c r="A55" s="77" t="s">
        <v>6909</v>
      </c>
      <c r="B55" s="60">
        <v>7684</v>
      </c>
      <c r="C55" s="57">
        <v>45099</v>
      </c>
      <c r="D55" s="58">
        <v>16</v>
      </c>
    </row>
    <row r="56" spans="1:4" ht="70.5" customHeight="1" x14ac:dyDescent="0.25">
      <c r="A56" s="62" t="s">
        <v>6910</v>
      </c>
      <c r="B56" s="60">
        <v>7698</v>
      </c>
      <c r="C56" s="57">
        <v>45099</v>
      </c>
      <c r="D56" s="58">
        <v>16</v>
      </c>
    </row>
    <row r="57" spans="1:4" ht="70.5" customHeight="1" x14ac:dyDescent="0.25">
      <c r="A57" s="62" t="s">
        <v>6911</v>
      </c>
      <c r="B57" s="60">
        <v>7696</v>
      </c>
      <c r="C57" s="57">
        <v>45099</v>
      </c>
      <c r="D57" s="58">
        <v>16</v>
      </c>
    </row>
    <row r="58" spans="1:4" ht="70.5" customHeight="1" x14ac:dyDescent="0.25">
      <c r="A58" s="62" t="s">
        <v>6912</v>
      </c>
      <c r="B58" s="60">
        <v>7703</v>
      </c>
      <c r="C58" s="57">
        <v>45099</v>
      </c>
      <c r="D58" s="58">
        <v>16</v>
      </c>
    </row>
    <row r="59" spans="1:4" ht="70.5" customHeight="1" x14ac:dyDescent="0.25">
      <c r="A59" s="62" t="s">
        <v>6913</v>
      </c>
      <c r="B59" s="60">
        <v>7680</v>
      </c>
      <c r="C59" s="57">
        <v>45099</v>
      </c>
      <c r="D59" s="58">
        <v>16</v>
      </c>
    </row>
    <row r="60" spans="1:4" ht="45" x14ac:dyDescent="0.25">
      <c r="A60" s="77" t="s">
        <v>6915</v>
      </c>
      <c r="B60" s="60">
        <v>7684</v>
      </c>
      <c r="C60" s="57">
        <v>45100</v>
      </c>
      <c r="D60" s="58">
        <v>17</v>
      </c>
    </row>
    <row r="61" spans="1:4" ht="70.5" customHeight="1" x14ac:dyDescent="0.25">
      <c r="A61" s="62" t="s">
        <v>6914</v>
      </c>
      <c r="B61" s="60">
        <v>7680</v>
      </c>
      <c r="C61" s="57">
        <v>45100</v>
      </c>
      <c r="D61" s="58">
        <v>17</v>
      </c>
    </row>
    <row r="62" spans="1:4" ht="48" customHeight="1" x14ac:dyDescent="0.25">
      <c r="A62" s="83" t="s">
        <v>6916</v>
      </c>
      <c r="B62" s="60">
        <v>7696</v>
      </c>
      <c r="C62" s="57">
        <v>45105</v>
      </c>
      <c r="D62" s="58">
        <v>18</v>
      </c>
    </row>
    <row r="63" spans="1:4" ht="70.5" customHeight="1" x14ac:dyDescent="0.25">
      <c r="A63" s="77" t="s">
        <v>6917</v>
      </c>
      <c r="B63" s="60">
        <v>7680</v>
      </c>
      <c r="C63" s="57">
        <v>45105</v>
      </c>
      <c r="D63" s="58">
        <v>18</v>
      </c>
    </row>
    <row r="64" spans="1:4" ht="70.5" customHeight="1" x14ac:dyDescent="0.25">
      <c r="A64" s="62" t="s">
        <v>6918</v>
      </c>
      <c r="B64" s="60">
        <v>7680</v>
      </c>
      <c r="C64" s="57">
        <v>45105</v>
      </c>
      <c r="D64" s="58">
        <v>18</v>
      </c>
    </row>
    <row r="65" spans="1:4" ht="70.5" customHeight="1" x14ac:dyDescent="0.25">
      <c r="A65" s="83" t="s">
        <v>6919</v>
      </c>
      <c r="B65" s="60">
        <v>7696</v>
      </c>
      <c r="C65" s="57">
        <v>45105</v>
      </c>
      <c r="D65" s="58">
        <v>18</v>
      </c>
    </row>
    <row r="66" spans="1:4" ht="135.75" customHeight="1" x14ac:dyDescent="0.25">
      <c r="A66" s="62" t="s">
        <v>7163</v>
      </c>
      <c r="B66" s="60">
        <v>7703</v>
      </c>
      <c r="C66" s="57">
        <v>45126</v>
      </c>
      <c r="D66" s="58">
        <v>19</v>
      </c>
    </row>
    <row r="67" spans="1:4" ht="45.75" customHeight="1" x14ac:dyDescent="0.25">
      <c r="A67" s="62" t="s">
        <v>7164</v>
      </c>
      <c r="B67" s="60">
        <v>7696</v>
      </c>
      <c r="C67" s="57">
        <v>45126</v>
      </c>
      <c r="D67" s="58">
        <v>19</v>
      </c>
    </row>
    <row r="68" spans="1:4" ht="150" x14ac:dyDescent="0.25">
      <c r="A68" s="62" t="s">
        <v>7382</v>
      </c>
      <c r="B68" s="60">
        <v>7696</v>
      </c>
      <c r="C68" s="57">
        <v>45155</v>
      </c>
      <c r="D68" s="58">
        <v>20</v>
      </c>
    </row>
    <row r="69" spans="1:4" ht="33" customHeight="1" x14ac:dyDescent="0.25">
      <c r="A69" s="62" t="s">
        <v>7381</v>
      </c>
      <c r="B69" s="60">
        <v>7680</v>
      </c>
      <c r="C69" s="57">
        <v>45155</v>
      </c>
      <c r="D69" s="58">
        <v>20</v>
      </c>
    </row>
    <row r="70" spans="1:4" ht="336.95" customHeight="1" x14ac:dyDescent="0.25">
      <c r="A70" s="62" t="s">
        <v>7384</v>
      </c>
      <c r="B70" s="60">
        <v>7680</v>
      </c>
      <c r="C70" s="57">
        <v>45170</v>
      </c>
      <c r="D70" s="58">
        <v>21</v>
      </c>
    </row>
    <row r="71" spans="1:4" ht="45.95" customHeight="1" x14ac:dyDescent="0.25">
      <c r="A71" s="62" t="s">
        <v>7383</v>
      </c>
      <c r="B71" s="60">
        <v>7703</v>
      </c>
      <c r="C71" s="57">
        <v>45170</v>
      </c>
      <c r="D71" s="58">
        <v>21</v>
      </c>
    </row>
    <row r="72" spans="1:4" ht="87" customHeight="1" x14ac:dyDescent="0.25">
      <c r="A72" s="62" t="s">
        <v>7387</v>
      </c>
      <c r="B72" s="60">
        <v>7696</v>
      </c>
      <c r="C72" s="57">
        <v>45188</v>
      </c>
      <c r="D72" s="58">
        <v>22</v>
      </c>
    </row>
    <row r="73" spans="1:4" ht="50.45" customHeight="1" x14ac:dyDescent="0.25">
      <c r="A73" s="62" t="s">
        <v>7385</v>
      </c>
      <c r="B73" s="60">
        <v>7684</v>
      </c>
      <c r="C73" s="57">
        <v>45188</v>
      </c>
      <c r="D73" s="58">
        <v>22</v>
      </c>
    </row>
    <row r="74" spans="1:4" ht="31.5" customHeight="1" x14ac:dyDescent="0.25">
      <c r="A74" s="62" t="s">
        <v>7386</v>
      </c>
      <c r="B74" s="60">
        <v>7698</v>
      </c>
      <c r="C74" s="57">
        <v>45188</v>
      </c>
      <c r="D74" s="58">
        <v>22</v>
      </c>
    </row>
    <row r="75" spans="1:4" ht="28.5" customHeight="1" x14ac:dyDescent="0.25">
      <c r="A75" s="62" t="s">
        <v>7388</v>
      </c>
      <c r="B75" s="60">
        <v>7703</v>
      </c>
      <c r="C75" s="57">
        <v>45188</v>
      </c>
      <c r="D75" s="58">
        <v>22</v>
      </c>
    </row>
    <row r="76" spans="1:4" ht="58.5" customHeight="1" x14ac:dyDescent="0.25">
      <c r="A76" s="62" t="s">
        <v>7425</v>
      </c>
      <c r="B76" s="60">
        <v>7696</v>
      </c>
      <c r="C76" s="57">
        <v>45208</v>
      </c>
      <c r="D76" s="58">
        <v>23</v>
      </c>
    </row>
    <row r="77" spans="1:4" ht="58.5" customHeight="1" x14ac:dyDescent="0.25">
      <c r="A77" s="62" t="s">
        <v>7426</v>
      </c>
      <c r="B77" s="60">
        <v>7684</v>
      </c>
      <c r="C77" s="57">
        <v>45208</v>
      </c>
      <c r="D77" s="58">
        <v>23</v>
      </c>
    </row>
    <row r="78" spans="1:4" ht="58.5" customHeight="1" x14ac:dyDescent="0.25">
      <c r="A78" s="62" t="s">
        <v>7427</v>
      </c>
      <c r="B78" s="60">
        <v>7698</v>
      </c>
      <c r="C78" s="57">
        <v>45208</v>
      </c>
      <c r="D78" s="58">
        <v>23</v>
      </c>
    </row>
    <row r="79" spans="1:4" ht="35.25" customHeight="1" x14ac:dyDescent="0.25">
      <c r="A79" s="62" t="s">
        <v>7428</v>
      </c>
      <c r="B79" s="60">
        <v>7698</v>
      </c>
      <c r="C79" s="57">
        <v>45211</v>
      </c>
      <c r="D79" s="58">
        <v>24</v>
      </c>
    </row>
    <row r="80" spans="1:4" ht="51.75" customHeight="1" x14ac:dyDescent="0.25">
      <c r="A80" s="62" t="s">
        <v>7429</v>
      </c>
      <c r="B80" s="60">
        <v>7703</v>
      </c>
      <c r="C80" s="57">
        <v>45223</v>
      </c>
      <c r="D80" s="58">
        <v>25</v>
      </c>
    </row>
    <row r="81" spans="1:4" ht="104.25" customHeight="1" x14ac:dyDescent="0.25">
      <c r="A81" s="62" t="s">
        <v>7430</v>
      </c>
      <c r="B81" s="60">
        <v>7680</v>
      </c>
      <c r="C81" s="57">
        <v>45223</v>
      </c>
      <c r="D81" s="58">
        <v>25</v>
      </c>
    </row>
    <row r="82" spans="1:4" ht="35.25" customHeight="1" x14ac:dyDescent="0.25">
      <c r="A82" s="62" t="s">
        <v>7431</v>
      </c>
      <c r="B82" s="60">
        <v>7696</v>
      </c>
      <c r="C82" s="57">
        <v>45223</v>
      </c>
      <c r="D82" s="58">
        <v>25</v>
      </c>
    </row>
    <row r="83" spans="1:4" ht="70.5" customHeight="1" x14ac:dyDescent="0.25"/>
    <row r="84" spans="1:4" ht="70.5" customHeight="1" x14ac:dyDescent="0.25"/>
    <row r="85" spans="1:4" ht="70.5" customHeight="1" x14ac:dyDescent="0.25"/>
    <row r="86" spans="1:4" ht="70.5" customHeight="1" x14ac:dyDescent="0.25"/>
    <row r="87" spans="1:4" ht="70.5" customHeight="1" x14ac:dyDescent="0.25"/>
    <row r="88" spans="1:4" ht="70.5" customHeight="1" x14ac:dyDescent="0.25"/>
    <row r="89" spans="1:4" ht="70.5" customHeight="1" x14ac:dyDescent="0.25"/>
    <row r="90" spans="1:4" ht="70.5" customHeight="1" x14ac:dyDescent="0.25"/>
    <row r="91" spans="1:4" ht="70.5" customHeight="1" x14ac:dyDescent="0.25"/>
    <row r="92" spans="1:4" ht="70.5" customHeight="1" x14ac:dyDescent="0.25"/>
    <row r="93" spans="1:4" ht="70.5" customHeight="1" x14ac:dyDescent="0.25"/>
    <row r="94" spans="1:4" ht="70.5" customHeight="1" x14ac:dyDescent="0.25"/>
    <row r="95" spans="1:4" ht="70.5" customHeight="1" x14ac:dyDescent="0.25"/>
    <row r="96" spans="1:4" ht="70.5" customHeight="1" x14ac:dyDescent="0.25"/>
    <row r="97" ht="70.5" customHeight="1" x14ac:dyDescent="0.25"/>
    <row r="98" ht="70.5" customHeight="1" x14ac:dyDescent="0.25"/>
    <row r="99" ht="70.5" customHeight="1" x14ac:dyDescent="0.25"/>
    <row r="100" ht="70.5" customHeight="1" x14ac:dyDescent="0.25"/>
    <row r="101" ht="70.5" customHeight="1" x14ac:dyDescent="0.25"/>
    <row r="102" ht="70.5" customHeight="1" x14ac:dyDescent="0.25"/>
    <row r="103" ht="70.5" customHeight="1" x14ac:dyDescent="0.25"/>
    <row r="104" ht="70.5" customHeight="1" x14ac:dyDescent="0.25"/>
    <row r="105" ht="70.5" customHeight="1" x14ac:dyDescent="0.25"/>
    <row r="106" ht="70.5" customHeight="1" x14ac:dyDescent="0.25"/>
    <row r="107" ht="70.5" customHeight="1" x14ac:dyDescent="0.25"/>
    <row r="108" ht="70.5" customHeight="1" x14ac:dyDescent="0.25"/>
    <row r="109" ht="70.5" customHeight="1" x14ac:dyDescent="0.25"/>
    <row r="110" ht="70.5" customHeight="1" x14ac:dyDescent="0.25"/>
    <row r="111" ht="70.5" customHeight="1" x14ac:dyDescent="0.25"/>
    <row r="112" ht="70.5" customHeight="1" x14ac:dyDescent="0.25"/>
    <row r="113" ht="70.5" customHeight="1" x14ac:dyDescent="0.25"/>
    <row r="114" ht="70.5" customHeight="1" x14ac:dyDescent="0.25"/>
    <row r="115" ht="70.5" customHeight="1" x14ac:dyDescent="0.25"/>
    <row r="116" ht="70.5" customHeight="1" x14ac:dyDescent="0.25"/>
    <row r="117" ht="70.5" customHeight="1" x14ac:dyDescent="0.25"/>
    <row r="118" ht="70.5" customHeight="1" x14ac:dyDescent="0.25"/>
    <row r="119" ht="70.5" customHeight="1" x14ac:dyDescent="0.25"/>
    <row r="120" ht="70.5" customHeight="1" x14ac:dyDescent="0.25"/>
    <row r="121" ht="70.5" customHeight="1" x14ac:dyDescent="0.25"/>
    <row r="122" ht="70.5" customHeight="1" x14ac:dyDescent="0.25"/>
    <row r="123" ht="70.5" customHeight="1" x14ac:dyDescent="0.25"/>
    <row r="124" ht="70.5" customHeight="1" x14ac:dyDescent="0.25"/>
    <row r="125" ht="70.5" customHeight="1"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9"/>
  <sheetViews>
    <sheetView zoomScale="85" zoomScaleNormal="85" workbookViewId="0">
      <selection activeCell="F7" sqref="F7"/>
    </sheetView>
  </sheetViews>
  <sheetFormatPr baseColWidth="10" defaultColWidth="11.42578125" defaultRowHeight="15" x14ac:dyDescent="0.25"/>
  <cols>
    <col min="1" max="1" width="11.42578125" style="4"/>
    <col min="2" max="2" width="4.28515625" style="4" customWidth="1"/>
    <col min="3" max="3" width="34.28515625" style="4" customWidth="1"/>
    <col min="4" max="4" width="6" style="4" customWidth="1"/>
    <col min="5" max="5" width="4.28515625" style="4" customWidth="1"/>
    <col min="6" max="6" width="34.28515625" style="4" customWidth="1"/>
    <col min="7" max="7" width="6" style="4" customWidth="1"/>
    <col min="8" max="8" width="4.28515625" style="35" customWidth="1"/>
    <col min="9" max="9" width="34.28515625" style="4" customWidth="1"/>
    <col min="10" max="16384" width="11.42578125" style="4"/>
  </cols>
  <sheetData>
    <row r="1" spans="2:9" ht="15.75" thickBot="1" x14ac:dyDescent="0.3"/>
    <row r="2" spans="2:9" ht="15.75" thickBot="1" x14ac:dyDescent="0.3">
      <c r="B2" s="118" t="s">
        <v>5081</v>
      </c>
      <c r="C2" s="119"/>
      <c r="D2" s="36"/>
      <c r="E2" s="120" t="s">
        <v>5082</v>
      </c>
      <c r="F2" s="121"/>
      <c r="H2" s="120" t="s">
        <v>5100</v>
      </c>
      <c r="I2" s="121"/>
    </row>
    <row r="3" spans="2:9" ht="10.5" customHeight="1" thickBot="1" x14ac:dyDescent="0.3"/>
    <row r="4" spans="2:9" ht="35.25" customHeight="1" x14ac:dyDescent="0.25">
      <c r="B4" s="28">
        <v>1</v>
      </c>
      <c r="C4" s="32" t="s">
        <v>5064</v>
      </c>
      <c r="D4" s="31"/>
      <c r="E4" s="25">
        <v>1</v>
      </c>
      <c r="F4" s="32" t="s">
        <v>5103</v>
      </c>
      <c r="H4" s="28">
        <v>1</v>
      </c>
      <c r="I4" s="32" t="s">
        <v>5083</v>
      </c>
    </row>
    <row r="5" spans="2:9" ht="35.25" customHeight="1" x14ac:dyDescent="0.25">
      <c r="B5" s="29">
        <v>2</v>
      </c>
      <c r="C5" s="33" t="s">
        <v>5065</v>
      </c>
      <c r="D5" s="31"/>
      <c r="E5" s="26">
        <v>2</v>
      </c>
      <c r="F5" s="33" t="s">
        <v>3</v>
      </c>
      <c r="H5" s="29">
        <v>2</v>
      </c>
      <c r="I5" s="33" t="s">
        <v>5084</v>
      </c>
    </row>
    <row r="6" spans="2:9" ht="35.25" customHeight="1" x14ac:dyDescent="0.25">
      <c r="B6" s="29">
        <v>3</v>
      </c>
      <c r="C6" s="33" t="s">
        <v>5066</v>
      </c>
      <c r="D6" s="31"/>
      <c r="E6" s="26">
        <v>3</v>
      </c>
      <c r="F6" s="33" t="s">
        <v>1</v>
      </c>
      <c r="H6" s="29">
        <v>3</v>
      </c>
      <c r="I6" s="33" t="s">
        <v>5085</v>
      </c>
    </row>
    <row r="7" spans="2:9" ht="35.25" customHeight="1" x14ac:dyDescent="0.25">
      <c r="B7" s="29">
        <v>4</v>
      </c>
      <c r="C7" s="33" t="s">
        <v>5067</v>
      </c>
      <c r="D7" s="31"/>
      <c r="E7" s="26">
        <v>4</v>
      </c>
      <c r="F7" s="33" t="s">
        <v>5075</v>
      </c>
      <c r="H7" s="29">
        <v>4</v>
      </c>
      <c r="I7" s="33" t="s">
        <v>5086</v>
      </c>
    </row>
    <row r="8" spans="2:9" ht="45" customHeight="1" x14ac:dyDescent="0.25">
      <c r="B8" s="29">
        <v>5</v>
      </c>
      <c r="C8" s="33" t="s">
        <v>5068</v>
      </c>
      <c r="D8" s="31"/>
      <c r="E8" s="26">
        <v>5</v>
      </c>
      <c r="F8" s="33" t="s">
        <v>5063</v>
      </c>
      <c r="H8" s="29">
        <v>5</v>
      </c>
      <c r="I8" s="33" t="s">
        <v>5087</v>
      </c>
    </row>
    <row r="9" spans="2:9" ht="35.25" customHeight="1" x14ac:dyDescent="0.25">
      <c r="B9" s="29">
        <v>6</v>
      </c>
      <c r="C9" s="33" t="s">
        <v>5069</v>
      </c>
      <c r="D9" s="31"/>
      <c r="E9" s="26">
        <v>6</v>
      </c>
      <c r="F9" s="33" t="s">
        <v>5076</v>
      </c>
      <c r="H9" s="29">
        <v>6</v>
      </c>
      <c r="I9" s="33" t="s">
        <v>5088</v>
      </c>
    </row>
    <row r="10" spans="2:9" ht="54.75" customHeight="1" x14ac:dyDescent="0.25">
      <c r="B10" s="29">
        <v>7</v>
      </c>
      <c r="C10" s="33" t="s">
        <v>5070</v>
      </c>
      <c r="D10" s="31"/>
      <c r="E10" s="26">
        <v>7</v>
      </c>
      <c r="F10" s="33" t="s">
        <v>4</v>
      </c>
      <c r="H10" s="29">
        <v>7</v>
      </c>
      <c r="I10" s="33" t="s">
        <v>5089</v>
      </c>
    </row>
    <row r="11" spans="2:9" ht="47.25" customHeight="1" x14ac:dyDescent="0.25">
      <c r="B11" s="29">
        <v>8</v>
      </c>
      <c r="C11" s="33" t="s">
        <v>5071</v>
      </c>
      <c r="D11" s="31"/>
      <c r="E11" s="26">
        <v>8</v>
      </c>
      <c r="F11" s="33" t="s">
        <v>5060</v>
      </c>
      <c r="H11" s="29">
        <v>8</v>
      </c>
      <c r="I11" s="33" t="s">
        <v>5090</v>
      </c>
    </row>
    <row r="12" spans="2:9" ht="35.25" customHeight="1" x14ac:dyDescent="0.25">
      <c r="B12" s="29">
        <v>9</v>
      </c>
      <c r="C12" s="33" t="s">
        <v>5072</v>
      </c>
      <c r="D12" s="31"/>
      <c r="E12" s="26">
        <v>9</v>
      </c>
      <c r="F12" s="33" t="s">
        <v>5061</v>
      </c>
      <c r="H12" s="29">
        <v>9</v>
      </c>
      <c r="I12" s="33" t="s">
        <v>5091</v>
      </c>
    </row>
    <row r="13" spans="2:9" ht="35.25" customHeight="1" x14ac:dyDescent="0.25">
      <c r="B13" s="29">
        <v>10</v>
      </c>
      <c r="C13" s="33" t="s">
        <v>5073</v>
      </c>
      <c r="D13" s="31"/>
      <c r="E13" s="26">
        <v>10</v>
      </c>
      <c r="F13" s="33" t="s">
        <v>5062</v>
      </c>
      <c r="H13" s="29">
        <v>10</v>
      </c>
      <c r="I13" s="33" t="s">
        <v>5092</v>
      </c>
    </row>
    <row r="14" spans="2:9" ht="35.25" customHeight="1" x14ac:dyDescent="0.25">
      <c r="B14" s="29">
        <v>11</v>
      </c>
      <c r="C14" s="33" t="s">
        <v>5074</v>
      </c>
      <c r="D14" s="31"/>
      <c r="E14" s="26">
        <v>11</v>
      </c>
      <c r="F14" s="33" t="s">
        <v>5109</v>
      </c>
      <c r="H14" s="29">
        <v>11</v>
      </c>
      <c r="I14" s="33" t="s">
        <v>5093</v>
      </c>
    </row>
    <row r="15" spans="2:9" ht="35.25" customHeight="1" x14ac:dyDescent="0.25">
      <c r="B15" s="29">
        <v>15</v>
      </c>
      <c r="C15" s="33" t="s">
        <v>5077</v>
      </c>
      <c r="D15" s="31"/>
      <c r="E15" s="26">
        <v>12</v>
      </c>
      <c r="F15" s="33" t="s">
        <v>210</v>
      </c>
      <c r="H15" s="29">
        <v>12</v>
      </c>
      <c r="I15" s="33" t="s">
        <v>5094</v>
      </c>
    </row>
    <row r="16" spans="2:9" ht="35.25" customHeight="1" x14ac:dyDescent="0.25">
      <c r="B16" s="29">
        <v>16</v>
      </c>
      <c r="C16" s="33" t="s">
        <v>1</v>
      </c>
      <c r="D16" s="31"/>
      <c r="E16" s="26">
        <v>13</v>
      </c>
      <c r="F16" s="33" t="s">
        <v>5048</v>
      </c>
      <c r="H16" s="29">
        <v>13</v>
      </c>
      <c r="I16" s="33" t="s">
        <v>5095</v>
      </c>
    </row>
    <row r="17" spans="2:9" ht="35.25" customHeight="1" x14ac:dyDescent="0.25">
      <c r="B17" s="29">
        <v>12</v>
      </c>
      <c r="C17" s="33" t="s">
        <v>5075</v>
      </c>
      <c r="D17" s="31"/>
      <c r="E17" s="26">
        <v>14</v>
      </c>
      <c r="F17" s="33" t="s">
        <v>5049</v>
      </c>
      <c r="H17" s="29">
        <v>14</v>
      </c>
      <c r="I17" s="33" t="s">
        <v>5096</v>
      </c>
    </row>
    <row r="18" spans="2:9" ht="35.25" customHeight="1" x14ac:dyDescent="0.25">
      <c r="B18" s="29">
        <v>13</v>
      </c>
      <c r="C18" s="33" t="s">
        <v>5063</v>
      </c>
      <c r="D18" s="31"/>
      <c r="E18" s="26">
        <v>15</v>
      </c>
      <c r="F18" s="33" t="s">
        <v>5050</v>
      </c>
      <c r="H18" s="29">
        <v>15</v>
      </c>
      <c r="I18" s="33" t="s">
        <v>5097</v>
      </c>
    </row>
    <row r="19" spans="2:9" ht="35.25" customHeight="1" thickBot="1" x14ac:dyDescent="0.3">
      <c r="B19" s="29">
        <v>14</v>
      </c>
      <c r="C19" s="33" t="s">
        <v>5076</v>
      </c>
      <c r="D19" s="31"/>
      <c r="E19" s="27">
        <v>16</v>
      </c>
      <c r="F19" s="34" t="s">
        <v>5108</v>
      </c>
      <c r="H19" s="29">
        <v>16</v>
      </c>
      <c r="I19" s="33" t="s">
        <v>5098</v>
      </c>
    </row>
    <row r="20" spans="2:9" ht="35.25" customHeight="1" x14ac:dyDescent="0.25">
      <c r="B20" s="29">
        <v>17</v>
      </c>
      <c r="C20" s="33" t="s">
        <v>5078</v>
      </c>
      <c r="D20" s="31"/>
      <c r="H20" s="29">
        <v>17</v>
      </c>
      <c r="I20" s="33" t="s">
        <v>5099</v>
      </c>
    </row>
    <row r="21" spans="2:9" ht="35.25" customHeight="1" x14ac:dyDescent="0.25">
      <c r="B21" s="29">
        <v>18</v>
      </c>
      <c r="C21" s="33" t="s">
        <v>5060</v>
      </c>
      <c r="D21" s="31"/>
      <c r="H21" s="29">
        <v>18</v>
      </c>
      <c r="I21" s="33" t="s">
        <v>5101</v>
      </c>
    </row>
    <row r="22" spans="2:9" ht="66.75" customHeight="1" thickBot="1" x14ac:dyDescent="0.3">
      <c r="B22" s="29">
        <v>19</v>
      </c>
      <c r="C22" s="33" t="s">
        <v>5061</v>
      </c>
      <c r="D22" s="31"/>
      <c r="H22" s="30">
        <v>19</v>
      </c>
      <c r="I22" s="34" t="s">
        <v>5102</v>
      </c>
    </row>
    <row r="23" spans="2:9" ht="35.25" customHeight="1" x14ac:dyDescent="0.25">
      <c r="B23" s="29">
        <v>20</v>
      </c>
      <c r="C23" s="33" t="s">
        <v>5062</v>
      </c>
      <c r="D23" s="31"/>
    </row>
    <row r="24" spans="2:9" ht="35.25" customHeight="1" x14ac:dyDescent="0.25">
      <c r="B24" s="29">
        <v>21</v>
      </c>
      <c r="C24" s="33" t="s">
        <v>5079</v>
      </c>
      <c r="D24" s="31"/>
    </row>
    <row r="25" spans="2:9" ht="35.25" customHeight="1" x14ac:dyDescent="0.25">
      <c r="B25" s="29">
        <v>22</v>
      </c>
      <c r="C25" s="33" t="s">
        <v>5080</v>
      </c>
      <c r="D25" s="31"/>
    </row>
    <row r="26" spans="2:9" x14ac:dyDescent="0.25">
      <c r="B26" s="29">
        <v>23</v>
      </c>
      <c r="C26" s="33" t="s">
        <v>5104</v>
      </c>
    </row>
    <row r="27" spans="2:9" x14ac:dyDescent="0.25">
      <c r="B27" s="29">
        <v>24</v>
      </c>
      <c r="C27" s="33" t="s">
        <v>5105</v>
      </c>
    </row>
    <row r="28" spans="2:9" x14ac:dyDescent="0.25">
      <c r="B28" s="29">
        <v>25</v>
      </c>
      <c r="C28" s="33" t="s">
        <v>5106</v>
      </c>
    </row>
    <row r="29" spans="2:9" ht="15.75" thickBot="1" x14ac:dyDescent="0.3">
      <c r="B29" s="30">
        <v>26</v>
      </c>
      <c r="C29" s="34" t="s">
        <v>5107</v>
      </c>
    </row>
  </sheetData>
  <mergeCells count="3">
    <mergeCell ref="B2:C2"/>
    <mergeCell ref="E2:F2"/>
    <mergeCell ref="H2:I2"/>
  </mergeCells>
  <pageMargins left="0.25" right="0.25" top="0.75" bottom="0.75" header="0.3" footer="0.3"/>
  <pageSetup scale="74"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3124"/>
  <sheetViews>
    <sheetView workbookViewId="0">
      <selection activeCell="B107" sqref="B107"/>
    </sheetView>
  </sheetViews>
  <sheetFormatPr baseColWidth="10" defaultRowHeight="15" x14ac:dyDescent="0.25"/>
  <cols>
    <col min="3" max="3" width="19.140625" style="2" bestFit="1" customWidth="1"/>
    <col min="4" max="4" width="21.28515625" customWidth="1"/>
    <col min="8" max="8" width="19.140625" style="2" bestFit="1" customWidth="1"/>
    <col min="11" max="11" width="14.140625" bestFit="1" customWidth="1"/>
    <col min="13" max="13" width="17.42578125" style="1" bestFit="1" customWidth="1"/>
    <col min="14" max="14" width="16" bestFit="1" customWidth="1"/>
    <col min="15" max="15" width="15.140625" bestFit="1" customWidth="1"/>
    <col min="16" max="17" width="15.140625" style="1" bestFit="1" customWidth="1"/>
  </cols>
  <sheetData>
    <row r="1" spans="1:17" ht="26.25" x14ac:dyDescent="0.4">
      <c r="A1" s="9">
        <v>1</v>
      </c>
      <c r="B1" s="9">
        <v>2</v>
      </c>
      <c r="C1" s="17">
        <v>3</v>
      </c>
      <c r="D1" s="9">
        <v>4</v>
      </c>
      <c r="E1" s="9">
        <v>5</v>
      </c>
      <c r="F1" s="9">
        <v>6</v>
      </c>
      <c r="G1" s="9">
        <v>7</v>
      </c>
      <c r="H1" s="17">
        <v>8</v>
      </c>
      <c r="I1" s="9">
        <v>9</v>
      </c>
      <c r="J1" s="9">
        <v>10</v>
      </c>
      <c r="K1" s="9">
        <v>11</v>
      </c>
      <c r="L1" s="9">
        <v>12</v>
      </c>
      <c r="M1" s="14">
        <v>13</v>
      </c>
      <c r="N1" s="9">
        <v>14</v>
      </c>
      <c r="O1" s="9">
        <v>15</v>
      </c>
      <c r="P1" s="14">
        <v>16</v>
      </c>
      <c r="Q1" s="14">
        <v>17</v>
      </c>
    </row>
    <row r="2" spans="1:17" x14ac:dyDescent="0.25">
      <c r="I2" s="10"/>
      <c r="J2" s="10">
        <f>SUBTOTAL(9,J4:J834)</f>
        <v>0</v>
      </c>
      <c r="K2" s="10">
        <f>SUBTOTAL(9,K4:K834)</f>
        <v>0</v>
      </c>
      <c r="L2" s="10">
        <f>SUBTOTAL(9,L4:L834)</f>
        <v>0</v>
      </c>
      <c r="M2" s="10">
        <f>SUBTOTAL(9,M4:M3500)</f>
        <v>7733821300</v>
      </c>
      <c r="N2" s="10">
        <f t="shared" ref="N2:Q2" si="0">SUBTOTAL(9,N4:N3500)</f>
        <v>492148870</v>
      </c>
      <c r="O2" s="10">
        <f t="shared" si="0"/>
        <v>7241672430</v>
      </c>
      <c r="P2" s="10">
        <f t="shared" si="0"/>
        <v>4936140830</v>
      </c>
      <c r="Q2" s="10">
        <f t="shared" si="0"/>
        <v>2305531600</v>
      </c>
    </row>
    <row r="3" spans="1:17" x14ac:dyDescent="0.25">
      <c r="A3" t="s">
        <v>155</v>
      </c>
      <c r="B3" t="s">
        <v>1796</v>
      </c>
      <c r="C3" s="2" t="s">
        <v>300</v>
      </c>
      <c r="D3" t="s">
        <v>301</v>
      </c>
      <c r="E3" t="s">
        <v>302</v>
      </c>
      <c r="F3" t="s">
        <v>303</v>
      </c>
      <c r="G3" t="s">
        <v>304</v>
      </c>
      <c r="H3" s="2" t="s">
        <v>305</v>
      </c>
      <c r="I3" t="s">
        <v>2</v>
      </c>
      <c r="J3" t="s">
        <v>306</v>
      </c>
      <c r="K3" t="s">
        <v>307</v>
      </c>
      <c r="L3" t="s">
        <v>0</v>
      </c>
      <c r="M3" s="1" t="s">
        <v>308</v>
      </c>
      <c r="N3" t="s">
        <v>161</v>
      </c>
      <c r="O3" t="s">
        <v>309</v>
      </c>
      <c r="P3" s="1" t="s">
        <v>310</v>
      </c>
      <c r="Q3" s="1" t="s">
        <v>311</v>
      </c>
    </row>
    <row r="4" spans="1:17" hidden="1" x14ac:dyDescent="0.25">
      <c r="A4">
        <v>140</v>
      </c>
      <c r="B4">
        <v>62</v>
      </c>
      <c r="C4" s="2">
        <v>43480</v>
      </c>
      <c r="D4" t="s">
        <v>180</v>
      </c>
      <c r="E4">
        <v>148</v>
      </c>
      <c r="F4" t="s">
        <v>165</v>
      </c>
      <c r="G4">
        <v>65</v>
      </c>
      <c r="H4" s="2">
        <v>43480</v>
      </c>
      <c r="I4" t="s">
        <v>12</v>
      </c>
      <c r="J4" t="s">
        <v>6</v>
      </c>
      <c r="K4" t="s">
        <v>312</v>
      </c>
      <c r="L4" t="s">
        <v>313</v>
      </c>
      <c r="M4" s="1">
        <v>19776000</v>
      </c>
      <c r="N4" s="1">
        <v>14914400</v>
      </c>
      <c r="O4" s="1">
        <f>M4-N4</f>
        <v>4861600</v>
      </c>
      <c r="P4" s="1">
        <v>4861600</v>
      </c>
      <c r="Q4" s="1">
        <f>O4-P4</f>
        <v>0</v>
      </c>
    </row>
    <row r="5" spans="1:17" hidden="1" x14ac:dyDescent="0.25">
      <c r="A5">
        <v>138</v>
      </c>
      <c r="B5">
        <v>63</v>
      </c>
      <c r="C5" s="2">
        <v>43480</v>
      </c>
      <c r="D5" t="s">
        <v>153</v>
      </c>
      <c r="E5">
        <v>145</v>
      </c>
      <c r="F5" t="s">
        <v>162</v>
      </c>
      <c r="G5">
        <v>66</v>
      </c>
      <c r="H5" s="2">
        <v>43480</v>
      </c>
      <c r="I5" t="s">
        <v>189</v>
      </c>
      <c r="J5" t="s">
        <v>6</v>
      </c>
      <c r="K5" t="s">
        <v>312</v>
      </c>
      <c r="L5" t="s">
        <v>313</v>
      </c>
      <c r="M5" s="1">
        <v>65920000</v>
      </c>
      <c r="N5" s="1">
        <v>0</v>
      </c>
      <c r="O5" s="1">
        <f t="shared" ref="O5:O68" si="1">M5-N5</f>
        <v>65920000</v>
      </c>
      <c r="P5" s="1">
        <v>65920000</v>
      </c>
      <c r="Q5" s="1">
        <f t="shared" ref="Q5:Q68" si="2">O5-P5</f>
        <v>0</v>
      </c>
    </row>
    <row r="6" spans="1:17" hidden="1" x14ac:dyDescent="0.25">
      <c r="A6">
        <v>131</v>
      </c>
      <c r="B6">
        <v>69</v>
      </c>
      <c r="C6" s="2">
        <v>43480</v>
      </c>
      <c r="D6" t="s">
        <v>169</v>
      </c>
      <c r="E6">
        <v>148</v>
      </c>
      <c r="F6" t="s">
        <v>165</v>
      </c>
      <c r="G6">
        <v>45</v>
      </c>
      <c r="H6" s="2">
        <v>43480</v>
      </c>
      <c r="I6" t="s">
        <v>18</v>
      </c>
      <c r="J6" t="s">
        <v>6</v>
      </c>
      <c r="K6" t="s">
        <v>312</v>
      </c>
      <c r="L6" t="s">
        <v>313</v>
      </c>
      <c r="M6" s="1">
        <v>14008000</v>
      </c>
      <c r="N6" s="1">
        <v>11673333</v>
      </c>
      <c r="O6" s="1">
        <f t="shared" si="1"/>
        <v>2334667</v>
      </c>
      <c r="P6" s="1">
        <v>2334667</v>
      </c>
      <c r="Q6" s="1">
        <f t="shared" si="2"/>
        <v>0</v>
      </c>
    </row>
    <row r="7" spans="1:17" hidden="1" x14ac:dyDescent="0.25">
      <c r="A7">
        <v>143</v>
      </c>
      <c r="B7">
        <v>71</v>
      </c>
      <c r="C7" s="2">
        <v>43480</v>
      </c>
      <c r="D7" t="s">
        <v>173</v>
      </c>
      <c r="E7">
        <v>145</v>
      </c>
      <c r="F7" t="s">
        <v>162</v>
      </c>
      <c r="G7">
        <v>73</v>
      </c>
      <c r="H7" s="2">
        <v>43480</v>
      </c>
      <c r="I7" t="s">
        <v>13</v>
      </c>
      <c r="J7" t="s">
        <v>6</v>
      </c>
      <c r="K7" t="s">
        <v>312</v>
      </c>
      <c r="L7" t="s">
        <v>313</v>
      </c>
      <c r="M7" s="1">
        <v>32960000</v>
      </c>
      <c r="N7" s="1">
        <v>0</v>
      </c>
      <c r="O7" s="1">
        <f t="shared" si="1"/>
        <v>32960000</v>
      </c>
      <c r="P7" s="1">
        <v>32960000</v>
      </c>
      <c r="Q7" s="1">
        <f t="shared" si="2"/>
        <v>0</v>
      </c>
    </row>
    <row r="8" spans="1:17" hidden="1" x14ac:dyDescent="0.25">
      <c r="A8">
        <v>122</v>
      </c>
      <c r="B8">
        <v>89</v>
      </c>
      <c r="C8" s="2">
        <v>43481</v>
      </c>
      <c r="D8" t="s">
        <v>257</v>
      </c>
      <c r="E8">
        <v>148</v>
      </c>
      <c r="F8" t="s">
        <v>165</v>
      </c>
      <c r="G8">
        <v>80</v>
      </c>
      <c r="H8" s="2">
        <v>43481</v>
      </c>
      <c r="I8" t="s">
        <v>209</v>
      </c>
      <c r="J8" t="s">
        <v>6</v>
      </c>
      <c r="K8" t="s">
        <v>312</v>
      </c>
      <c r="L8" t="s">
        <v>313</v>
      </c>
      <c r="M8" s="1">
        <v>12360000</v>
      </c>
      <c r="N8" s="1">
        <v>0</v>
      </c>
      <c r="O8" s="1">
        <f t="shared" si="1"/>
        <v>12360000</v>
      </c>
      <c r="P8" s="1">
        <v>12360000</v>
      </c>
      <c r="Q8" s="1">
        <f t="shared" si="2"/>
        <v>0</v>
      </c>
    </row>
    <row r="9" spans="1:17" hidden="1" x14ac:dyDescent="0.25">
      <c r="A9">
        <v>130</v>
      </c>
      <c r="B9">
        <v>90</v>
      </c>
      <c r="C9" s="2">
        <v>43481</v>
      </c>
      <c r="D9" t="s">
        <v>195</v>
      </c>
      <c r="E9">
        <v>145</v>
      </c>
      <c r="F9" t="s">
        <v>162</v>
      </c>
      <c r="G9">
        <v>81</v>
      </c>
      <c r="H9" s="2">
        <v>43481</v>
      </c>
      <c r="I9" t="s">
        <v>13</v>
      </c>
      <c r="J9" t="s">
        <v>6</v>
      </c>
      <c r="K9" t="s">
        <v>312</v>
      </c>
      <c r="L9" t="s">
        <v>313</v>
      </c>
      <c r="M9" s="1">
        <v>32960000</v>
      </c>
      <c r="N9" s="1">
        <v>0</v>
      </c>
      <c r="O9" s="1">
        <f t="shared" si="1"/>
        <v>32960000</v>
      </c>
      <c r="P9" s="1">
        <v>32960000</v>
      </c>
      <c r="Q9" s="1">
        <f t="shared" si="2"/>
        <v>0</v>
      </c>
    </row>
    <row r="10" spans="1:17" hidden="1" x14ac:dyDescent="0.25">
      <c r="A10">
        <v>141</v>
      </c>
      <c r="B10">
        <v>92</v>
      </c>
      <c r="C10" s="2">
        <v>43481</v>
      </c>
      <c r="D10" t="s">
        <v>177</v>
      </c>
      <c r="E10">
        <v>145</v>
      </c>
      <c r="F10" t="s">
        <v>162</v>
      </c>
      <c r="G10">
        <v>89</v>
      </c>
      <c r="H10" s="2">
        <v>43481</v>
      </c>
      <c r="I10" t="s">
        <v>13</v>
      </c>
      <c r="J10" t="s">
        <v>6</v>
      </c>
      <c r="K10" t="s">
        <v>312</v>
      </c>
      <c r="L10" t="s">
        <v>313</v>
      </c>
      <c r="M10" s="1">
        <v>28428000</v>
      </c>
      <c r="N10" s="1">
        <v>0</v>
      </c>
      <c r="O10" s="1">
        <f t="shared" si="1"/>
        <v>28428000</v>
      </c>
      <c r="P10" s="1">
        <v>28428000</v>
      </c>
      <c r="Q10" s="1">
        <f t="shared" si="2"/>
        <v>0</v>
      </c>
    </row>
    <row r="11" spans="1:17" hidden="1" x14ac:dyDescent="0.25">
      <c r="A11">
        <v>134</v>
      </c>
      <c r="B11">
        <v>98</v>
      </c>
      <c r="C11" s="2">
        <v>43482</v>
      </c>
      <c r="D11" t="s">
        <v>171</v>
      </c>
      <c r="E11">
        <v>148</v>
      </c>
      <c r="F11" t="s">
        <v>165</v>
      </c>
      <c r="G11">
        <v>102</v>
      </c>
      <c r="H11" s="2">
        <v>43482</v>
      </c>
      <c r="I11" t="s">
        <v>12</v>
      </c>
      <c r="J11" t="s">
        <v>6</v>
      </c>
      <c r="K11" t="s">
        <v>312</v>
      </c>
      <c r="L11" t="s">
        <v>313</v>
      </c>
      <c r="M11" s="1">
        <v>24308000</v>
      </c>
      <c r="N11" s="1">
        <v>0</v>
      </c>
      <c r="O11" s="1">
        <f t="shared" si="1"/>
        <v>24308000</v>
      </c>
      <c r="P11" s="1">
        <v>24308000</v>
      </c>
      <c r="Q11" s="1">
        <f t="shared" si="2"/>
        <v>0</v>
      </c>
    </row>
    <row r="12" spans="1:17" hidden="1" x14ac:dyDescent="0.25">
      <c r="A12">
        <v>286</v>
      </c>
      <c r="B12">
        <v>101</v>
      </c>
      <c r="C12" s="2">
        <v>43482</v>
      </c>
      <c r="D12" t="s">
        <v>23</v>
      </c>
      <c r="E12">
        <v>145</v>
      </c>
      <c r="F12" t="s">
        <v>162</v>
      </c>
      <c r="G12">
        <v>107</v>
      </c>
      <c r="H12" s="2">
        <v>43482</v>
      </c>
      <c r="I12" t="s">
        <v>215</v>
      </c>
      <c r="J12" t="s">
        <v>6</v>
      </c>
      <c r="K12" t="s">
        <v>312</v>
      </c>
      <c r="L12" t="s">
        <v>313</v>
      </c>
      <c r="M12" s="1">
        <v>27192000</v>
      </c>
      <c r="N12" s="1">
        <v>0</v>
      </c>
      <c r="O12" s="1">
        <f t="shared" si="1"/>
        <v>27192000</v>
      </c>
      <c r="P12" s="1">
        <v>27192000</v>
      </c>
      <c r="Q12" s="1">
        <f t="shared" si="2"/>
        <v>0</v>
      </c>
    </row>
    <row r="13" spans="1:17" hidden="1" x14ac:dyDescent="0.25">
      <c r="A13">
        <v>249</v>
      </c>
      <c r="B13">
        <v>104</v>
      </c>
      <c r="C13" s="2">
        <v>43482</v>
      </c>
      <c r="D13" t="s">
        <v>172</v>
      </c>
      <c r="E13">
        <v>145</v>
      </c>
      <c r="F13" t="s">
        <v>162</v>
      </c>
      <c r="G13">
        <v>112</v>
      </c>
      <c r="H13" s="2">
        <v>43482</v>
      </c>
      <c r="I13" t="s">
        <v>243</v>
      </c>
      <c r="J13" t="s">
        <v>6</v>
      </c>
      <c r="K13" t="s">
        <v>312</v>
      </c>
      <c r="L13" t="s">
        <v>313</v>
      </c>
      <c r="M13" s="1">
        <v>57783000</v>
      </c>
      <c r="N13" s="1">
        <v>39047300</v>
      </c>
      <c r="O13" s="1">
        <f t="shared" si="1"/>
        <v>18735700</v>
      </c>
      <c r="P13" s="1">
        <v>18735700</v>
      </c>
      <c r="Q13" s="1">
        <f t="shared" si="2"/>
        <v>0</v>
      </c>
    </row>
    <row r="14" spans="1:17" hidden="1" x14ac:dyDescent="0.25">
      <c r="A14">
        <v>246</v>
      </c>
      <c r="B14">
        <v>107</v>
      </c>
      <c r="C14" s="2">
        <v>43482</v>
      </c>
      <c r="D14" t="s">
        <v>258</v>
      </c>
      <c r="E14">
        <v>145</v>
      </c>
      <c r="F14" t="s">
        <v>162</v>
      </c>
      <c r="G14">
        <v>125</v>
      </c>
      <c r="H14" s="2">
        <v>43482</v>
      </c>
      <c r="I14" t="s">
        <v>189</v>
      </c>
      <c r="J14" t="s">
        <v>6</v>
      </c>
      <c r="K14" t="s">
        <v>312</v>
      </c>
      <c r="L14" t="s">
        <v>313</v>
      </c>
      <c r="M14" s="1">
        <v>32960000</v>
      </c>
      <c r="N14" s="1">
        <v>0</v>
      </c>
      <c r="O14" s="1">
        <f t="shared" si="1"/>
        <v>32960000</v>
      </c>
      <c r="P14" s="1">
        <v>32960000</v>
      </c>
      <c r="Q14" s="1">
        <f t="shared" si="2"/>
        <v>0</v>
      </c>
    </row>
    <row r="15" spans="1:17" hidden="1" x14ac:dyDescent="0.25">
      <c r="A15">
        <v>147</v>
      </c>
      <c r="B15">
        <v>112</v>
      </c>
      <c r="C15" s="2">
        <v>43482</v>
      </c>
      <c r="D15" t="s">
        <v>178</v>
      </c>
      <c r="E15">
        <v>145</v>
      </c>
      <c r="F15" t="s">
        <v>162</v>
      </c>
      <c r="G15">
        <v>75</v>
      </c>
      <c r="H15" s="2">
        <v>43482</v>
      </c>
      <c r="I15" t="s">
        <v>191</v>
      </c>
      <c r="J15" t="s">
        <v>6</v>
      </c>
      <c r="K15" t="s">
        <v>312</v>
      </c>
      <c r="L15" t="s">
        <v>313</v>
      </c>
      <c r="M15" s="1">
        <v>40293600</v>
      </c>
      <c r="N15" s="1">
        <v>0</v>
      </c>
      <c r="O15" s="1">
        <f t="shared" si="1"/>
        <v>40293600</v>
      </c>
      <c r="P15" s="1">
        <v>40293600</v>
      </c>
      <c r="Q15" s="1">
        <f t="shared" si="2"/>
        <v>0</v>
      </c>
    </row>
    <row r="16" spans="1:17" hidden="1" x14ac:dyDescent="0.25">
      <c r="A16">
        <v>135</v>
      </c>
      <c r="B16">
        <v>113</v>
      </c>
      <c r="C16" s="2">
        <v>43482</v>
      </c>
      <c r="D16" t="s">
        <v>166</v>
      </c>
      <c r="E16">
        <v>145</v>
      </c>
      <c r="F16" t="s">
        <v>162</v>
      </c>
      <c r="G16">
        <v>87</v>
      </c>
      <c r="H16" s="2">
        <v>43482</v>
      </c>
      <c r="I16" t="s">
        <v>10</v>
      </c>
      <c r="J16" t="s">
        <v>6</v>
      </c>
      <c r="K16" t="s">
        <v>312</v>
      </c>
      <c r="L16" t="s">
        <v>313</v>
      </c>
      <c r="M16" s="1">
        <v>94760000</v>
      </c>
      <c r="N16" s="1">
        <v>0</v>
      </c>
      <c r="O16" s="1">
        <f t="shared" si="1"/>
        <v>94760000</v>
      </c>
      <c r="P16" s="1">
        <v>69490667</v>
      </c>
      <c r="Q16" s="1">
        <f t="shared" si="2"/>
        <v>25269333</v>
      </c>
    </row>
    <row r="17" spans="1:17" hidden="1" x14ac:dyDescent="0.25">
      <c r="A17">
        <v>121</v>
      </c>
      <c r="B17">
        <v>114</v>
      </c>
      <c r="C17" s="2">
        <v>43482</v>
      </c>
      <c r="D17" t="s">
        <v>168</v>
      </c>
      <c r="E17">
        <v>145</v>
      </c>
      <c r="F17" t="s">
        <v>162</v>
      </c>
      <c r="G17">
        <v>92</v>
      </c>
      <c r="H17" s="2">
        <v>43482</v>
      </c>
      <c r="I17" t="s">
        <v>13</v>
      </c>
      <c r="J17" t="s">
        <v>6</v>
      </c>
      <c r="K17" t="s">
        <v>312</v>
      </c>
      <c r="L17" t="s">
        <v>313</v>
      </c>
      <c r="M17" s="1">
        <v>28428000</v>
      </c>
      <c r="N17" s="1">
        <v>0</v>
      </c>
      <c r="O17" s="1">
        <f t="shared" si="1"/>
        <v>28428000</v>
      </c>
      <c r="P17" s="1">
        <v>28428000</v>
      </c>
      <c r="Q17" s="1">
        <f t="shared" si="2"/>
        <v>0</v>
      </c>
    </row>
    <row r="18" spans="1:17" hidden="1" x14ac:dyDescent="0.25">
      <c r="A18">
        <v>145</v>
      </c>
      <c r="B18">
        <v>116</v>
      </c>
      <c r="C18" s="2">
        <v>43482</v>
      </c>
      <c r="D18" t="s">
        <v>259</v>
      </c>
      <c r="E18">
        <v>148</v>
      </c>
      <c r="F18" t="s">
        <v>165</v>
      </c>
      <c r="G18">
        <v>101</v>
      </c>
      <c r="H18" s="2">
        <v>43482</v>
      </c>
      <c r="I18" t="s">
        <v>235</v>
      </c>
      <c r="J18" t="s">
        <v>6</v>
      </c>
      <c r="K18" t="s">
        <v>312</v>
      </c>
      <c r="L18" t="s">
        <v>313</v>
      </c>
      <c r="M18" s="1">
        <v>24308000</v>
      </c>
      <c r="N18" s="1">
        <v>0</v>
      </c>
      <c r="O18" s="1">
        <f t="shared" si="1"/>
        <v>24308000</v>
      </c>
      <c r="P18" s="1">
        <v>24308000</v>
      </c>
      <c r="Q18" s="1">
        <f t="shared" si="2"/>
        <v>0</v>
      </c>
    </row>
    <row r="19" spans="1:17" hidden="1" x14ac:dyDescent="0.25">
      <c r="A19">
        <v>129</v>
      </c>
      <c r="B19">
        <v>119</v>
      </c>
      <c r="C19" s="2">
        <v>43482</v>
      </c>
      <c r="D19" t="s">
        <v>183</v>
      </c>
      <c r="E19">
        <v>145</v>
      </c>
      <c r="F19" t="s">
        <v>162</v>
      </c>
      <c r="G19">
        <v>122</v>
      </c>
      <c r="H19" s="2">
        <v>43482</v>
      </c>
      <c r="I19" t="s">
        <v>100</v>
      </c>
      <c r="J19" t="s">
        <v>6</v>
      </c>
      <c r="K19" t="s">
        <v>312</v>
      </c>
      <c r="L19" t="s">
        <v>313</v>
      </c>
      <c r="M19" s="1">
        <v>42024000</v>
      </c>
      <c r="N19" s="1">
        <v>0</v>
      </c>
      <c r="O19" s="1">
        <f t="shared" si="1"/>
        <v>42024000</v>
      </c>
      <c r="P19" s="1">
        <v>42024000</v>
      </c>
      <c r="Q19" s="1">
        <f t="shared" si="2"/>
        <v>0</v>
      </c>
    </row>
    <row r="20" spans="1:17" hidden="1" x14ac:dyDescent="0.25">
      <c r="A20">
        <v>124</v>
      </c>
      <c r="B20">
        <v>120</v>
      </c>
      <c r="C20" s="2">
        <v>43482</v>
      </c>
      <c r="D20" t="s">
        <v>121</v>
      </c>
      <c r="E20">
        <v>145</v>
      </c>
      <c r="F20" t="s">
        <v>162</v>
      </c>
      <c r="G20">
        <v>136</v>
      </c>
      <c r="H20" s="2">
        <v>43482</v>
      </c>
      <c r="I20" t="s">
        <v>230</v>
      </c>
      <c r="J20" t="s">
        <v>6</v>
      </c>
      <c r="K20" t="s">
        <v>312</v>
      </c>
      <c r="L20" t="s">
        <v>313</v>
      </c>
      <c r="M20" s="1">
        <v>94760000</v>
      </c>
      <c r="N20" s="1">
        <v>0</v>
      </c>
      <c r="O20" s="1">
        <f t="shared" si="1"/>
        <v>94760000</v>
      </c>
      <c r="P20" s="1">
        <v>68666667</v>
      </c>
      <c r="Q20" s="1">
        <f t="shared" si="2"/>
        <v>26093333</v>
      </c>
    </row>
    <row r="21" spans="1:17" hidden="1" x14ac:dyDescent="0.25">
      <c r="A21">
        <v>139</v>
      </c>
      <c r="B21">
        <v>122</v>
      </c>
      <c r="C21" s="2">
        <v>43483</v>
      </c>
      <c r="D21" t="s">
        <v>176</v>
      </c>
      <c r="E21">
        <v>148</v>
      </c>
      <c r="F21" t="s">
        <v>165</v>
      </c>
      <c r="G21">
        <v>120</v>
      </c>
      <c r="H21" s="2">
        <v>43483</v>
      </c>
      <c r="I21" t="s">
        <v>9</v>
      </c>
      <c r="J21" t="s">
        <v>6</v>
      </c>
      <c r="K21" t="s">
        <v>312</v>
      </c>
      <c r="L21" t="s">
        <v>313</v>
      </c>
      <c r="M21" s="1">
        <v>14008000</v>
      </c>
      <c r="N21" s="1">
        <v>0</v>
      </c>
      <c r="O21" s="1">
        <f t="shared" si="1"/>
        <v>14008000</v>
      </c>
      <c r="P21" s="1">
        <v>14008000</v>
      </c>
      <c r="Q21" s="1">
        <f t="shared" si="2"/>
        <v>0</v>
      </c>
    </row>
    <row r="22" spans="1:17" hidden="1" x14ac:dyDescent="0.25">
      <c r="A22">
        <v>125</v>
      </c>
      <c r="B22">
        <v>123</v>
      </c>
      <c r="C22" s="2">
        <v>43483</v>
      </c>
      <c r="D22" t="s">
        <v>40</v>
      </c>
      <c r="E22">
        <v>148</v>
      </c>
      <c r="F22" t="s">
        <v>165</v>
      </c>
      <c r="G22">
        <v>121</v>
      </c>
      <c r="H22" s="2">
        <v>43483</v>
      </c>
      <c r="I22" t="s">
        <v>260</v>
      </c>
      <c r="J22" t="s">
        <v>6</v>
      </c>
      <c r="K22" t="s">
        <v>312</v>
      </c>
      <c r="L22" t="s">
        <v>313</v>
      </c>
      <c r="M22" s="1">
        <v>14008000</v>
      </c>
      <c r="N22" s="1">
        <v>0</v>
      </c>
      <c r="O22" s="1">
        <f t="shared" si="1"/>
        <v>14008000</v>
      </c>
      <c r="P22" s="1">
        <v>14008000</v>
      </c>
      <c r="Q22" s="1">
        <f t="shared" si="2"/>
        <v>0</v>
      </c>
    </row>
    <row r="23" spans="1:17" hidden="1" x14ac:dyDescent="0.25">
      <c r="A23">
        <v>247</v>
      </c>
      <c r="B23">
        <v>125</v>
      </c>
      <c r="C23" s="2">
        <v>43483</v>
      </c>
      <c r="D23" t="s">
        <v>194</v>
      </c>
      <c r="E23">
        <v>145</v>
      </c>
      <c r="F23" t="s">
        <v>162</v>
      </c>
      <c r="G23">
        <v>115</v>
      </c>
      <c r="H23" s="2">
        <v>43483</v>
      </c>
      <c r="I23" t="s">
        <v>242</v>
      </c>
      <c r="J23" t="s">
        <v>6</v>
      </c>
      <c r="K23" t="s">
        <v>312</v>
      </c>
      <c r="L23" t="s">
        <v>313</v>
      </c>
      <c r="M23" s="1">
        <v>45320000</v>
      </c>
      <c r="N23" s="1">
        <v>0</v>
      </c>
      <c r="O23" s="1">
        <f t="shared" si="1"/>
        <v>45320000</v>
      </c>
      <c r="P23" s="1">
        <v>34882666</v>
      </c>
      <c r="Q23" s="1">
        <f t="shared" si="2"/>
        <v>10437334</v>
      </c>
    </row>
    <row r="24" spans="1:17" hidden="1" x14ac:dyDescent="0.25">
      <c r="A24">
        <v>136</v>
      </c>
      <c r="B24">
        <v>127</v>
      </c>
      <c r="C24" s="2">
        <v>43483</v>
      </c>
      <c r="D24" t="s">
        <v>129</v>
      </c>
      <c r="E24">
        <v>145</v>
      </c>
      <c r="F24" t="s">
        <v>162</v>
      </c>
      <c r="G24">
        <v>126</v>
      </c>
      <c r="H24" s="2">
        <v>43483</v>
      </c>
      <c r="I24" t="s">
        <v>233</v>
      </c>
      <c r="J24" t="s">
        <v>6</v>
      </c>
      <c r="K24" t="s">
        <v>312</v>
      </c>
      <c r="L24" t="s">
        <v>313</v>
      </c>
      <c r="M24" s="1">
        <v>40293600</v>
      </c>
      <c r="N24" s="1">
        <v>0</v>
      </c>
      <c r="O24" s="1">
        <f t="shared" si="1"/>
        <v>40293600</v>
      </c>
      <c r="P24" s="1">
        <v>40293600</v>
      </c>
      <c r="Q24" s="1">
        <f t="shared" si="2"/>
        <v>0</v>
      </c>
    </row>
    <row r="25" spans="1:17" hidden="1" x14ac:dyDescent="0.25">
      <c r="A25">
        <v>151</v>
      </c>
      <c r="B25">
        <v>130</v>
      </c>
      <c r="C25" s="2">
        <v>43483</v>
      </c>
      <c r="D25" t="s">
        <v>187</v>
      </c>
      <c r="E25">
        <v>145</v>
      </c>
      <c r="F25" t="s">
        <v>162</v>
      </c>
      <c r="G25">
        <v>139</v>
      </c>
      <c r="H25" s="2">
        <v>43483</v>
      </c>
      <c r="I25" t="s">
        <v>13</v>
      </c>
      <c r="J25" t="s">
        <v>6</v>
      </c>
      <c r="K25" t="s">
        <v>312</v>
      </c>
      <c r="L25" t="s">
        <v>313</v>
      </c>
      <c r="M25" s="1">
        <v>42024000</v>
      </c>
      <c r="N25" s="1">
        <v>0</v>
      </c>
      <c r="O25" s="1">
        <f t="shared" si="1"/>
        <v>42024000</v>
      </c>
      <c r="P25" s="1">
        <v>42024000</v>
      </c>
      <c r="Q25" s="1">
        <f t="shared" si="2"/>
        <v>0</v>
      </c>
    </row>
    <row r="26" spans="1:17" hidden="1" x14ac:dyDescent="0.25">
      <c r="A26">
        <v>245</v>
      </c>
      <c r="B26">
        <v>133</v>
      </c>
      <c r="C26" s="2">
        <v>43483</v>
      </c>
      <c r="D26" t="s">
        <v>261</v>
      </c>
      <c r="E26">
        <v>145</v>
      </c>
      <c r="F26" t="s">
        <v>162</v>
      </c>
      <c r="G26">
        <v>128</v>
      </c>
      <c r="H26" s="2">
        <v>43483</v>
      </c>
      <c r="I26" t="s">
        <v>15</v>
      </c>
      <c r="J26" t="s">
        <v>6</v>
      </c>
      <c r="K26" t="s">
        <v>312</v>
      </c>
      <c r="L26" t="s">
        <v>313</v>
      </c>
      <c r="M26" s="1">
        <v>90640000</v>
      </c>
      <c r="N26" s="1">
        <v>0</v>
      </c>
      <c r="O26" s="1">
        <f t="shared" si="1"/>
        <v>90640000</v>
      </c>
      <c r="P26" s="1">
        <v>68666667</v>
      </c>
      <c r="Q26" s="1">
        <f t="shared" si="2"/>
        <v>21973333</v>
      </c>
    </row>
    <row r="27" spans="1:17" hidden="1" x14ac:dyDescent="0.25">
      <c r="A27">
        <v>137</v>
      </c>
      <c r="B27">
        <v>134</v>
      </c>
      <c r="C27" s="2">
        <v>43483</v>
      </c>
      <c r="D27" t="s">
        <v>164</v>
      </c>
      <c r="E27">
        <v>145</v>
      </c>
      <c r="F27" t="s">
        <v>162</v>
      </c>
      <c r="G27">
        <v>83</v>
      </c>
      <c r="H27" s="2">
        <v>43483</v>
      </c>
      <c r="I27" t="s">
        <v>16</v>
      </c>
      <c r="J27" t="s">
        <v>6</v>
      </c>
      <c r="K27" t="s">
        <v>312</v>
      </c>
      <c r="L27" t="s">
        <v>313</v>
      </c>
      <c r="M27" s="1">
        <v>32960000</v>
      </c>
      <c r="N27" s="1">
        <v>0</v>
      </c>
      <c r="O27" s="1">
        <f t="shared" si="1"/>
        <v>32960000</v>
      </c>
      <c r="P27" s="1">
        <v>32960000</v>
      </c>
      <c r="Q27" s="1">
        <f t="shared" si="2"/>
        <v>0</v>
      </c>
    </row>
    <row r="28" spans="1:17" hidden="1" x14ac:dyDescent="0.25">
      <c r="A28">
        <v>265</v>
      </c>
      <c r="B28">
        <v>140</v>
      </c>
      <c r="C28" s="2">
        <v>43483</v>
      </c>
      <c r="D28" t="s">
        <v>167</v>
      </c>
      <c r="E28">
        <v>145</v>
      </c>
      <c r="F28" t="s">
        <v>162</v>
      </c>
      <c r="G28">
        <v>129</v>
      </c>
      <c r="H28" s="2">
        <v>43483</v>
      </c>
      <c r="I28" t="s">
        <v>216</v>
      </c>
      <c r="J28" t="s">
        <v>6</v>
      </c>
      <c r="K28" t="s">
        <v>312</v>
      </c>
      <c r="L28" t="s">
        <v>313</v>
      </c>
      <c r="M28" s="1">
        <v>18540000</v>
      </c>
      <c r="N28" s="1">
        <v>0</v>
      </c>
      <c r="O28" s="1">
        <f t="shared" si="1"/>
        <v>18540000</v>
      </c>
      <c r="P28" s="1">
        <v>18540000</v>
      </c>
      <c r="Q28" s="1">
        <f t="shared" si="2"/>
        <v>0</v>
      </c>
    </row>
    <row r="29" spans="1:17" hidden="1" x14ac:dyDescent="0.25">
      <c r="A29">
        <v>117</v>
      </c>
      <c r="B29">
        <v>146</v>
      </c>
      <c r="C29" s="2">
        <v>43483</v>
      </c>
      <c r="D29" t="s">
        <v>163</v>
      </c>
      <c r="E29">
        <v>145</v>
      </c>
      <c r="F29" t="s">
        <v>162</v>
      </c>
      <c r="G29">
        <v>96</v>
      </c>
      <c r="H29" s="2">
        <v>43483</v>
      </c>
      <c r="I29" t="s">
        <v>14</v>
      </c>
      <c r="J29" t="s">
        <v>6</v>
      </c>
      <c r="K29" t="s">
        <v>312</v>
      </c>
      <c r="L29" t="s">
        <v>313</v>
      </c>
      <c r="M29" s="1">
        <v>57922050</v>
      </c>
      <c r="N29" s="1">
        <v>0</v>
      </c>
      <c r="O29" s="1">
        <f t="shared" si="1"/>
        <v>57922050</v>
      </c>
      <c r="P29" s="1">
        <v>41972500</v>
      </c>
      <c r="Q29" s="1">
        <f t="shared" si="2"/>
        <v>15949550</v>
      </c>
    </row>
    <row r="30" spans="1:17" hidden="1" x14ac:dyDescent="0.25">
      <c r="A30">
        <v>123</v>
      </c>
      <c r="B30">
        <v>147</v>
      </c>
      <c r="C30" s="2">
        <v>43483</v>
      </c>
      <c r="D30" t="s">
        <v>262</v>
      </c>
      <c r="E30">
        <v>145</v>
      </c>
      <c r="F30" t="s">
        <v>162</v>
      </c>
      <c r="G30">
        <v>135</v>
      </c>
      <c r="H30" s="2">
        <v>43483</v>
      </c>
      <c r="I30" t="s">
        <v>229</v>
      </c>
      <c r="J30" t="s">
        <v>6</v>
      </c>
      <c r="K30" t="s">
        <v>312</v>
      </c>
      <c r="L30" t="s">
        <v>313</v>
      </c>
      <c r="M30" s="1">
        <v>57680000</v>
      </c>
      <c r="N30" s="1">
        <v>48066667</v>
      </c>
      <c r="O30" s="1">
        <f t="shared" si="1"/>
        <v>9613333</v>
      </c>
      <c r="P30" s="1">
        <v>9613333</v>
      </c>
      <c r="Q30" s="1">
        <f t="shared" si="2"/>
        <v>0</v>
      </c>
    </row>
    <row r="31" spans="1:17" hidden="1" x14ac:dyDescent="0.25">
      <c r="A31">
        <v>84</v>
      </c>
      <c r="B31">
        <v>148</v>
      </c>
      <c r="C31" s="2">
        <v>43483</v>
      </c>
      <c r="D31" t="s">
        <v>206</v>
      </c>
      <c r="E31">
        <v>145</v>
      </c>
      <c r="F31" t="s">
        <v>162</v>
      </c>
      <c r="G31">
        <v>138</v>
      </c>
      <c r="H31" s="2">
        <v>43483</v>
      </c>
      <c r="I31" t="s">
        <v>192</v>
      </c>
      <c r="J31" t="s">
        <v>6</v>
      </c>
      <c r="K31" t="s">
        <v>312</v>
      </c>
      <c r="L31" t="s">
        <v>313</v>
      </c>
      <c r="M31" s="1">
        <v>65920000</v>
      </c>
      <c r="N31" s="1">
        <v>0</v>
      </c>
      <c r="O31" s="1">
        <f t="shared" si="1"/>
        <v>65920000</v>
      </c>
      <c r="P31" s="1">
        <v>58504000</v>
      </c>
      <c r="Q31" s="1">
        <f t="shared" si="2"/>
        <v>7416000</v>
      </c>
    </row>
    <row r="32" spans="1:17" hidden="1" x14ac:dyDescent="0.25">
      <c r="A32">
        <v>146</v>
      </c>
      <c r="B32">
        <v>149</v>
      </c>
      <c r="C32" s="2">
        <v>43483</v>
      </c>
      <c r="D32" t="s">
        <v>182</v>
      </c>
      <c r="E32">
        <v>148</v>
      </c>
      <c r="F32" t="s">
        <v>165</v>
      </c>
      <c r="G32">
        <v>149</v>
      </c>
      <c r="H32" s="2">
        <v>43483</v>
      </c>
      <c r="I32" t="s">
        <v>125</v>
      </c>
      <c r="J32" t="s">
        <v>6</v>
      </c>
      <c r="K32" t="s">
        <v>312</v>
      </c>
      <c r="L32" t="s">
        <v>313</v>
      </c>
      <c r="M32" s="1">
        <v>26615200</v>
      </c>
      <c r="N32" s="1">
        <v>0</v>
      </c>
      <c r="O32" s="1">
        <f t="shared" si="1"/>
        <v>26615200</v>
      </c>
      <c r="P32" s="1">
        <v>26615200</v>
      </c>
      <c r="Q32" s="1">
        <f t="shared" si="2"/>
        <v>0</v>
      </c>
    </row>
    <row r="33" spans="1:17" hidden="1" x14ac:dyDescent="0.25">
      <c r="A33">
        <v>133</v>
      </c>
      <c r="B33">
        <v>150</v>
      </c>
      <c r="C33" s="2">
        <v>43483</v>
      </c>
      <c r="D33" t="s">
        <v>170</v>
      </c>
      <c r="E33">
        <v>145</v>
      </c>
      <c r="F33" t="s">
        <v>162</v>
      </c>
      <c r="G33">
        <v>150</v>
      </c>
      <c r="H33" s="2">
        <v>43483</v>
      </c>
      <c r="I33" t="s">
        <v>10</v>
      </c>
      <c r="J33" t="s">
        <v>6</v>
      </c>
      <c r="K33" t="s">
        <v>312</v>
      </c>
      <c r="L33" t="s">
        <v>313</v>
      </c>
      <c r="M33" s="1">
        <v>45320000</v>
      </c>
      <c r="N33" s="1">
        <v>0</v>
      </c>
      <c r="O33" s="1">
        <f t="shared" si="1"/>
        <v>45320000</v>
      </c>
      <c r="P33" s="1">
        <v>45320000</v>
      </c>
      <c r="Q33" s="1">
        <f t="shared" si="2"/>
        <v>0</v>
      </c>
    </row>
    <row r="34" spans="1:17" hidden="1" x14ac:dyDescent="0.25">
      <c r="A34">
        <v>257</v>
      </c>
      <c r="B34">
        <v>158</v>
      </c>
      <c r="C34" s="2">
        <v>43486</v>
      </c>
      <c r="D34" t="s">
        <v>263</v>
      </c>
      <c r="E34">
        <v>145</v>
      </c>
      <c r="F34" t="s">
        <v>162</v>
      </c>
      <c r="G34">
        <v>151</v>
      </c>
      <c r="H34" s="2">
        <v>43486</v>
      </c>
      <c r="I34" t="s">
        <v>13</v>
      </c>
      <c r="J34" t="s">
        <v>6</v>
      </c>
      <c r="K34" t="s">
        <v>312</v>
      </c>
      <c r="L34" t="s">
        <v>313</v>
      </c>
      <c r="M34" s="1">
        <v>27192000</v>
      </c>
      <c r="N34" s="1">
        <v>0</v>
      </c>
      <c r="O34" s="1">
        <f t="shared" si="1"/>
        <v>27192000</v>
      </c>
      <c r="P34" s="1">
        <v>27192000</v>
      </c>
      <c r="Q34" s="1">
        <f t="shared" si="2"/>
        <v>0</v>
      </c>
    </row>
    <row r="35" spans="1:17" hidden="1" x14ac:dyDescent="0.25">
      <c r="A35">
        <v>152</v>
      </c>
      <c r="B35">
        <v>161</v>
      </c>
      <c r="C35" s="2">
        <v>43486</v>
      </c>
      <c r="D35" t="s">
        <v>67</v>
      </c>
      <c r="E35">
        <v>148</v>
      </c>
      <c r="F35" t="s">
        <v>165</v>
      </c>
      <c r="G35">
        <v>155</v>
      </c>
      <c r="H35" s="2">
        <v>43486</v>
      </c>
      <c r="I35" t="s">
        <v>11</v>
      </c>
      <c r="J35" t="s">
        <v>6</v>
      </c>
      <c r="K35" t="s">
        <v>312</v>
      </c>
      <c r="L35" t="s">
        <v>313</v>
      </c>
      <c r="M35" s="1">
        <v>26615200</v>
      </c>
      <c r="N35" s="1">
        <v>0</v>
      </c>
      <c r="O35" s="1">
        <f t="shared" si="1"/>
        <v>26615200</v>
      </c>
      <c r="P35" s="1">
        <v>26615200</v>
      </c>
      <c r="Q35" s="1">
        <f t="shared" si="2"/>
        <v>0</v>
      </c>
    </row>
    <row r="36" spans="1:17" hidden="1" x14ac:dyDescent="0.25">
      <c r="A36">
        <v>118</v>
      </c>
      <c r="B36">
        <v>162</v>
      </c>
      <c r="C36" s="2">
        <v>43486</v>
      </c>
      <c r="D36" t="s">
        <v>264</v>
      </c>
      <c r="E36">
        <v>145</v>
      </c>
      <c r="F36" t="s">
        <v>162</v>
      </c>
      <c r="G36">
        <v>159</v>
      </c>
      <c r="H36" s="2">
        <v>43486</v>
      </c>
      <c r="I36" t="s">
        <v>199</v>
      </c>
      <c r="J36" t="s">
        <v>6</v>
      </c>
      <c r="K36" t="s">
        <v>312</v>
      </c>
      <c r="L36" t="s">
        <v>313</v>
      </c>
      <c r="M36" s="1">
        <v>36256000</v>
      </c>
      <c r="N36" s="1">
        <v>0</v>
      </c>
      <c r="O36" s="1">
        <f t="shared" si="1"/>
        <v>36256000</v>
      </c>
      <c r="P36" s="1">
        <v>36256000</v>
      </c>
      <c r="Q36" s="1">
        <f t="shared" si="2"/>
        <v>0</v>
      </c>
    </row>
    <row r="37" spans="1:17" hidden="1" x14ac:dyDescent="0.25">
      <c r="A37">
        <v>236</v>
      </c>
      <c r="B37">
        <v>163</v>
      </c>
      <c r="C37" s="2">
        <v>43486</v>
      </c>
      <c r="D37" t="s">
        <v>113</v>
      </c>
      <c r="E37">
        <v>145</v>
      </c>
      <c r="F37" t="s">
        <v>162</v>
      </c>
      <c r="G37">
        <v>163</v>
      </c>
      <c r="H37" s="2">
        <v>43486</v>
      </c>
      <c r="I37" t="s">
        <v>265</v>
      </c>
      <c r="J37" t="s">
        <v>6</v>
      </c>
      <c r="K37" t="s">
        <v>312</v>
      </c>
      <c r="L37" t="s">
        <v>313</v>
      </c>
      <c r="M37" s="1">
        <v>65920000</v>
      </c>
      <c r="N37" s="1">
        <v>0</v>
      </c>
      <c r="O37" s="1">
        <f t="shared" si="1"/>
        <v>65920000</v>
      </c>
      <c r="P37" s="1">
        <v>53560000</v>
      </c>
      <c r="Q37" s="1">
        <f t="shared" si="2"/>
        <v>12360000</v>
      </c>
    </row>
    <row r="38" spans="1:17" hidden="1" x14ac:dyDescent="0.25">
      <c r="A38">
        <v>238</v>
      </c>
      <c r="B38">
        <v>176</v>
      </c>
      <c r="C38" s="2">
        <v>43486</v>
      </c>
      <c r="D38" t="s">
        <v>266</v>
      </c>
      <c r="E38">
        <v>145</v>
      </c>
      <c r="F38" t="s">
        <v>162</v>
      </c>
      <c r="G38">
        <v>162</v>
      </c>
      <c r="H38" s="2">
        <v>43486</v>
      </c>
      <c r="I38" t="s">
        <v>212</v>
      </c>
      <c r="J38" t="s">
        <v>6</v>
      </c>
      <c r="K38" t="s">
        <v>312</v>
      </c>
      <c r="L38" t="s">
        <v>313</v>
      </c>
      <c r="M38" s="1">
        <v>32960000</v>
      </c>
      <c r="N38" s="1">
        <v>0</v>
      </c>
      <c r="O38" s="1">
        <f t="shared" si="1"/>
        <v>32960000</v>
      </c>
      <c r="P38" s="1">
        <v>25681333</v>
      </c>
      <c r="Q38" s="1">
        <f t="shared" si="2"/>
        <v>7278667</v>
      </c>
    </row>
    <row r="39" spans="1:17" hidden="1" x14ac:dyDescent="0.25">
      <c r="A39">
        <v>258</v>
      </c>
      <c r="B39">
        <v>178</v>
      </c>
      <c r="C39" s="2">
        <v>43486</v>
      </c>
      <c r="D39" t="s">
        <v>45</v>
      </c>
      <c r="E39">
        <v>148</v>
      </c>
      <c r="F39" t="s">
        <v>165</v>
      </c>
      <c r="G39">
        <v>198</v>
      </c>
      <c r="H39" s="2">
        <v>43486</v>
      </c>
      <c r="I39" t="s">
        <v>9</v>
      </c>
      <c r="J39" t="s">
        <v>6</v>
      </c>
      <c r="K39" t="s">
        <v>312</v>
      </c>
      <c r="L39" t="s">
        <v>313</v>
      </c>
      <c r="M39" s="1">
        <v>12360000</v>
      </c>
      <c r="N39" s="1">
        <v>0</v>
      </c>
      <c r="O39" s="1">
        <f t="shared" si="1"/>
        <v>12360000</v>
      </c>
      <c r="P39" s="1">
        <v>12360000</v>
      </c>
      <c r="Q39" s="1">
        <f t="shared" si="2"/>
        <v>0</v>
      </c>
    </row>
    <row r="40" spans="1:17" hidden="1" x14ac:dyDescent="0.25">
      <c r="A40">
        <v>262</v>
      </c>
      <c r="B40">
        <v>179</v>
      </c>
      <c r="C40" s="2">
        <v>43486</v>
      </c>
      <c r="D40" t="s">
        <v>267</v>
      </c>
      <c r="E40">
        <v>145</v>
      </c>
      <c r="F40" t="s">
        <v>162</v>
      </c>
      <c r="G40">
        <v>177</v>
      </c>
      <c r="H40" s="2">
        <v>43486</v>
      </c>
      <c r="I40" t="s">
        <v>13</v>
      </c>
      <c r="J40" t="s">
        <v>6</v>
      </c>
      <c r="K40" t="s">
        <v>312</v>
      </c>
      <c r="L40" t="s">
        <v>313</v>
      </c>
      <c r="M40" s="1">
        <v>28428000</v>
      </c>
      <c r="N40" s="1">
        <v>0</v>
      </c>
      <c r="O40" s="1">
        <f t="shared" si="1"/>
        <v>28428000</v>
      </c>
      <c r="P40" s="1">
        <v>28428000</v>
      </c>
      <c r="Q40" s="1">
        <f t="shared" si="2"/>
        <v>0</v>
      </c>
    </row>
    <row r="41" spans="1:17" hidden="1" x14ac:dyDescent="0.25">
      <c r="A41">
        <v>250</v>
      </c>
      <c r="B41">
        <v>182</v>
      </c>
      <c r="C41" s="2">
        <v>43486</v>
      </c>
      <c r="D41" t="s">
        <v>197</v>
      </c>
      <c r="E41">
        <v>145</v>
      </c>
      <c r="F41" t="s">
        <v>162</v>
      </c>
      <c r="G41">
        <v>195</v>
      </c>
      <c r="H41" s="2">
        <v>43486</v>
      </c>
      <c r="I41" t="s">
        <v>13</v>
      </c>
      <c r="J41" t="s">
        <v>6</v>
      </c>
      <c r="K41" t="s">
        <v>312</v>
      </c>
      <c r="L41" t="s">
        <v>313</v>
      </c>
      <c r="M41" s="1">
        <v>42024000</v>
      </c>
      <c r="N41" s="1">
        <v>0</v>
      </c>
      <c r="O41" s="1">
        <f t="shared" si="1"/>
        <v>42024000</v>
      </c>
      <c r="P41" s="1">
        <v>42024000</v>
      </c>
      <c r="Q41" s="1">
        <f t="shared" si="2"/>
        <v>0</v>
      </c>
    </row>
    <row r="42" spans="1:17" hidden="1" x14ac:dyDescent="0.25">
      <c r="A42">
        <v>116</v>
      </c>
      <c r="B42">
        <v>183</v>
      </c>
      <c r="C42" s="2">
        <v>43486</v>
      </c>
      <c r="D42" t="s">
        <v>268</v>
      </c>
      <c r="E42">
        <v>145</v>
      </c>
      <c r="F42" t="s">
        <v>162</v>
      </c>
      <c r="G42">
        <v>160</v>
      </c>
      <c r="H42" s="2">
        <v>43486</v>
      </c>
      <c r="I42" t="s">
        <v>269</v>
      </c>
      <c r="J42" t="s">
        <v>6</v>
      </c>
      <c r="K42" t="s">
        <v>312</v>
      </c>
      <c r="L42" t="s">
        <v>313</v>
      </c>
      <c r="M42" s="1">
        <v>49440000</v>
      </c>
      <c r="N42" s="1">
        <v>0</v>
      </c>
      <c r="O42" s="1">
        <f t="shared" si="1"/>
        <v>49440000</v>
      </c>
      <c r="P42" s="1">
        <v>49440000</v>
      </c>
      <c r="Q42" s="1">
        <f t="shared" si="2"/>
        <v>0</v>
      </c>
    </row>
    <row r="43" spans="1:17" hidden="1" x14ac:dyDescent="0.25">
      <c r="A43">
        <v>248</v>
      </c>
      <c r="B43">
        <v>185</v>
      </c>
      <c r="C43" s="2">
        <v>43486</v>
      </c>
      <c r="D43" t="s">
        <v>196</v>
      </c>
      <c r="E43">
        <v>145</v>
      </c>
      <c r="F43" t="s">
        <v>162</v>
      </c>
      <c r="G43">
        <v>191</v>
      </c>
      <c r="H43" s="2">
        <v>43486</v>
      </c>
      <c r="I43" t="s">
        <v>190</v>
      </c>
      <c r="J43" t="s">
        <v>6</v>
      </c>
      <c r="K43" t="s">
        <v>312</v>
      </c>
      <c r="L43" t="s">
        <v>313</v>
      </c>
      <c r="M43" s="1">
        <v>42024000</v>
      </c>
      <c r="N43" s="1">
        <v>0</v>
      </c>
      <c r="O43" s="1">
        <f t="shared" si="1"/>
        <v>42024000</v>
      </c>
      <c r="P43" s="1">
        <v>42024000</v>
      </c>
      <c r="Q43" s="1">
        <f t="shared" si="2"/>
        <v>0</v>
      </c>
    </row>
    <row r="44" spans="1:17" hidden="1" x14ac:dyDescent="0.25">
      <c r="A44">
        <v>260</v>
      </c>
      <c r="B44">
        <v>206</v>
      </c>
      <c r="C44" s="2">
        <v>43486</v>
      </c>
      <c r="D44" t="s">
        <v>270</v>
      </c>
      <c r="E44">
        <v>148</v>
      </c>
      <c r="F44" t="s">
        <v>165</v>
      </c>
      <c r="G44">
        <v>197</v>
      </c>
      <c r="H44" s="2">
        <v>43486</v>
      </c>
      <c r="I44" t="s">
        <v>237</v>
      </c>
      <c r="J44" t="s">
        <v>6</v>
      </c>
      <c r="K44" t="s">
        <v>312</v>
      </c>
      <c r="L44" t="s">
        <v>313</v>
      </c>
      <c r="M44" s="1">
        <v>14008000</v>
      </c>
      <c r="N44" s="1">
        <v>10330900</v>
      </c>
      <c r="O44" s="1">
        <f t="shared" si="1"/>
        <v>3677100</v>
      </c>
      <c r="P44" s="1">
        <v>3677100</v>
      </c>
      <c r="Q44" s="1">
        <f t="shared" si="2"/>
        <v>0</v>
      </c>
    </row>
    <row r="45" spans="1:17" hidden="1" x14ac:dyDescent="0.25">
      <c r="A45">
        <v>289</v>
      </c>
      <c r="B45">
        <v>211</v>
      </c>
      <c r="C45" s="2">
        <v>43487</v>
      </c>
      <c r="D45" t="s">
        <v>179</v>
      </c>
      <c r="E45">
        <v>148</v>
      </c>
      <c r="F45" t="s">
        <v>165</v>
      </c>
      <c r="G45">
        <v>194</v>
      </c>
      <c r="H45" s="2">
        <v>43487</v>
      </c>
      <c r="I45" t="s">
        <v>9</v>
      </c>
      <c r="J45" t="s">
        <v>6</v>
      </c>
      <c r="K45" t="s">
        <v>312</v>
      </c>
      <c r="L45" t="s">
        <v>313</v>
      </c>
      <c r="M45" s="1">
        <v>14008000</v>
      </c>
      <c r="N45" s="1">
        <v>0</v>
      </c>
      <c r="O45" s="1">
        <f t="shared" si="1"/>
        <v>14008000</v>
      </c>
      <c r="P45" s="1">
        <v>14008000</v>
      </c>
      <c r="Q45" s="1">
        <f t="shared" si="2"/>
        <v>0</v>
      </c>
    </row>
    <row r="46" spans="1:17" hidden="1" x14ac:dyDescent="0.25">
      <c r="A46">
        <v>256</v>
      </c>
      <c r="B46">
        <v>214</v>
      </c>
      <c r="C46" s="2">
        <v>43487</v>
      </c>
      <c r="D46" t="s">
        <v>151</v>
      </c>
      <c r="E46">
        <v>145</v>
      </c>
      <c r="F46" t="s">
        <v>162</v>
      </c>
      <c r="G46">
        <v>189</v>
      </c>
      <c r="H46" s="2">
        <v>43487</v>
      </c>
      <c r="I46" t="s">
        <v>10</v>
      </c>
      <c r="J46" t="s">
        <v>6</v>
      </c>
      <c r="K46" t="s">
        <v>312</v>
      </c>
      <c r="L46" t="s">
        <v>313</v>
      </c>
      <c r="M46" s="1">
        <v>40293600</v>
      </c>
      <c r="N46" s="1">
        <v>0</v>
      </c>
      <c r="O46" s="1">
        <f t="shared" si="1"/>
        <v>40293600</v>
      </c>
      <c r="P46" s="1">
        <v>40293600</v>
      </c>
      <c r="Q46" s="1">
        <f t="shared" si="2"/>
        <v>0</v>
      </c>
    </row>
    <row r="47" spans="1:17" hidden="1" x14ac:dyDescent="0.25">
      <c r="A47">
        <v>120</v>
      </c>
      <c r="B47">
        <v>215</v>
      </c>
      <c r="C47" s="2">
        <v>43487</v>
      </c>
      <c r="D47" t="s">
        <v>53</v>
      </c>
      <c r="E47">
        <v>145</v>
      </c>
      <c r="F47" t="s">
        <v>162</v>
      </c>
      <c r="G47">
        <v>82</v>
      </c>
      <c r="H47" s="2">
        <v>43487</v>
      </c>
      <c r="I47" t="s">
        <v>13</v>
      </c>
      <c r="J47" t="s">
        <v>6</v>
      </c>
      <c r="K47" t="s">
        <v>312</v>
      </c>
      <c r="L47" t="s">
        <v>313</v>
      </c>
      <c r="M47" s="1">
        <v>32960000</v>
      </c>
      <c r="N47" s="1">
        <v>0</v>
      </c>
      <c r="O47" s="1">
        <f t="shared" si="1"/>
        <v>32960000</v>
      </c>
      <c r="P47" s="1">
        <v>32960000</v>
      </c>
      <c r="Q47" s="1">
        <f t="shared" si="2"/>
        <v>0</v>
      </c>
    </row>
    <row r="48" spans="1:17" hidden="1" x14ac:dyDescent="0.25">
      <c r="A48">
        <v>287</v>
      </c>
      <c r="B48">
        <v>218</v>
      </c>
      <c r="C48" s="2">
        <v>43487</v>
      </c>
      <c r="D48" t="s">
        <v>175</v>
      </c>
      <c r="E48">
        <v>148</v>
      </c>
      <c r="F48" t="s">
        <v>165</v>
      </c>
      <c r="G48">
        <v>186</v>
      </c>
      <c r="H48" s="2">
        <v>43487</v>
      </c>
      <c r="I48" t="s">
        <v>9</v>
      </c>
      <c r="J48" t="s">
        <v>6</v>
      </c>
      <c r="K48" t="s">
        <v>312</v>
      </c>
      <c r="L48" t="s">
        <v>313</v>
      </c>
      <c r="M48" s="1">
        <v>14008000</v>
      </c>
      <c r="N48" s="1">
        <v>0</v>
      </c>
      <c r="O48" s="1">
        <f t="shared" si="1"/>
        <v>14008000</v>
      </c>
      <c r="P48" s="1">
        <v>14008000</v>
      </c>
      <c r="Q48" s="1">
        <f t="shared" si="2"/>
        <v>0</v>
      </c>
    </row>
    <row r="49" spans="1:17" hidden="1" x14ac:dyDescent="0.25">
      <c r="A49">
        <v>229</v>
      </c>
      <c r="B49">
        <v>219</v>
      </c>
      <c r="C49" s="2">
        <v>43487</v>
      </c>
      <c r="D49" t="s">
        <v>271</v>
      </c>
      <c r="E49">
        <v>145</v>
      </c>
      <c r="F49" t="s">
        <v>162</v>
      </c>
      <c r="G49">
        <v>165</v>
      </c>
      <c r="H49" s="2">
        <v>43487</v>
      </c>
      <c r="I49" t="s">
        <v>202</v>
      </c>
      <c r="J49" t="s">
        <v>6</v>
      </c>
      <c r="K49" t="s">
        <v>312</v>
      </c>
      <c r="L49" t="s">
        <v>313</v>
      </c>
      <c r="M49" s="1">
        <v>28428000</v>
      </c>
      <c r="N49" s="1">
        <v>0</v>
      </c>
      <c r="O49" s="1">
        <f t="shared" si="1"/>
        <v>28428000</v>
      </c>
      <c r="P49" s="1">
        <v>28428000</v>
      </c>
      <c r="Q49" s="1">
        <f t="shared" si="2"/>
        <v>0</v>
      </c>
    </row>
    <row r="50" spans="1:17" hidden="1" x14ac:dyDescent="0.25">
      <c r="A50">
        <v>235</v>
      </c>
      <c r="B50">
        <v>220</v>
      </c>
      <c r="C50" s="2">
        <v>43487</v>
      </c>
      <c r="D50" t="s">
        <v>272</v>
      </c>
      <c r="E50">
        <v>148</v>
      </c>
      <c r="F50" t="s">
        <v>165</v>
      </c>
      <c r="G50">
        <v>156</v>
      </c>
      <c r="H50" s="2">
        <v>43487</v>
      </c>
      <c r="I50" t="s">
        <v>237</v>
      </c>
      <c r="J50" t="s">
        <v>6</v>
      </c>
      <c r="K50" t="s">
        <v>312</v>
      </c>
      <c r="L50" t="s">
        <v>313</v>
      </c>
      <c r="M50" s="1">
        <v>14008000</v>
      </c>
      <c r="N50" s="1">
        <v>0</v>
      </c>
      <c r="O50" s="1">
        <f t="shared" si="1"/>
        <v>14008000</v>
      </c>
      <c r="P50" s="1">
        <v>14008000</v>
      </c>
      <c r="Q50" s="1">
        <f t="shared" si="2"/>
        <v>0</v>
      </c>
    </row>
    <row r="51" spans="1:17" hidden="1" x14ac:dyDescent="0.25">
      <c r="A51">
        <v>290</v>
      </c>
      <c r="B51">
        <v>221</v>
      </c>
      <c r="C51" s="2">
        <v>43487</v>
      </c>
      <c r="D51" t="s">
        <v>188</v>
      </c>
      <c r="E51">
        <v>145</v>
      </c>
      <c r="F51" t="s">
        <v>162</v>
      </c>
      <c r="G51">
        <v>187</v>
      </c>
      <c r="H51" s="2">
        <v>43487</v>
      </c>
      <c r="I51" t="s">
        <v>189</v>
      </c>
      <c r="J51" t="s">
        <v>6</v>
      </c>
      <c r="K51" t="s">
        <v>312</v>
      </c>
      <c r="L51" t="s">
        <v>313</v>
      </c>
      <c r="M51" s="1">
        <v>28428000</v>
      </c>
      <c r="N51" s="1">
        <v>0</v>
      </c>
      <c r="O51" s="1">
        <f t="shared" si="1"/>
        <v>28428000</v>
      </c>
      <c r="P51" s="1">
        <v>28428000</v>
      </c>
      <c r="Q51" s="1">
        <f t="shared" si="2"/>
        <v>0</v>
      </c>
    </row>
    <row r="52" spans="1:17" hidden="1" x14ac:dyDescent="0.25">
      <c r="A52">
        <v>144</v>
      </c>
      <c r="B52">
        <v>224</v>
      </c>
      <c r="C52" s="2">
        <v>43487</v>
      </c>
      <c r="D52" t="s">
        <v>63</v>
      </c>
      <c r="E52">
        <v>145</v>
      </c>
      <c r="F52" t="s">
        <v>162</v>
      </c>
      <c r="G52">
        <v>158</v>
      </c>
      <c r="H52" s="2">
        <v>43487</v>
      </c>
      <c r="I52" t="s">
        <v>234</v>
      </c>
      <c r="J52" t="s">
        <v>6</v>
      </c>
      <c r="K52" t="s">
        <v>312</v>
      </c>
      <c r="L52" t="s">
        <v>313</v>
      </c>
      <c r="M52" s="1">
        <v>27192000</v>
      </c>
      <c r="N52" s="1">
        <v>0</v>
      </c>
      <c r="O52" s="1">
        <f t="shared" si="1"/>
        <v>27192000</v>
      </c>
      <c r="P52" s="1">
        <v>27192000</v>
      </c>
      <c r="Q52" s="1">
        <f t="shared" si="2"/>
        <v>0</v>
      </c>
    </row>
    <row r="53" spans="1:17" hidden="1" x14ac:dyDescent="0.25">
      <c r="A53">
        <v>254</v>
      </c>
      <c r="B53">
        <v>232</v>
      </c>
      <c r="C53" s="2">
        <v>43488</v>
      </c>
      <c r="D53" t="s">
        <v>273</v>
      </c>
      <c r="E53">
        <v>145</v>
      </c>
      <c r="F53" t="s">
        <v>162</v>
      </c>
      <c r="G53">
        <v>214</v>
      </c>
      <c r="H53" s="2">
        <v>43488</v>
      </c>
      <c r="I53" t="s">
        <v>13</v>
      </c>
      <c r="J53" t="s">
        <v>6</v>
      </c>
      <c r="K53" t="s">
        <v>312</v>
      </c>
      <c r="L53" t="s">
        <v>313</v>
      </c>
      <c r="M53" s="1">
        <v>32960000</v>
      </c>
      <c r="N53" s="1">
        <v>0</v>
      </c>
      <c r="O53" s="1">
        <f t="shared" si="1"/>
        <v>32960000</v>
      </c>
      <c r="P53" s="1">
        <v>31586666</v>
      </c>
      <c r="Q53" s="1">
        <f t="shared" si="2"/>
        <v>1373334</v>
      </c>
    </row>
    <row r="54" spans="1:17" hidden="1" x14ac:dyDescent="0.25">
      <c r="A54">
        <v>150</v>
      </c>
      <c r="B54">
        <v>233</v>
      </c>
      <c r="C54" s="2">
        <v>43488</v>
      </c>
      <c r="D54" t="s">
        <v>136</v>
      </c>
      <c r="E54">
        <v>145</v>
      </c>
      <c r="F54" t="s">
        <v>162</v>
      </c>
      <c r="G54">
        <v>211</v>
      </c>
      <c r="H54" s="2">
        <v>43488</v>
      </c>
      <c r="I54" t="s">
        <v>190</v>
      </c>
      <c r="J54" t="s">
        <v>6</v>
      </c>
      <c r="K54" t="s">
        <v>312</v>
      </c>
      <c r="L54" t="s">
        <v>313</v>
      </c>
      <c r="M54" s="1">
        <v>32960000</v>
      </c>
      <c r="N54" s="1">
        <v>0</v>
      </c>
      <c r="O54" s="1">
        <f t="shared" si="1"/>
        <v>32960000</v>
      </c>
      <c r="P54" s="1">
        <v>32960000</v>
      </c>
      <c r="Q54" s="1">
        <f t="shared" si="2"/>
        <v>0</v>
      </c>
    </row>
    <row r="55" spans="1:17" hidden="1" x14ac:dyDescent="0.25">
      <c r="A55">
        <v>264</v>
      </c>
      <c r="B55">
        <v>234</v>
      </c>
      <c r="C55" s="2">
        <v>43488</v>
      </c>
      <c r="D55" t="s">
        <v>65</v>
      </c>
      <c r="E55">
        <v>148</v>
      </c>
      <c r="F55" t="s">
        <v>165</v>
      </c>
      <c r="G55">
        <v>204</v>
      </c>
      <c r="H55" s="2">
        <v>43488</v>
      </c>
      <c r="I55" t="s">
        <v>11</v>
      </c>
      <c r="J55" t="s">
        <v>6</v>
      </c>
      <c r="K55" t="s">
        <v>312</v>
      </c>
      <c r="L55" t="s">
        <v>313</v>
      </c>
      <c r="M55" s="1">
        <v>9115500</v>
      </c>
      <c r="N55" s="1">
        <v>0</v>
      </c>
      <c r="O55" s="1">
        <f t="shared" si="1"/>
        <v>9115500</v>
      </c>
      <c r="P55" s="1">
        <v>9115500</v>
      </c>
      <c r="Q55" s="1">
        <f t="shared" si="2"/>
        <v>0</v>
      </c>
    </row>
    <row r="56" spans="1:17" hidden="1" x14ac:dyDescent="0.25">
      <c r="A56">
        <v>335</v>
      </c>
      <c r="B56">
        <v>258</v>
      </c>
      <c r="C56" s="2">
        <v>43489</v>
      </c>
      <c r="D56" t="s">
        <v>185</v>
      </c>
      <c r="E56">
        <v>1</v>
      </c>
      <c r="F56" t="s">
        <v>186</v>
      </c>
      <c r="G56">
        <v>8</v>
      </c>
      <c r="H56" s="2">
        <v>43489</v>
      </c>
      <c r="I56" t="s">
        <v>291</v>
      </c>
      <c r="J56" t="s">
        <v>6</v>
      </c>
      <c r="K56" t="s">
        <v>312</v>
      </c>
      <c r="L56" t="s">
        <v>313</v>
      </c>
      <c r="M56" s="1">
        <v>93598860</v>
      </c>
      <c r="N56" s="1">
        <v>0</v>
      </c>
      <c r="O56" s="1">
        <f t="shared" si="1"/>
        <v>93598860</v>
      </c>
      <c r="P56" s="1">
        <v>93598860</v>
      </c>
      <c r="Q56" s="1">
        <f t="shared" si="2"/>
        <v>0</v>
      </c>
    </row>
    <row r="57" spans="1:17" hidden="1" x14ac:dyDescent="0.25">
      <c r="A57">
        <v>263</v>
      </c>
      <c r="B57">
        <v>263</v>
      </c>
      <c r="C57" s="2">
        <v>43490</v>
      </c>
      <c r="D57" t="s">
        <v>274</v>
      </c>
      <c r="E57">
        <v>145</v>
      </c>
      <c r="F57" t="s">
        <v>162</v>
      </c>
      <c r="G57">
        <v>253</v>
      </c>
      <c r="H57" s="2">
        <v>43490</v>
      </c>
      <c r="I57" t="s">
        <v>208</v>
      </c>
      <c r="J57" t="s">
        <v>6</v>
      </c>
      <c r="K57" t="s">
        <v>312</v>
      </c>
      <c r="L57" t="s">
        <v>313</v>
      </c>
      <c r="M57" s="1">
        <v>113300000</v>
      </c>
      <c r="N57" s="1">
        <v>80340000</v>
      </c>
      <c r="O57" s="1">
        <f t="shared" si="1"/>
        <v>32960000</v>
      </c>
      <c r="P57" s="1">
        <v>32960000</v>
      </c>
      <c r="Q57" s="1">
        <f t="shared" si="2"/>
        <v>0</v>
      </c>
    </row>
    <row r="58" spans="1:17" hidden="1" x14ac:dyDescent="0.25">
      <c r="A58">
        <v>292</v>
      </c>
      <c r="B58">
        <v>264</v>
      </c>
      <c r="C58" s="2">
        <v>43490</v>
      </c>
      <c r="D58" t="s">
        <v>149</v>
      </c>
      <c r="E58">
        <v>148</v>
      </c>
      <c r="F58" t="s">
        <v>165</v>
      </c>
      <c r="G58">
        <v>229</v>
      </c>
      <c r="H58" s="2">
        <v>43490</v>
      </c>
      <c r="I58" t="s">
        <v>245</v>
      </c>
      <c r="J58" t="s">
        <v>6</v>
      </c>
      <c r="K58" t="s">
        <v>312</v>
      </c>
      <c r="L58" t="s">
        <v>313</v>
      </c>
      <c r="M58" s="1">
        <v>26615200</v>
      </c>
      <c r="N58" s="1">
        <v>0</v>
      </c>
      <c r="O58" s="1">
        <f t="shared" si="1"/>
        <v>26615200</v>
      </c>
      <c r="P58" s="1">
        <v>26615200</v>
      </c>
      <c r="Q58" s="1">
        <f t="shared" si="2"/>
        <v>0</v>
      </c>
    </row>
    <row r="59" spans="1:17" hidden="1" x14ac:dyDescent="0.25">
      <c r="A59">
        <v>291</v>
      </c>
      <c r="B59">
        <v>266</v>
      </c>
      <c r="C59" s="2">
        <v>43490</v>
      </c>
      <c r="D59" t="s">
        <v>275</v>
      </c>
      <c r="E59">
        <v>145</v>
      </c>
      <c r="F59" t="s">
        <v>162</v>
      </c>
      <c r="G59">
        <v>218</v>
      </c>
      <c r="H59" s="2">
        <v>43490</v>
      </c>
      <c r="I59" t="s">
        <v>202</v>
      </c>
      <c r="J59" t="s">
        <v>6</v>
      </c>
      <c r="K59" t="s">
        <v>312</v>
      </c>
      <c r="L59" t="s">
        <v>313</v>
      </c>
      <c r="M59" s="1">
        <v>28428000</v>
      </c>
      <c r="N59" s="1">
        <v>0</v>
      </c>
      <c r="O59" s="1">
        <f t="shared" si="1"/>
        <v>28428000</v>
      </c>
      <c r="P59" s="1">
        <v>28072650</v>
      </c>
      <c r="Q59" s="1">
        <f t="shared" si="2"/>
        <v>355350</v>
      </c>
    </row>
    <row r="60" spans="1:17" hidden="1" x14ac:dyDescent="0.25">
      <c r="A60">
        <v>224</v>
      </c>
      <c r="B60">
        <v>267</v>
      </c>
      <c r="C60" s="2">
        <v>43490</v>
      </c>
      <c r="D60" t="s">
        <v>184</v>
      </c>
      <c r="E60">
        <v>145</v>
      </c>
      <c r="F60" t="s">
        <v>162</v>
      </c>
      <c r="G60">
        <v>228</v>
      </c>
      <c r="H60" s="2">
        <v>43490</v>
      </c>
      <c r="I60" t="s">
        <v>107</v>
      </c>
      <c r="J60" t="s">
        <v>6</v>
      </c>
      <c r="K60" t="s">
        <v>312</v>
      </c>
      <c r="L60" t="s">
        <v>313</v>
      </c>
      <c r="M60" s="1">
        <v>65920000</v>
      </c>
      <c r="N60" s="1">
        <v>0</v>
      </c>
      <c r="O60" s="1">
        <f t="shared" si="1"/>
        <v>65920000</v>
      </c>
      <c r="P60" s="1">
        <v>65920000</v>
      </c>
      <c r="Q60" s="1">
        <f t="shared" si="2"/>
        <v>0</v>
      </c>
    </row>
    <row r="61" spans="1:17" hidden="1" x14ac:dyDescent="0.25">
      <c r="A61">
        <v>227</v>
      </c>
      <c r="B61">
        <v>274</v>
      </c>
      <c r="C61" s="2">
        <v>43490</v>
      </c>
      <c r="D61" t="s">
        <v>276</v>
      </c>
      <c r="E61">
        <v>148</v>
      </c>
      <c r="F61" t="s">
        <v>165</v>
      </c>
      <c r="G61">
        <v>209</v>
      </c>
      <c r="H61" s="2">
        <v>43490</v>
      </c>
      <c r="I61" t="s">
        <v>237</v>
      </c>
      <c r="J61" t="s">
        <v>6</v>
      </c>
      <c r="K61" t="s">
        <v>312</v>
      </c>
      <c r="L61" t="s">
        <v>313</v>
      </c>
      <c r="M61" s="1">
        <v>14008000</v>
      </c>
      <c r="N61" s="1">
        <v>0</v>
      </c>
      <c r="O61" s="1">
        <f t="shared" si="1"/>
        <v>14008000</v>
      </c>
      <c r="P61" s="1">
        <v>14008000</v>
      </c>
      <c r="Q61" s="1">
        <f t="shared" si="2"/>
        <v>0</v>
      </c>
    </row>
    <row r="62" spans="1:17" hidden="1" x14ac:dyDescent="0.25">
      <c r="A62">
        <v>154</v>
      </c>
      <c r="B62">
        <v>275</v>
      </c>
      <c r="C62" s="2">
        <v>43490</v>
      </c>
      <c r="D62" t="s">
        <v>174</v>
      </c>
      <c r="E62">
        <v>145</v>
      </c>
      <c r="F62" t="s">
        <v>162</v>
      </c>
      <c r="G62">
        <v>244</v>
      </c>
      <c r="H62" s="2">
        <v>43490</v>
      </c>
      <c r="I62" t="s">
        <v>277</v>
      </c>
      <c r="J62" t="s">
        <v>6</v>
      </c>
      <c r="K62" t="s">
        <v>312</v>
      </c>
      <c r="L62" t="s">
        <v>313</v>
      </c>
      <c r="M62" s="1">
        <v>32960000</v>
      </c>
      <c r="N62" s="1">
        <v>0</v>
      </c>
      <c r="O62" s="1">
        <f t="shared" si="1"/>
        <v>32960000</v>
      </c>
      <c r="P62" s="1">
        <v>25132000</v>
      </c>
      <c r="Q62" s="1">
        <f t="shared" si="2"/>
        <v>7828000</v>
      </c>
    </row>
    <row r="63" spans="1:17" hidden="1" x14ac:dyDescent="0.25">
      <c r="A63">
        <v>294</v>
      </c>
      <c r="B63">
        <v>280</v>
      </c>
      <c r="C63" s="2">
        <v>43490</v>
      </c>
      <c r="D63" t="s">
        <v>89</v>
      </c>
      <c r="E63">
        <v>145</v>
      </c>
      <c r="F63" t="s">
        <v>162</v>
      </c>
      <c r="G63">
        <v>242</v>
      </c>
      <c r="H63" s="2">
        <v>43490</v>
      </c>
      <c r="I63" t="s">
        <v>217</v>
      </c>
      <c r="J63" t="s">
        <v>6</v>
      </c>
      <c r="K63" t="s">
        <v>312</v>
      </c>
      <c r="L63" t="s">
        <v>313</v>
      </c>
      <c r="M63" s="1">
        <v>45330300</v>
      </c>
      <c r="N63" s="1">
        <v>0</v>
      </c>
      <c r="O63" s="1">
        <f t="shared" si="1"/>
        <v>45330300</v>
      </c>
      <c r="P63" s="1">
        <v>40797270</v>
      </c>
      <c r="Q63" s="1">
        <f t="shared" si="2"/>
        <v>4533030</v>
      </c>
    </row>
    <row r="64" spans="1:17" hidden="1" x14ac:dyDescent="0.25">
      <c r="A64">
        <v>284</v>
      </c>
      <c r="B64">
        <v>282</v>
      </c>
      <c r="C64" s="2">
        <v>43490</v>
      </c>
      <c r="D64" t="s">
        <v>278</v>
      </c>
      <c r="E64">
        <v>145</v>
      </c>
      <c r="F64" t="s">
        <v>162</v>
      </c>
      <c r="G64">
        <v>271</v>
      </c>
      <c r="H64" s="2">
        <v>43490</v>
      </c>
      <c r="I64" t="s">
        <v>13</v>
      </c>
      <c r="J64" t="s">
        <v>6</v>
      </c>
      <c r="K64" t="s">
        <v>312</v>
      </c>
      <c r="L64" t="s">
        <v>313</v>
      </c>
      <c r="M64" s="1">
        <v>27192000</v>
      </c>
      <c r="N64" s="1">
        <v>0</v>
      </c>
      <c r="O64" s="1">
        <f t="shared" si="1"/>
        <v>27192000</v>
      </c>
      <c r="P64" s="1">
        <v>27192000</v>
      </c>
      <c r="Q64" s="1">
        <f t="shared" si="2"/>
        <v>0</v>
      </c>
    </row>
    <row r="65" spans="1:17" hidden="1" x14ac:dyDescent="0.25">
      <c r="A65">
        <v>115</v>
      </c>
      <c r="B65">
        <v>283</v>
      </c>
      <c r="C65" s="2">
        <v>43490</v>
      </c>
      <c r="D65" t="s">
        <v>279</v>
      </c>
      <c r="E65">
        <v>145</v>
      </c>
      <c r="F65" t="s">
        <v>162</v>
      </c>
      <c r="G65">
        <v>266</v>
      </c>
      <c r="H65" s="2">
        <v>43490</v>
      </c>
      <c r="I65" t="s">
        <v>280</v>
      </c>
      <c r="J65" t="s">
        <v>6</v>
      </c>
      <c r="K65" t="s">
        <v>312</v>
      </c>
      <c r="L65" t="s">
        <v>313</v>
      </c>
      <c r="M65" s="1">
        <v>40170000</v>
      </c>
      <c r="N65" s="1">
        <v>0</v>
      </c>
      <c r="O65" s="1">
        <f t="shared" si="1"/>
        <v>40170000</v>
      </c>
      <c r="P65" s="1">
        <v>40170000</v>
      </c>
      <c r="Q65" s="1">
        <f t="shared" si="2"/>
        <v>0</v>
      </c>
    </row>
    <row r="66" spans="1:17" hidden="1" x14ac:dyDescent="0.25">
      <c r="A66">
        <v>293</v>
      </c>
      <c r="B66">
        <v>300</v>
      </c>
      <c r="C66" s="2">
        <v>43493</v>
      </c>
      <c r="D66" t="s">
        <v>281</v>
      </c>
      <c r="E66">
        <v>148</v>
      </c>
      <c r="F66" t="s">
        <v>165</v>
      </c>
      <c r="G66">
        <v>260</v>
      </c>
      <c r="H66" s="2">
        <v>43493</v>
      </c>
      <c r="I66" t="s">
        <v>245</v>
      </c>
      <c r="J66" t="s">
        <v>6</v>
      </c>
      <c r="K66" t="s">
        <v>312</v>
      </c>
      <c r="L66" t="s">
        <v>313</v>
      </c>
      <c r="M66" s="1">
        <v>14008000</v>
      </c>
      <c r="N66" s="1">
        <v>0</v>
      </c>
      <c r="O66" s="1">
        <f t="shared" si="1"/>
        <v>14008000</v>
      </c>
      <c r="P66" s="1">
        <v>13599433</v>
      </c>
      <c r="Q66" s="1">
        <f t="shared" si="2"/>
        <v>408567</v>
      </c>
    </row>
    <row r="67" spans="1:17" hidden="1" x14ac:dyDescent="0.25">
      <c r="A67">
        <v>237</v>
      </c>
      <c r="B67">
        <v>306</v>
      </c>
      <c r="C67" s="2">
        <v>43494</v>
      </c>
      <c r="D67" t="s">
        <v>282</v>
      </c>
      <c r="E67">
        <v>145</v>
      </c>
      <c r="F67" t="s">
        <v>162</v>
      </c>
      <c r="G67">
        <v>284</v>
      </c>
      <c r="H67" s="2">
        <v>43494</v>
      </c>
      <c r="I67" t="s">
        <v>202</v>
      </c>
      <c r="J67" t="s">
        <v>6</v>
      </c>
      <c r="K67" t="s">
        <v>312</v>
      </c>
      <c r="L67" t="s">
        <v>313</v>
      </c>
      <c r="M67" s="1">
        <v>27192000</v>
      </c>
      <c r="N67" s="1">
        <v>0</v>
      </c>
      <c r="O67" s="1">
        <f t="shared" si="1"/>
        <v>27192000</v>
      </c>
      <c r="P67" s="1">
        <v>27192000</v>
      </c>
      <c r="Q67" s="1">
        <f t="shared" si="2"/>
        <v>0</v>
      </c>
    </row>
    <row r="68" spans="1:17" hidden="1" x14ac:dyDescent="0.25">
      <c r="A68">
        <v>384</v>
      </c>
      <c r="B68">
        <v>310</v>
      </c>
      <c r="C68" s="2">
        <v>43494</v>
      </c>
      <c r="D68" t="s">
        <v>283</v>
      </c>
      <c r="E68">
        <v>145</v>
      </c>
      <c r="F68" t="s">
        <v>162</v>
      </c>
      <c r="G68">
        <v>270</v>
      </c>
      <c r="H68" s="2">
        <v>43494</v>
      </c>
      <c r="I68" t="s">
        <v>158</v>
      </c>
      <c r="J68" t="s">
        <v>6</v>
      </c>
      <c r="K68" t="s">
        <v>312</v>
      </c>
      <c r="L68" t="s">
        <v>313</v>
      </c>
      <c r="M68" s="1">
        <v>49440000</v>
      </c>
      <c r="N68" s="1">
        <v>0</v>
      </c>
      <c r="O68" s="1">
        <f t="shared" si="1"/>
        <v>49440000</v>
      </c>
      <c r="P68" s="1">
        <v>49440000</v>
      </c>
      <c r="Q68" s="1">
        <f t="shared" si="2"/>
        <v>0</v>
      </c>
    </row>
    <row r="69" spans="1:17" hidden="1" x14ac:dyDescent="0.25">
      <c r="A69">
        <v>387</v>
      </c>
      <c r="B69">
        <v>313</v>
      </c>
      <c r="C69" s="2">
        <v>43494</v>
      </c>
      <c r="D69" t="s">
        <v>284</v>
      </c>
      <c r="E69">
        <v>145</v>
      </c>
      <c r="F69" t="s">
        <v>162</v>
      </c>
      <c r="G69">
        <v>265</v>
      </c>
      <c r="H69" s="2">
        <v>43494</v>
      </c>
      <c r="I69" t="s">
        <v>202</v>
      </c>
      <c r="J69" t="s">
        <v>6</v>
      </c>
      <c r="K69" t="s">
        <v>312</v>
      </c>
      <c r="L69" t="s">
        <v>313</v>
      </c>
      <c r="M69" s="1">
        <v>28428000</v>
      </c>
      <c r="N69" s="1">
        <v>0</v>
      </c>
      <c r="O69" s="1">
        <f t="shared" ref="O69:O132" si="3">M69-N69</f>
        <v>28428000</v>
      </c>
      <c r="P69" s="1">
        <v>28428000</v>
      </c>
      <c r="Q69" s="1">
        <f t="shared" ref="Q69:Q132" si="4">O69-P69</f>
        <v>0</v>
      </c>
    </row>
    <row r="70" spans="1:17" hidden="1" x14ac:dyDescent="0.25">
      <c r="A70">
        <v>386</v>
      </c>
      <c r="B70">
        <v>315</v>
      </c>
      <c r="C70" s="2">
        <v>43494</v>
      </c>
      <c r="D70" t="s">
        <v>285</v>
      </c>
      <c r="E70">
        <v>145</v>
      </c>
      <c r="F70" t="s">
        <v>162</v>
      </c>
      <c r="G70">
        <v>273</v>
      </c>
      <c r="H70" s="2">
        <v>43494</v>
      </c>
      <c r="I70" t="s">
        <v>201</v>
      </c>
      <c r="J70" t="s">
        <v>6</v>
      </c>
      <c r="K70" t="s">
        <v>312</v>
      </c>
      <c r="L70" t="s">
        <v>313</v>
      </c>
      <c r="M70" s="1">
        <v>57680000</v>
      </c>
      <c r="N70" s="1">
        <v>0</v>
      </c>
      <c r="O70" s="1">
        <f t="shared" si="3"/>
        <v>57680000</v>
      </c>
      <c r="P70" s="1">
        <v>57680000</v>
      </c>
      <c r="Q70" s="1">
        <f t="shared" si="4"/>
        <v>0</v>
      </c>
    </row>
    <row r="71" spans="1:17" hidden="1" x14ac:dyDescent="0.25">
      <c r="A71">
        <v>127</v>
      </c>
      <c r="B71">
        <v>319</v>
      </c>
      <c r="C71" s="2">
        <v>43494</v>
      </c>
      <c r="D71" t="s">
        <v>27</v>
      </c>
      <c r="E71">
        <v>145</v>
      </c>
      <c r="F71" t="s">
        <v>162</v>
      </c>
      <c r="G71">
        <v>280</v>
      </c>
      <c r="H71" s="2">
        <v>43494</v>
      </c>
      <c r="I71" t="s">
        <v>14</v>
      </c>
      <c r="J71" t="s">
        <v>6</v>
      </c>
      <c r="K71" t="s">
        <v>312</v>
      </c>
      <c r="L71" t="s">
        <v>313</v>
      </c>
      <c r="M71" s="1">
        <v>27192000</v>
      </c>
      <c r="N71" s="1">
        <v>0</v>
      </c>
      <c r="O71" s="1">
        <f t="shared" si="3"/>
        <v>27192000</v>
      </c>
      <c r="P71" s="1">
        <v>27192000</v>
      </c>
      <c r="Q71" s="1">
        <f t="shared" si="4"/>
        <v>0</v>
      </c>
    </row>
    <row r="72" spans="1:17" hidden="1" x14ac:dyDescent="0.25">
      <c r="A72">
        <v>436</v>
      </c>
      <c r="B72">
        <v>321</v>
      </c>
      <c r="C72" s="2">
        <v>43494</v>
      </c>
      <c r="D72" t="s">
        <v>35</v>
      </c>
      <c r="E72">
        <v>148</v>
      </c>
      <c r="F72" t="s">
        <v>165</v>
      </c>
      <c r="G72">
        <v>285</v>
      </c>
      <c r="H72" s="2">
        <v>43494</v>
      </c>
      <c r="I72" t="s">
        <v>9</v>
      </c>
      <c r="J72" t="s">
        <v>6</v>
      </c>
      <c r="K72" t="s">
        <v>312</v>
      </c>
      <c r="L72" t="s">
        <v>313</v>
      </c>
      <c r="M72" s="1">
        <v>12360000</v>
      </c>
      <c r="N72" s="1">
        <v>0</v>
      </c>
      <c r="O72" s="1">
        <f t="shared" si="3"/>
        <v>12360000</v>
      </c>
      <c r="P72" s="1">
        <v>12360000</v>
      </c>
      <c r="Q72" s="1">
        <f t="shared" si="4"/>
        <v>0</v>
      </c>
    </row>
    <row r="73" spans="1:17" hidden="1" x14ac:dyDescent="0.25">
      <c r="A73">
        <v>149</v>
      </c>
      <c r="B73">
        <v>323</v>
      </c>
      <c r="C73" s="2">
        <v>43494</v>
      </c>
      <c r="D73" t="s">
        <v>286</v>
      </c>
      <c r="E73">
        <v>145</v>
      </c>
      <c r="F73" t="s">
        <v>162</v>
      </c>
      <c r="G73">
        <v>289</v>
      </c>
      <c r="H73" s="2">
        <v>43494</v>
      </c>
      <c r="I73" t="s">
        <v>46</v>
      </c>
      <c r="J73" t="s">
        <v>6</v>
      </c>
      <c r="K73" t="s">
        <v>312</v>
      </c>
      <c r="L73" t="s">
        <v>313</v>
      </c>
      <c r="M73" s="1">
        <v>27192000</v>
      </c>
      <c r="N73" s="1">
        <v>0</v>
      </c>
      <c r="O73" s="1">
        <f t="shared" si="3"/>
        <v>27192000</v>
      </c>
      <c r="P73" s="1">
        <v>27192000</v>
      </c>
      <c r="Q73" s="1">
        <f t="shared" si="4"/>
        <v>0</v>
      </c>
    </row>
    <row r="74" spans="1:17" hidden="1" x14ac:dyDescent="0.25">
      <c r="A74">
        <v>261</v>
      </c>
      <c r="B74">
        <v>325</v>
      </c>
      <c r="C74" s="2">
        <v>43494</v>
      </c>
      <c r="D74" t="s">
        <v>287</v>
      </c>
      <c r="E74">
        <v>148</v>
      </c>
      <c r="F74" t="s">
        <v>165</v>
      </c>
      <c r="G74">
        <v>299</v>
      </c>
      <c r="H74" s="2">
        <v>43494</v>
      </c>
      <c r="I74" t="s">
        <v>237</v>
      </c>
      <c r="J74" t="s">
        <v>6</v>
      </c>
      <c r="K74" t="s">
        <v>312</v>
      </c>
      <c r="L74" t="s">
        <v>313</v>
      </c>
      <c r="M74" s="1">
        <v>14008000</v>
      </c>
      <c r="N74" s="1">
        <v>0</v>
      </c>
      <c r="O74" s="1">
        <f t="shared" si="3"/>
        <v>14008000</v>
      </c>
      <c r="P74" s="1">
        <v>14008000</v>
      </c>
      <c r="Q74" s="1">
        <f t="shared" si="4"/>
        <v>0</v>
      </c>
    </row>
    <row r="75" spans="1:17" hidden="1" x14ac:dyDescent="0.25">
      <c r="A75">
        <v>226</v>
      </c>
      <c r="B75">
        <v>329</v>
      </c>
      <c r="C75" s="2">
        <v>43495</v>
      </c>
      <c r="D75" t="s">
        <v>146</v>
      </c>
      <c r="E75">
        <v>145</v>
      </c>
      <c r="F75" t="s">
        <v>162</v>
      </c>
      <c r="G75">
        <v>307</v>
      </c>
      <c r="H75" s="2">
        <v>43495</v>
      </c>
      <c r="I75" t="s">
        <v>189</v>
      </c>
      <c r="J75" t="s">
        <v>6</v>
      </c>
      <c r="K75" t="s">
        <v>312</v>
      </c>
      <c r="L75" t="s">
        <v>313</v>
      </c>
      <c r="M75" s="1">
        <v>45320000</v>
      </c>
      <c r="N75" s="1">
        <v>0</v>
      </c>
      <c r="O75" s="1">
        <f t="shared" si="3"/>
        <v>45320000</v>
      </c>
      <c r="P75" s="1">
        <v>45320000</v>
      </c>
      <c r="Q75" s="1">
        <f t="shared" si="4"/>
        <v>0</v>
      </c>
    </row>
    <row r="76" spans="1:17" hidden="1" x14ac:dyDescent="0.25">
      <c r="A76">
        <v>148</v>
      </c>
      <c r="B76">
        <v>330</v>
      </c>
      <c r="C76" s="2">
        <v>43495</v>
      </c>
      <c r="D76" t="s">
        <v>288</v>
      </c>
      <c r="E76">
        <v>145</v>
      </c>
      <c r="F76" t="s">
        <v>162</v>
      </c>
      <c r="G76">
        <v>305</v>
      </c>
      <c r="H76" s="2">
        <v>43495</v>
      </c>
      <c r="I76" t="s">
        <v>189</v>
      </c>
      <c r="J76" t="s">
        <v>6</v>
      </c>
      <c r="K76" t="s">
        <v>312</v>
      </c>
      <c r="L76" t="s">
        <v>313</v>
      </c>
      <c r="M76" s="1">
        <v>57680000</v>
      </c>
      <c r="N76" s="1">
        <v>0</v>
      </c>
      <c r="O76" s="1">
        <f t="shared" si="3"/>
        <v>57680000</v>
      </c>
      <c r="P76" s="1">
        <v>57680000</v>
      </c>
      <c r="Q76" s="1">
        <f t="shared" si="4"/>
        <v>0</v>
      </c>
    </row>
    <row r="77" spans="1:17" hidden="1" x14ac:dyDescent="0.25">
      <c r="A77">
        <v>230</v>
      </c>
      <c r="B77">
        <v>332</v>
      </c>
      <c r="C77" s="2">
        <v>43495</v>
      </c>
      <c r="D77" t="s">
        <v>152</v>
      </c>
      <c r="E77">
        <v>145</v>
      </c>
      <c r="F77" t="s">
        <v>162</v>
      </c>
      <c r="G77">
        <v>315</v>
      </c>
      <c r="H77" s="2">
        <v>43495</v>
      </c>
      <c r="I77" t="s">
        <v>190</v>
      </c>
      <c r="J77" t="s">
        <v>6</v>
      </c>
      <c r="K77" t="s">
        <v>312</v>
      </c>
      <c r="L77" t="s">
        <v>313</v>
      </c>
      <c r="M77" s="1">
        <v>45320000</v>
      </c>
      <c r="N77" s="1">
        <v>0</v>
      </c>
      <c r="O77" s="1">
        <f t="shared" si="3"/>
        <v>45320000</v>
      </c>
      <c r="P77" s="1">
        <v>45320000</v>
      </c>
      <c r="Q77" s="1">
        <f t="shared" si="4"/>
        <v>0</v>
      </c>
    </row>
    <row r="78" spans="1:17" hidden="1" x14ac:dyDescent="0.25">
      <c r="A78">
        <v>253</v>
      </c>
      <c r="B78">
        <v>333</v>
      </c>
      <c r="C78" s="2">
        <v>43495</v>
      </c>
      <c r="D78" t="s">
        <v>150</v>
      </c>
      <c r="E78">
        <v>145</v>
      </c>
      <c r="F78" t="s">
        <v>162</v>
      </c>
      <c r="G78">
        <v>283</v>
      </c>
      <c r="H78" s="2">
        <v>43495</v>
      </c>
      <c r="I78" t="s">
        <v>190</v>
      </c>
      <c r="J78" t="s">
        <v>6</v>
      </c>
      <c r="K78" t="s">
        <v>312</v>
      </c>
      <c r="L78" t="s">
        <v>313</v>
      </c>
      <c r="M78" s="1">
        <v>28428000</v>
      </c>
      <c r="N78" s="1">
        <v>0</v>
      </c>
      <c r="O78" s="1">
        <f t="shared" si="3"/>
        <v>28428000</v>
      </c>
      <c r="P78" s="1">
        <v>28072650</v>
      </c>
      <c r="Q78" s="1">
        <f t="shared" si="4"/>
        <v>355350</v>
      </c>
    </row>
    <row r="79" spans="1:17" hidden="1" x14ac:dyDescent="0.25">
      <c r="A79">
        <v>233</v>
      </c>
      <c r="B79">
        <v>334</v>
      </c>
      <c r="C79" s="2">
        <v>43495</v>
      </c>
      <c r="D79" t="s">
        <v>289</v>
      </c>
      <c r="E79">
        <v>145</v>
      </c>
      <c r="F79" t="s">
        <v>162</v>
      </c>
      <c r="G79">
        <v>291</v>
      </c>
      <c r="H79" s="2">
        <v>43495</v>
      </c>
      <c r="I79" t="s">
        <v>290</v>
      </c>
      <c r="J79" t="s">
        <v>6</v>
      </c>
      <c r="K79" t="s">
        <v>312</v>
      </c>
      <c r="L79" t="s">
        <v>313</v>
      </c>
      <c r="M79" s="1">
        <v>32960000</v>
      </c>
      <c r="N79" s="1">
        <v>0</v>
      </c>
      <c r="O79" s="1">
        <f t="shared" si="3"/>
        <v>32960000</v>
      </c>
      <c r="P79" s="1">
        <v>32960000</v>
      </c>
      <c r="Q79" s="1">
        <f t="shared" si="4"/>
        <v>0</v>
      </c>
    </row>
    <row r="80" spans="1:17" hidden="1" x14ac:dyDescent="0.25">
      <c r="A80">
        <v>382</v>
      </c>
      <c r="B80">
        <v>340</v>
      </c>
      <c r="C80" s="2">
        <v>43495</v>
      </c>
      <c r="D80" t="s">
        <v>198</v>
      </c>
      <c r="E80">
        <v>148</v>
      </c>
      <c r="F80" t="s">
        <v>165</v>
      </c>
      <c r="G80">
        <v>302</v>
      </c>
      <c r="H80" s="2">
        <v>43495</v>
      </c>
      <c r="I80" t="s">
        <v>193</v>
      </c>
      <c r="J80" t="s">
        <v>6</v>
      </c>
      <c r="K80" t="s">
        <v>312</v>
      </c>
      <c r="L80" t="s">
        <v>313</v>
      </c>
      <c r="M80" s="1">
        <v>26615200</v>
      </c>
      <c r="N80" s="1">
        <v>0</v>
      </c>
      <c r="O80" s="1">
        <f t="shared" si="3"/>
        <v>26615200</v>
      </c>
      <c r="P80" s="1">
        <v>26615200</v>
      </c>
      <c r="Q80" s="1">
        <f t="shared" si="4"/>
        <v>0</v>
      </c>
    </row>
    <row r="81" spans="1:17" hidden="1" x14ac:dyDescent="0.25">
      <c r="A81">
        <v>142</v>
      </c>
      <c r="B81">
        <v>347</v>
      </c>
      <c r="C81" s="2">
        <v>43496</v>
      </c>
      <c r="D81" t="s">
        <v>181</v>
      </c>
      <c r="E81">
        <v>145</v>
      </c>
      <c r="F81" t="s">
        <v>162</v>
      </c>
      <c r="G81">
        <v>314</v>
      </c>
      <c r="H81" s="2">
        <v>43496</v>
      </c>
      <c r="I81" t="s">
        <v>17</v>
      </c>
      <c r="J81" t="s">
        <v>6</v>
      </c>
      <c r="K81" t="s">
        <v>312</v>
      </c>
      <c r="L81" t="s">
        <v>313</v>
      </c>
      <c r="M81" s="1">
        <v>28428000</v>
      </c>
      <c r="N81" s="1">
        <v>0</v>
      </c>
      <c r="O81" s="1">
        <f t="shared" si="3"/>
        <v>28428000</v>
      </c>
      <c r="P81" s="1">
        <v>28428000</v>
      </c>
      <c r="Q81" s="1">
        <f t="shared" si="4"/>
        <v>0</v>
      </c>
    </row>
    <row r="82" spans="1:17" hidden="1" x14ac:dyDescent="0.25">
      <c r="A82">
        <v>252</v>
      </c>
      <c r="B82">
        <v>353</v>
      </c>
      <c r="C82" s="2">
        <v>43496</v>
      </c>
      <c r="D82" t="s">
        <v>207</v>
      </c>
      <c r="E82">
        <v>148</v>
      </c>
      <c r="F82" t="s">
        <v>165</v>
      </c>
      <c r="G82">
        <v>304</v>
      </c>
      <c r="H82" s="2">
        <v>43496</v>
      </c>
      <c r="I82" t="s">
        <v>214</v>
      </c>
      <c r="J82" t="s">
        <v>6</v>
      </c>
      <c r="K82" t="s">
        <v>312</v>
      </c>
      <c r="L82" t="s">
        <v>313</v>
      </c>
      <c r="M82" s="1">
        <v>26615200</v>
      </c>
      <c r="N82" s="1">
        <v>0</v>
      </c>
      <c r="O82" s="1">
        <f t="shared" si="3"/>
        <v>26615200</v>
      </c>
      <c r="P82" s="1">
        <v>26171613</v>
      </c>
      <c r="Q82" s="1">
        <f t="shared" si="4"/>
        <v>443587</v>
      </c>
    </row>
    <row r="83" spans="1:17" hidden="1" x14ac:dyDescent="0.25">
      <c r="A83">
        <v>228</v>
      </c>
      <c r="B83">
        <v>354</v>
      </c>
      <c r="C83" s="2">
        <v>43497</v>
      </c>
      <c r="D83" t="s">
        <v>314</v>
      </c>
      <c r="E83">
        <v>145</v>
      </c>
      <c r="F83" t="s">
        <v>162</v>
      </c>
      <c r="G83">
        <v>297</v>
      </c>
      <c r="H83" s="2">
        <v>43497</v>
      </c>
      <c r="I83" t="s">
        <v>315</v>
      </c>
      <c r="J83" t="s">
        <v>6</v>
      </c>
      <c r="K83" t="s">
        <v>312</v>
      </c>
      <c r="L83" t="s">
        <v>313</v>
      </c>
      <c r="M83" s="1">
        <v>42024000</v>
      </c>
      <c r="N83" s="1">
        <v>0</v>
      </c>
      <c r="O83" s="1">
        <f t="shared" si="3"/>
        <v>42024000</v>
      </c>
      <c r="P83" s="1">
        <v>37121200</v>
      </c>
      <c r="Q83" s="1">
        <f t="shared" si="4"/>
        <v>4902800</v>
      </c>
    </row>
    <row r="84" spans="1:17" hidden="1" x14ac:dyDescent="0.25">
      <c r="A84">
        <v>128</v>
      </c>
      <c r="B84">
        <v>357</v>
      </c>
      <c r="C84" s="2">
        <v>43497</v>
      </c>
      <c r="D84" t="s">
        <v>316</v>
      </c>
      <c r="E84">
        <v>145</v>
      </c>
      <c r="F84" t="s">
        <v>162</v>
      </c>
      <c r="G84">
        <v>320</v>
      </c>
      <c r="H84" s="2">
        <v>43497</v>
      </c>
      <c r="I84" t="s">
        <v>13</v>
      </c>
      <c r="J84" t="s">
        <v>6</v>
      </c>
      <c r="K84" t="s">
        <v>312</v>
      </c>
      <c r="L84" t="s">
        <v>313</v>
      </c>
      <c r="M84" s="1">
        <v>42024000</v>
      </c>
      <c r="N84" s="1">
        <v>0</v>
      </c>
      <c r="O84" s="1">
        <f t="shared" si="3"/>
        <v>42024000</v>
      </c>
      <c r="P84" s="1">
        <v>41148500</v>
      </c>
      <c r="Q84" s="1">
        <f t="shared" si="4"/>
        <v>875500</v>
      </c>
    </row>
    <row r="85" spans="1:17" hidden="1" x14ac:dyDescent="0.25">
      <c r="A85">
        <v>119</v>
      </c>
      <c r="B85">
        <v>358</v>
      </c>
      <c r="C85" s="2">
        <v>43497</v>
      </c>
      <c r="D85" t="s">
        <v>317</v>
      </c>
      <c r="E85">
        <v>145</v>
      </c>
      <c r="F85" t="s">
        <v>162</v>
      </c>
      <c r="G85">
        <v>319</v>
      </c>
      <c r="H85" s="2">
        <v>43497</v>
      </c>
      <c r="I85" t="s">
        <v>13</v>
      </c>
      <c r="J85" t="s">
        <v>6</v>
      </c>
      <c r="K85" t="s">
        <v>312</v>
      </c>
      <c r="L85" t="s">
        <v>313</v>
      </c>
      <c r="M85" s="1">
        <v>42024000</v>
      </c>
      <c r="N85" s="1">
        <v>0</v>
      </c>
      <c r="O85" s="1">
        <f t="shared" si="3"/>
        <v>42024000</v>
      </c>
      <c r="P85" s="1">
        <v>41323600</v>
      </c>
      <c r="Q85" s="1">
        <f t="shared" si="4"/>
        <v>700400</v>
      </c>
    </row>
    <row r="86" spans="1:17" hidden="1" x14ac:dyDescent="0.25">
      <c r="A86">
        <v>239</v>
      </c>
      <c r="B86">
        <v>360</v>
      </c>
      <c r="C86" s="2">
        <v>43497</v>
      </c>
      <c r="D86" t="s">
        <v>318</v>
      </c>
      <c r="E86">
        <v>148</v>
      </c>
      <c r="F86" t="s">
        <v>165</v>
      </c>
      <c r="G86">
        <v>310</v>
      </c>
      <c r="H86" s="2">
        <v>43497</v>
      </c>
      <c r="I86" t="s">
        <v>12</v>
      </c>
      <c r="J86" t="s">
        <v>6</v>
      </c>
      <c r="K86" t="s">
        <v>312</v>
      </c>
      <c r="L86" t="s">
        <v>313</v>
      </c>
      <c r="M86" s="1">
        <v>12360000</v>
      </c>
      <c r="N86" s="1">
        <v>0</v>
      </c>
      <c r="O86" s="1">
        <f t="shared" si="3"/>
        <v>12360000</v>
      </c>
      <c r="P86" s="1">
        <v>11999500</v>
      </c>
      <c r="Q86" s="1">
        <f t="shared" si="4"/>
        <v>360500</v>
      </c>
    </row>
    <row r="87" spans="1:17" hidden="1" x14ac:dyDescent="0.25">
      <c r="A87">
        <v>225</v>
      </c>
      <c r="B87">
        <v>363</v>
      </c>
      <c r="C87" s="2">
        <v>43500</v>
      </c>
      <c r="D87" t="s">
        <v>319</v>
      </c>
      <c r="E87">
        <v>145</v>
      </c>
      <c r="F87" t="s">
        <v>162</v>
      </c>
      <c r="G87">
        <v>325</v>
      </c>
      <c r="H87" s="2">
        <v>43500</v>
      </c>
      <c r="I87" t="s">
        <v>10</v>
      </c>
      <c r="J87" t="s">
        <v>6</v>
      </c>
      <c r="K87" t="s">
        <v>312</v>
      </c>
      <c r="L87" t="s">
        <v>313</v>
      </c>
      <c r="M87" s="1">
        <v>28428000</v>
      </c>
      <c r="N87" s="1">
        <v>0</v>
      </c>
      <c r="O87" s="1">
        <f t="shared" si="3"/>
        <v>28428000</v>
      </c>
      <c r="P87" s="1">
        <v>27954200</v>
      </c>
      <c r="Q87" s="1">
        <f t="shared" si="4"/>
        <v>473800</v>
      </c>
    </row>
    <row r="88" spans="1:17" hidden="1" x14ac:dyDescent="0.25">
      <c r="A88">
        <v>234</v>
      </c>
      <c r="B88">
        <v>365</v>
      </c>
      <c r="C88" s="2">
        <v>43500</v>
      </c>
      <c r="D88" t="s">
        <v>320</v>
      </c>
      <c r="E88">
        <v>148</v>
      </c>
      <c r="F88" t="s">
        <v>165</v>
      </c>
      <c r="G88">
        <v>327</v>
      </c>
      <c r="H88" s="2">
        <v>43500</v>
      </c>
      <c r="I88" t="s">
        <v>205</v>
      </c>
      <c r="J88" t="s">
        <v>6</v>
      </c>
      <c r="K88" t="s">
        <v>312</v>
      </c>
      <c r="L88" t="s">
        <v>313</v>
      </c>
      <c r="M88" s="1">
        <v>12360000</v>
      </c>
      <c r="N88" s="1">
        <v>0</v>
      </c>
      <c r="O88" s="1">
        <f t="shared" si="3"/>
        <v>12360000</v>
      </c>
      <c r="P88" s="1">
        <v>11999500</v>
      </c>
      <c r="Q88" s="1">
        <f t="shared" si="4"/>
        <v>360500</v>
      </c>
    </row>
    <row r="89" spans="1:17" hidden="1" x14ac:dyDescent="0.25">
      <c r="A89">
        <v>232</v>
      </c>
      <c r="B89">
        <v>366</v>
      </c>
      <c r="C89" s="2">
        <v>43500</v>
      </c>
      <c r="D89" t="s">
        <v>321</v>
      </c>
      <c r="E89">
        <v>145</v>
      </c>
      <c r="F89" t="s">
        <v>162</v>
      </c>
      <c r="G89">
        <v>329</v>
      </c>
      <c r="H89" s="2">
        <v>43500</v>
      </c>
      <c r="I89" t="s">
        <v>322</v>
      </c>
      <c r="J89" t="s">
        <v>6</v>
      </c>
      <c r="K89" t="s">
        <v>312</v>
      </c>
      <c r="L89" t="s">
        <v>313</v>
      </c>
      <c r="M89" s="1">
        <v>28428000</v>
      </c>
      <c r="N89" s="1">
        <v>0</v>
      </c>
      <c r="O89" s="1">
        <f t="shared" si="3"/>
        <v>28428000</v>
      </c>
      <c r="P89" s="1">
        <v>27835750</v>
      </c>
      <c r="Q89" s="1">
        <f t="shared" si="4"/>
        <v>592250</v>
      </c>
    </row>
    <row r="90" spans="1:17" hidden="1" x14ac:dyDescent="0.25">
      <c r="A90">
        <v>383</v>
      </c>
      <c r="B90">
        <v>378</v>
      </c>
      <c r="C90" s="2">
        <v>43501</v>
      </c>
      <c r="D90" t="s">
        <v>323</v>
      </c>
      <c r="E90">
        <v>145</v>
      </c>
      <c r="F90" t="s">
        <v>162</v>
      </c>
      <c r="G90">
        <v>343</v>
      </c>
      <c r="H90" s="2">
        <v>43501</v>
      </c>
      <c r="I90" t="s">
        <v>13</v>
      </c>
      <c r="J90" t="s">
        <v>6</v>
      </c>
      <c r="K90" t="s">
        <v>312</v>
      </c>
      <c r="L90" t="s">
        <v>313</v>
      </c>
      <c r="M90" s="1">
        <v>39655000</v>
      </c>
      <c r="N90" s="1">
        <v>0</v>
      </c>
      <c r="O90" s="1">
        <f t="shared" si="3"/>
        <v>39655000</v>
      </c>
      <c r="P90" s="1">
        <v>26436667</v>
      </c>
      <c r="Q90" s="1">
        <f t="shared" si="4"/>
        <v>13218333</v>
      </c>
    </row>
    <row r="91" spans="1:17" hidden="1" x14ac:dyDescent="0.25">
      <c r="A91">
        <v>285</v>
      </c>
      <c r="B91">
        <v>379</v>
      </c>
      <c r="C91" s="2">
        <v>43501</v>
      </c>
      <c r="D91" t="s">
        <v>324</v>
      </c>
      <c r="E91">
        <v>145</v>
      </c>
      <c r="F91" t="s">
        <v>162</v>
      </c>
      <c r="G91">
        <v>338</v>
      </c>
      <c r="H91" s="2">
        <v>43501</v>
      </c>
      <c r="I91" t="s">
        <v>203</v>
      </c>
      <c r="J91" t="s">
        <v>6</v>
      </c>
      <c r="K91" t="s">
        <v>312</v>
      </c>
      <c r="L91" t="s">
        <v>313</v>
      </c>
      <c r="M91" s="1">
        <v>28428000</v>
      </c>
      <c r="N91" s="1">
        <v>0</v>
      </c>
      <c r="O91" s="1">
        <f t="shared" si="3"/>
        <v>28428000</v>
      </c>
      <c r="P91" s="1">
        <v>27006600</v>
      </c>
      <c r="Q91" s="1">
        <f t="shared" si="4"/>
        <v>1421400</v>
      </c>
    </row>
    <row r="92" spans="1:17" hidden="1" x14ac:dyDescent="0.25">
      <c r="A92">
        <v>288</v>
      </c>
      <c r="B92">
        <v>380</v>
      </c>
      <c r="C92" s="2">
        <v>43501</v>
      </c>
      <c r="D92" t="s">
        <v>325</v>
      </c>
      <c r="E92">
        <v>145</v>
      </c>
      <c r="F92" t="s">
        <v>162</v>
      </c>
      <c r="G92">
        <v>341</v>
      </c>
      <c r="H92" s="2">
        <v>43501</v>
      </c>
      <c r="I92" t="s">
        <v>13</v>
      </c>
      <c r="J92" t="s">
        <v>6</v>
      </c>
      <c r="K92" t="s">
        <v>312</v>
      </c>
      <c r="L92" t="s">
        <v>313</v>
      </c>
      <c r="M92" s="1">
        <v>57680000</v>
      </c>
      <c r="N92" s="1">
        <v>0</v>
      </c>
      <c r="O92" s="1">
        <f t="shared" si="3"/>
        <v>57680000</v>
      </c>
      <c r="P92" s="1">
        <v>54555667</v>
      </c>
      <c r="Q92" s="1">
        <f t="shared" si="4"/>
        <v>3124333</v>
      </c>
    </row>
    <row r="93" spans="1:17" hidden="1" x14ac:dyDescent="0.25">
      <c r="A93">
        <v>259</v>
      </c>
      <c r="B93">
        <v>381</v>
      </c>
      <c r="C93" s="2">
        <v>43501</v>
      </c>
      <c r="D93" t="s">
        <v>326</v>
      </c>
      <c r="E93">
        <v>145</v>
      </c>
      <c r="F93" t="s">
        <v>162</v>
      </c>
      <c r="G93">
        <v>331</v>
      </c>
      <c r="H93" s="2">
        <v>43501</v>
      </c>
      <c r="I93" t="s">
        <v>13</v>
      </c>
      <c r="J93" t="s">
        <v>6</v>
      </c>
      <c r="K93" t="s">
        <v>312</v>
      </c>
      <c r="L93" t="s">
        <v>313</v>
      </c>
      <c r="M93" s="1">
        <v>28428000</v>
      </c>
      <c r="N93" s="1">
        <v>0</v>
      </c>
      <c r="O93" s="1">
        <f t="shared" si="3"/>
        <v>28428000</v>
      </c>
      <c r="P93" s="1">
        <v>27243500</v>
      </c>
      <c r="Q93" s="1">
        <f t="shared" si="4"/>
        <v>1184500</v>
      </c>
    </row>
    <row r="94" spans="1:17" hidden="1" x14ac:dyDescent="0.25">
      <c r="A94">
        <v>376</v>
      </c>
      <c r="B94">
        <v>382</v>
      </c>
      <c r="C94" s="2">
        <v>43501</v>
      </c>
      <c r="D94" t="s">
        <v>327</v>
      </c>
      <c r="E94">
        <v>145</v>
      </c>
      <c r="F94" t="s">
        <v>162</v>
      </c>
      <c r="G94">
        <v>324</v>
      </c>
      <c r="H94" s="2">
        <v>43501</v>
      </c>
      <c r="I94" t="s">
        <v>328</v>
      </c>
      <c r="J94" t="s">
        <v>6</v>
      </c>
      <c r="K94" t="s">
        <v>312</v>
      </c>
      <c r="L94" t="s">
        <v>313</v>
      </c>
      <c r="M94" s="1">
        <v>37389000</v>
      </c>
      <c r="N94" s="1">
        <v>0</v>
      </c>
      <c r="O94" s="1">
        <f t="shared" si="3"/>
        <v>37389000</v>
      </c>
      <c r="P94" s="1">
        <v>26059000</v>
      </c>
      <c r="Q94" s="1">
        <f t="shared" si="4"/>
        <v>11330000</v>
      </c>
    </row>
    <row r="95" spans="1:17" hidden="1" x14ac:dyDescent="0.25">
      <c r="A95">
        <v>153</v>
      </c>
      <c r="B95">
        <v>394</v>
      </c>
      <c r="C95" s="2">
        <v>43502</v>
      </c>
      <c r="D95" t="s">
        <v>329</v>
      </c>
      <c r="E95">
        <v>145</v>
      </c>
      <c r="F95" t="s">
        <v>162</v>
      </c>
      <c r="G95">
        <v>345</v>
      </c>
      <c r="H95" s="2">
        <v>43502</v>
      </c>
      <c r="I95" t="s">
        <v>13</v>
      </c>
      <c r="J95" t="s">
        <v>6</v>
      </c>
      <c r="K95" t="s">
        <v>312</v>
      </c>
      <c r="L95" t="s">
        <v>313</v>
      </c>
      <c r="M95" s="1">
        <v>32960000</v>
      </c>
      <c r="N95" s="1">
        <v>0</v>
      </c>
      <c r="O95" s="1">
        <f t="shared" si="3"/>
        <v>32960000</v>
      </c>
      <c r="P95" s="1">
        <v>32136000</v>
      </c>
      <c r="Q95" s="1">
        <f t="shared" si="4"/>
        <v>824000</v>
      </c>
    </row>
    <row r="96" spans="1:17" hidden="1" x14ac:dyDescent="0.25">
      <c r="A96">
        <v>476</v>
      </c>
      <c r="B96">
        <v>397</v>
      </c>
      <c r="C96" s="2">
        <v>43503</v>
      </c>
      <c r="D96" t="s">
        <v>330</v>
      </c>
      <c r="E96">
        <v>145</v>
      </c>
      <c r="F96" t="s">
        <v>162</v>
      </c>
      <c r="G96">
        <v>354</v>
      </c>
      <c r="H96" s="2">
        <v>43503</v>
      </c>
      <c r="I96" t="s">
        <v>251</v>
      </c>
      <c r="J96" t="s">
        <v>6</v>
      </c>
      <c r="K96" t="s">
        <v>312</v>
      </c>
      <c r="L96" t="s">
        <v>313</v>
      </c>
      <c r="M96" s="1">
        <v>69600000</v>
      </c>
      <c r="N96" s="1">
        <v>0</v>
      </c>
      <c r="O96" s="1">
        <f t="shared" si="3"/>
        <v>69600000</v>
      </c>
      <c r="P96" s="1">
        <v>28304000</v>
      </c>
      <c r="Q96" s="1">
        <f t="shared" si="4"/>
        <v>41296000</v>
      </c>
    </row>
    <row r="97" spans="1:17" hidden="1" x14ac:dyDescent="0.25">
      <c r="A97">
        <v>155</v>
      </c>
      <c r="B97">
        <v>400</v>
      </c>
      <c r="C97" s="2">
        <v>43503</v>
      </c>
      <c r="D97" t="s">
        <v>331</v>
      </c>
      <c r="E97">
        <v>145</v>
      </c>
      <c r="F97" t="s">
        <v>162</v>
      </c>
      <c r="G97">
        <v>339</v>
      </c>
      <c r="H97" s="2">
        <v>43503</v>
      </c>
      <c r="I97" t="s">
        <v>236</v>
      </c>
      <c r="J97" t="s">
        <v>6</v>
      </c>
      <c r="K97" t="s">
        <v>312</v>
      </c>
      <c r="L97" t="s">
        <v>313</v>
      </c>
      <c r="M97" s="1">
        <v>49440000</v>
      </c>
      <c r="N97" s="1">
        <v>0</v>
      </c>
      <c r="O97" s="1">
        <f t="shared" si="3"/>
        <v>49440000</v>
      </c>
      <c r="P97" s="1">
        <v>47380000</v>
      </c>
      <c r="Q97" s="1">
        <f t="shared" si="4"/>
        <v>2060000</v>
      </c>
    </row>
    <row r="98" spans="1:17" hidden="1" x14ac:dyDescent="0.25">
      <c r="A98">
        <v>477</v>
      </c>
      <c r="B98">
        <v>403</v>
      </c>
      <c r="C98" s="2">
        <v>43503</v>
      </c>
      <c r="D98" t="s">
        <v>332</v>
      </c>
      <c r="E98">
        <v>145</v>
      </c>
      <c r="F98" t="s">
        <v>162</v>
      </c>
      <c r="G98">
        <v>351</v>
      </c>
      <c r="H98" s="2">
        <v>43503</v>
      </c>
      <c r="I98" t="s">
        <v>252</v>
      </c>
      <c r="J98" t="s">
        <v>6</v>
      </c>
      <c r="K98" t="s">
        <v>312</v>
      </c>
      <c r="L98" t="s">
        <v>313</v>
      </c>
      <c r="M98" s="1">
        <v>13000000</v>
      </c>
      <c r="N98" s="1">
        <v>0</v>
      </c>
      <c r="O98" s="1">
        <f t="shared" si="3"/>
        <v>13000000</v>
      </c>
      <c r="P98" s="1">
        <v>13000000</v>
      </c>
      <c r="Q98" s="1">
        <f t="shared" si="4"/>
        <v>0</v>
      </c>
    </row>
    <row r="99" spans="1:17" x14ac:dyDescent="0.25">
      <c r="A99">
        <v>440</v>
      </c>
      <c r="B99">
        <v>410</v>
      </c>
      <c r="C99" s="2">
        <v>43504</v>
      </c>
      <c r="D99" t="s">
        <v>333</v>
      </c>
      <c r="E99">
        <v>31</v>
      </c>
      <c r="F99" t="s">
        <v>7</v>
      </c>
      <c r="G99">
        <v>276</v>
      </c>
      <c r="H99" s="2">
        <v>43504</v>
      </c>
      <c r="I99" t="s">
        <v>334</v>
      </c>
      <c r="J99" t="s">
        <v>6</v>
      </c>
      <c r="K99" t="s">
        <v>312</v>
      </c>
      <c r="L99" t="s">
        <v>335</v>
      </c>
      <c r="M99" s="1">
        <v>3873016</v>
      </c>
      <c r="N99" s="1">
        <v>553288</v>
      </c>
      <c r="O99" s="1">
        <f t="shared" si="3"/>
        <v>3319728</v>
      </c>
      <c r="P99" s="1">
        <v>3319728</v>
      </c>
      <c r="Q99" s="1">
        <f t="shared" si="4"/>
        <v>0</v>
      </c>
    </row>
    <row r="100" spans="1:17" x14ac:dyDescent="0.25">
      <c r="A100">
        <v>440</v>
      </c>
      <c r="B100">
        <v>411</v>
      </c>
      <c r="C100" s="2">
        <v>43504</v>
      </c>
      <c r="D100" t="s">
        <v>336</v>
      </c>
      <c r="E100">
        <v>31</v>
      </c>
      <c r="F100" t="s">
        <v>7</v>
      </c>
      <c r="G100">
        <v>277</v>
      </c>
      <c r="H100" s="2">
        <v>43504</v>
      </c>
      <c r="I100" t="s">
        <v>337</v>
      </c>
      <c r="J100" t="s">
        <v>6</v>
      </c>
      <c r="K100" t="s">
        <v>312</v>
      </c>
      <c r="L100" t="s">
        <v>335</v>
      </c>
      <c r="M100" s="1">
        <v>3248007</v>
      </c>
      <c r="N100" s="1">
        <v>464001</v>
      </c>
      <c r="O100" s="1">
        <f t="shared" si="3"/>
        <v>2784006</v>
      </c>
      <c r="P100" s="1">
        <v>2784006</v>
      </c>
      <c r="Q100" s="1">
        <f t="shared" si="4"/>
        <v>0</v>
      </c>
    </row>
    <row r="101" spans="1:17" x14ac:dyDescent="0.25">
      <c r="A101">
        <v>440</v>
      </c>
      <c r="B101">
        <v>412</v>
      </c>
      <c r="C101" s="2">
        <v>43504</v>
      </c>
      <c r="D101" t="s">
        <v>338</v>
      </c>
      <c r="E101">
        <v>31</v>
      </c>
      <c r="F101" t="s">
        <v>7</v>
      </c>
      <c r="G101">
        <v>278</v>
      </c>
      <c r="H101" s="2">
        <v>43504</v>
      </c>
      <c r="I101" t="s">
        <v>339</v>
      </c>
      <c r="J101" t="s">
        <v>6</v>
      </c>
      <c r="K101" t="s">
        <v>312</v>
      </c>
      <c r="L101" t="s">
        <v>335</v>
      </c>
      <c r="M101" s="1">
        <v>3390590</v>
      </c>
      <c r="N101" s="1">
        <v>484370</v>
      </c>
      <c r="O101" s="1">
        <f t="shared" si="3"/>
        <v>2906220</v>
      </c>
      <c r="P101" s="1">
        <v>2906220</v>
      </c>
      <c r="Q101" s="1">
        <f t="shared" si="4"/>
        <v>0</v>
      </c>
    </row>
    <row r="102" spans="1:17" x14ac:dyDescent="0.25">
      <c r="A102">
        <v>440</v>
      </c>
      <c r="B102">
        <v>413</v>
      </c>
      <c r="C102" s="2">
        <v>43504</v>
      </c>
      <c r="D102" t="s">
        <v>340</v>
      </c>
      <c r="E102">
        <v>31</v>
      </c>
      <c r="F102" t="s">
        <v>7</v>
      </c>
      <c r="G102">
        <v>279</v>
      </c>
      <c r="H102" s="2">
        <v>43504</v>
      </c>
      <c r="I102" t="s">
        <v>341</v>
      </c>
      <c r="J102" t="s">
        <v>6</v>
      </c>
      <c r="K102" t="s">
        <v>312</v>
      </c>
      <c r="L102" t="s">
        <v>335</v>
      </c>
      <c r="M102" s="1">
        <v>2943493</v>
      </c>
      <c r="N102" s="1">
        <v>420499</v>
      </c>
      <c r="O102" s="1">
        <f t="shared" si="3"/>
        <v>2522994</v>
      </c>
      <c r="P102" s="1">
        <v>2522994</v>
      </c>
      <c r="Q102" s="1">
        <f t="shared" si="4"/>
        <v>0</v>
      </c>
    </row>
    <row r="103" spans="1:17" x14ac:dyDescent="0.25">
      <c r="A103">
        <v>440</v>
      </c>
      <c r="B103">
        <v>414</v>
      </c>
      <c r="C103" s="2">
        <v>43504</v>
      </c>
      <c r="D103" t="s">
        <v>342</v>
      </c>
      <c r="E103">
        <v>31</v>
      </c>
      <c r="F103" t="s">
        <v>7</v>
      </c>
      <c r="G103">
        <v>280</v>
      </c>
      <c r="H103" s="2">
        <v>43504</v>
      </c>
      <c r="I103" t="s">
        <v>343</v>
      </c>
      <c r="J103" t="s">
        <v>6</v>
      </c>
      <c r="K103" t="s">
        <v>312</v>
      </c>
      <c r="L103" t="s">
        <v>335</v>
      </c>
      <c r="M103" s="1">
        <v>2843722</v>
      </c>
      <c r="N103" s="1">
        <v>406246</v>
      </c>
      <c r="O103" s="1">
        <f t="shared" si="3"/>
        <v>2437476</v>
      </c>
      <c r="P103" s="1">
        <v>2437476</v>
      </c>
      <c r="Q103" s="1">
        <f t="shared" si="4"/>
        <v>0</v>
      </c>
    </row>
    <row r="104" spans="1:17" x14ac:dyDescent="0.25">
      <c r="A104">
        <v>440</v>
      </c>
      <c r="B104">
        <v>415</v>
      </c>
      <c r="C104" s="2">
        <v>43504</v>
      </c>
      <c r="D104" t="s">
        <v>344</v>
      </c>
      <c r="E104">
        <v>31</v>
      </c>
      <c r="F104" t="s">
        <v>7</v>
      </c>
      <c r="G104">
        <v>281</v>
      </c>
      <c r="H104" s="2">
        <v>43504</v>
      </c>
      <c r="I104" t="s">
        <v>345</v>
      </c>
      <c r="J104" t="s">
        <v>6</v>
      </c>
      <c r="K104" t="s">
        <v>312</v>
      </c>
      <c r="L104" t="s">
        <v>335</v>
      </c>
      <c r="M104" s="1">
        <v>3022327</v>
      </c>
      <c r="N104" s="1">
        <v>431761</v>
      </c>
      <c r="O104" s="1">
        <f t="shared" si="3"/>
        <v>2590566</v>
      </c>
      <c r="P104" s="1">
        <v>2590566</v>
      </c>
      <c r="Q104" s="1">
        <f t="shared" si="4"/>
        <v>0</v>
      </c>
    </row>
    <row r="105" spans="1:17" x14ac:dyDescent="0.25">
      <c r="A105">
        <v>440</v>
      </c>
      <c r="B105">
        <v>416</v>
      </c>
      <c r="C105" s="2">
        <v>43504</v>
      </c>
      <c r="D105" t="s">
        <v>346</v>
      </c>
      <c r="E105">
        <v>31</v>
      </c>
      <c r="F105" t="s">
        <v>7</v>
      </c>
      <c r="G105">
        <v>282</v>
      </c>
      <c r="H105" s="2">
        <v>43504</v>
      </c>
      <c r="I105" t="s">
        <v>347</v>
      </c>
      <c r="J105" t="s">
        <v>6</v>
      </c>
      <c r="K105" t="s">
        <v>312</v>
      </c>
      <c r="L105" t="s">
        <v>335</v>
      </c>
      <c r="M105" s="1">
        <v>3124968</v>
      </c>
      <c r="N105" s="1">
        <v>390621</v>
      </c>
      <c r="O105" s="1">
        <f t="shared" si="3"/>
        <v>2734347</v>
      </c>
      <c r="P105" s="1">
        <v>2734347</v>
      </c>
      <c r="Q105" s="1">
        <f t="shared" si="4"/>
        <v>0</v>
      </c>
    </row>
    <row r="106" spans="1:17" x14ac:dyDescent="0.25">
      <c r="A106">
        <v>440</v>
      </c>
      <c r="B106">
        <v>417</v>
      </c>
      <c r="C106" s="2">
        <v>43504</v>
      </c>
      <c r="D106" t="s">
        <v>348</v>
      </c>
      <c r="E106">
        <v>31</v>
      </c>
      <c r="F106" t="s">
        <v>7</v>
      </c>
      <c r="G106">
        <v>283</v>
      </c>
      <c r="H106" s="2">
        <v>43504</v>
      </c>
      <c r="I106" t="s">
        <v>349</v>
      </c>
      <c r="J106" t="s">
        <v>6</v>
      </c>
      <c r="K106" t="s">
        <v>312</v>
      </c>
      <c r="L106" t="s">
        <v>335</v>
      </c>
      <c r="M106" s="1">
        <v>3124968</v>
      </c>
      <c r="N106" s="1">
        <v>390621</v>
      </c>
      <c r="O106" s="1">
        <f t="shared" si="3"/>
        <v>2734347</v>
      </c>
      <c r="P106" s="1">
        <v>2734347</v>
      </c>
      <c r="Q106" s="1">
        <f t="shared" si="4"/>
        <v>0</v>
      </c>
    </row>
    <row r="107" spans="1:17" x14ac:dyDescent="0.25">
      <c r="A107">
        <v>440</v>
      </c>
      <c r="B107">
        <v>418</v>
      </c>
      <c r="C107" s="2">
        <v>43504</v>
      </c>
      <c r="D107" t="s">
        <v>350</v>
      </c>
      <c r="E107">
        <v>31</v>
      </c>
      <c r="F107" t="s">
        <v>7</v>
      </c>
      <c r="G107">
        <v>284</v>
      </c>
      <c r="H107" s="2">
        <v>43504</v>
      </c>
      <c r="I107" t="s">
        <v>351</v>
      </c>
      <c r="J107" t="s">
        <v>6</v>
      </c>
      <c r="K107" t="s">
        <v>312</v>
      </c>
      <c r="L107" t="s">
        <v>335</v>
      </c>
      <c r="M107" s="1">
        <v>3144760</v>
      </c>
      <c r="N107" s="1">
        <v>393095</v>
      </c>
      <c r="O107" s="1">
        <f t="shared" si="3"/>
        <v>2751665</v>
      </c>
      <c r="P107" s="1">
        <v>2751665</v>
      </c>
      <c r="Q107" s="1">
        <f t="shared" si="4"/>
        <v>0</v>
      </c>
    </row>
    <row r="108" spans="1:17" x14ac:dyDescent="0.25">
      <c r="A108">
        <v>440</v>
      </c>
      <c r="B108">
        <v>419</v>
      </c>
      <c r="C108" s="2">
        <v>43504</v>
      </c>
      <c r="D108" t="s">
        <v>352</v>
      </c>
      <c r="E108">
        <v>31</v>
      </c>
      <c r="F108" t="s">
        <v>7</v>
      </c>
      <c r="G108">
        <v>285</v>
      </c>
      <c r="H108" s="2">
        <v>43504</v>
      </c>
      <c r="I108" t="s">
        <v>353</v>
      </c>
      <c r="J108" t="s">
        <v>6</v>
      </c>
      <c r="K108" t="s">
        <v>312</v>
      </c>
      <c r="L108" t="s">
        <v>335</v>
      </c>
      <c r="M108" s="1">
        <v>2734347</v>
      </c>
      <c r="N108" s="1">
        <v>390621</v>
      </c>
      <c r="O108" s="1">
        <f t="shared" si="3"/>
        <v>2343726</v>
      </c>
      <c r="P108" s="1">
        <v>2343726</v>
      </c>
      <c r="Q108" s="1">
        <f t="shared" si="4"/>
        <v>0</v>
      </c>
    </row>
    <row r="109" spans="1:17" x14ac:dyDescent="0.25">
      <c r="A109">
        <v>440</v>
      </c>
      <c r="B109">
        <v>420</v>
      </c>
      <c r="C109" s="2">
        <v>43504</v>
      </c>
      <c r="D109" t="s">
        <v>354</v>
      </c>
      <c r="E109">
        <v>31</v>
      </c>
      <c r="F109" t="s">
        <v>7</v>
      </c>
      <c r="G109">
        <v>286</v>
      </c>
      <c r="H109" s="2">
        <v>43504</v>
      </c>
      <c r="I109" t="s">
        <v>355</v>
      </c>
      <c r="J109" t="s">
        <v>6</v>
      </c>
      <c r="K109" t="s">
        <v>312</v>
      </c>
      <c r="L109" t="s">
        <v>335</v>
      </c>
      <c r="M109" s="1">
        <v>2841279</v>
      </c>
      <c r="N109" s="1">
        <v>405897</v>
      </c>
      <c r="O109" s="1">
        <f t="shared" si="3"/>
        <v>2435382</v>
      </c>
      <c r="P109" s="1">
        <v>2435382</v>
      </c>
      <c r="Q109" s="1">
        <f t="shared" si="4"/>
        <v>0</v>
      </c>
    </row>
    <row r="110" spans="1:17" x14ac:dyDescent="0.25">
      <c r="A110">
        <v>440</v>
      </c>
      <c r="B110">
        <v>421</v>
      </c>
      <c r="C110" s="2">
        <v>43504</v>
      </c>
      <c r="D110" t="s">
        <v>356</v>
      </c>
      <c r="E110">
        <v>31</v>
      </c>
      <c r="F110" t="s">
        <v>7</v>
      </c>
      <c r="G110">
        <v>287</v>
      </c>
      <c r="H110" s="2">
        <v>43504</v>
      </c>
      <c r="I110" t="s">
        <v>357</v>
      </c>
      <c r="J110" t="s">
        <v>6</v>
      </c>
      <c r="K110" t="s">
        <v>312</v>
      </c>
      <c r="L110" t="s">
        <v>335</v>
      </c>
      <c r="M110" s="1">
        <v>3619000</v>
      </c>
      <c r="N110" s="1">
        <v>517000</v>
      </c>
      <c r="O110" s="1">
        <f t="shared" si="3"/>
        <v>3102000</v>
      </c>
      <c r="P110" s="1">
        <v>3102000</v>
      </c>
      <c r="Q110" s="1">
        <f t="shared" si="4"/>
        <v>0</v>
      </c>
    </row>
    <row r="111" spans="1:17" x14ac:dyDescent="0.25">
      <c r="A111">
        <v>440</v>
      </c>
      <c r="B111">
        <v>422</v>
      </c>
      <c r="C111" s="2">
        <v>43504</v>
      </c>
      <c r="D111" t="s">
        <v>358</v>
      </c>
      <c r="E111">
        <v>31</v>
      </c>
      <c r="F111" t="s">
        <v>7</v>
      </c>
      <c r="G111">
        <v>167</v>
      </c>
      <c r="H111" s="2">
        <v>43504</v>
      </c>
      <c r="I111" t="s">
        <v>359</v>
      </c>
      <c r="J111" t="s">
        <v>6</v>
      </c>
      <c r="K111" t="s">
        <v>312</v>
      </c>
      <c r="L111" t="s">
        <v>335</v>
      </c>
      <c r="M111" s="1">
        <v>3022327</v>
      </c>
      <c r="N111" s="1">
        <v>431761</v>
      </c>
      <c r="O111" s="1">
        <f t="shared" si="3"/>
        <v>2590566</v>
      </c>
      <c r="P111" s="1">
        <v>2590566</v>
      </c>
      <c r="Q111" s="1">
        <f t="shared" si="4"/>
        <v>0</v>
      </c>
    </row>
    <row r="112" spans="1:17" x14ac:dyDescent="0.25">
      <c r="A112">
        <v>440</v>
      </c>
      <c r="B112">
        <v>423</v>
      </c>
      <c r="C112" s="2">
        <v>43504</v>
      </c>
      <c r="D112" t="s">
        <v>360</v>
      </c>
      <c r="E112">
        <v>31</v>
      </c>
      <c r="F112" t="s">
        <v>7</v>
      </c>
      <c r="G112">
        <v>168</v>
      </c>
      <c r="H112" s="2">
        <v>43504</v>
      </c>
      <c r="I112" t="s">
        <v>361</v>
      </c>
      <c r="J112" t="s">
        <v>6</v>
      </c>
      <c r="K112" t="s">
        <v>312</v>
      </c>
      <c r="L112" t="s">
        <v>335</v>
      </c>
      <c r="M112" s="1">
        <v>2734347</v>
      </c>
      <c r="N112" s="1">
        <v>390621</v>
      </c>
      <c r="O112" s="1">
        <f t="shared" si="3"/>
        <v>2343726</v>
      </c>
      <c r="P112" s="1">
        <v>2343726</v>
      </c>
      <c r="Q112" s="1">
        <f t="shared" si="4"/>
        <v>0</v>
      </c>
    </row>
    <row r="113" spans="1:17" x14ac:dyDescent="0.25">
      <c r="A113">
        <v>440</v>
      </c>
      <c r="B113">
        <v>424</v>
      </c>
      <c r="C113" s="2">
        <v>43504</v>
      </c>
      <c r="D113" t="s">
        <v>362</v>
      </c>
      <c r="E113">
        <v>31</v>
      </c>
      <c r="F113" t="s">
        <v>7</v>
      </c>
      <c r="G113">
        <v>169</v>
      </c>
      <c r="H113" s="2">
        <v>43504</v>
      </c>
      <c r="I113" t="s">
        <v>363</v>
      </c>
      <c r="J113" t="s">
        <v>6</v>
      </c>
      <c r="K113" t="s">
        <v>312</v>
      </c>
      <c r="L113" t="s">
        <v>335</v>
      </c>
      <c r="M113" s="1">
        <v>3718092</v>
      </c>
      <c r="N113" s="1">
        <v>531156</v>
      </c>
      <c r="O113" s="1">
        <f t="shared" si="3"/>
        <v>3186936</v>
      </c>
      <c r="P113" s="1">
        <v>3186936</v>
      </c>
      <c r="Q113" s="1">
        <f t="shared" si="4"/>
        <v>0</v>
      </c>
    </row>
    <row r="114" spans="1:17" x14ac:dyDescent="0.25">
      <c r="A114">
        <v>440</v>
      </c>
      <c r="B114">
        <v>425</v>
      </c>
      <c r="C114" s="2">
        <v>43504</v>
      </c>
      <c r="D114" t="s">
        <v>364</v>
      </c>
      <c r="E114">
        <v>31</v>
      </c>
      <c r="F114" t="s">
        <v>7</v>
      </c>
      <c r="G114">
        <v>170</v>
      </c>
      <c r="H114" s="2">
        <v>43504</v>
      </c>
      <c r="I114" t="s">
        <v>365</v>
      </c>
      <c r="J114" t="s">
        <v>6</v>
      </c>
      <c r="K114" t="s">
        <v>312</v>
      </c>
      <c r="L114" t="s">
        <v>335</v>
      </c>
      <c r="M114" s="1">
        <v>2685291</v>
      </c>
      <c r="N114" s="1">
        <v>383613</v>
      </c>
      <c r="O114" s="1">
        <f t="shared" si="3"/>
        <v>2301678</v>
      </c>
      <c r="P114" s="1">
        <v>2301678</v>
      </c>
      <c r="Q114" s="1">
        <f t="shared" si="4"/>
        <v>0</v>
      </c>
    </row>
    <row r="115" spans="1:17" x14ac:dyDescent="0.25">
      <c r="A115">
        <v>440</v>
      </c>
      <c r="B115">
        <v>426</v>
      </c>
      <c r="C115" s="2">
        <v>43504</v>
      </c>
      <c r="D115" t="s">
        <v>366</v>
      </c>
      <c r="E115">
        <v>31</v>
      </c>
      <c r="F115" t="s">
        <v>7</v>
      </c>
      <c r="G115">
        <v>171</v>
      </c>
      <c r="H115" s="2">
        <v>43504</v>
      </c>
      <c r="I115" t="s">
        <v>367</v>
      </c>
      <c r="J115" t="s">
        <v>6</v>
      </c>
      <c r="K115" t="s">
        <v>312</v>
      </c>
      <c r="L115" t="s">
        <v>335</v>
      </c>
      <c r="M115" s="1">
        <v>2582006</v>
      </c>
      <c r="N115" s="1">
        <v>368858</v>
      </c>
      <c r="O115" s="1">
        <f t="shared" si="3"/>
        <v>2213148</v>
      </c>
      <c r="P115" s="1">
        <v>2213148</v>
      </c>
      <c r="Q115" s="1">
        <f t="shared" si="4"/>
        <v>0</v>
      </c>
    </row>
    <row r="116" spans="1:17" x14ac:dyDescent="0.25">
      <c r="A116">
        <v>440</v>
      </c>
      <c r="B116">
        <v>427</v>
      </c>
      <c r="C116" s="2">
        <v>43504</v>
      </c>
      <c r="D116" t="s">
        <v>368</v>
      </c>
      <c r="E116">
        <v>31</v>
      </c>
      <c r="F116" t="s">
        <v>7</v>
      </c>
      <c r="G116">
        <v>172</v>
      </c>
      <c r="H116" s="2">
        <v>43504</v>
      </c>
      <c r="I116" t="s">
        <v>369</v>
      </c>
      <c r="J116" t="s">
        <v>6</v>
      </c>
      <c r="K116" t="s">
        <v>312</v>
      </c>
      <c r="L116" t="s">
        <v>335</v>
      </c>
      <c r="M116" s="1">
        <v>3253334</v>
      </c>
      <c r="N116" s="1">
        <v>464762</v>
      </c>
      <c r="O116" s="1">
        <f t="shared" si="3"/>
        <v>2788572</v>
      </c>
      <c r="P116" s="1">
        <v>2788572</v>
      </c>
      <c r="Q116" s="1">
        <f t="shared" si="4"/>
        <v>0</v>
      </c>
    </row>
    <row r="117" spans="1:17" x14ac:dyDescent="0.25">
      <c r="A117">
        <v>440</v>
      </c>
      <c r="B117">
        <v>428</v>
      </c>
      <c r="C117" s="2">
        <v>43504</v>
      </c>
      <c r="D117" t="s">
        <v>370</v>
      </c>
      <c r="E117">
        <v>31</v>
      </c>
      <c r="F117" t="s">
        <v>7</v>
      </c>
      <c r="G117">
        <v>241</v>
      </c>
      <c r="H117" s="2">
        <v>43504</v>
      </c>
      <c r="I117" t="s">
        <v>371</v>
      </c>
      <c r="J117" t="s">
        <v>6</v>
      </c>
      <c r="K117" t="s">
        <v>312</v>
      </c>
      <c r="L117" t="s">
        <v>335</v>
      </c>
      <c r="M117" s="1">
        <v>3247223</v>
      </c>
      <c r="N117" s="1">
        <v>463889</v>
      </c>
      <c r="O117" s="1">
        <f t="shared" si="3"/>
        <v>2783334</v>
      </c>
      <c r="P117" s="1">
        <v>2783334</v>
      </c>
      <c r="Q117" s="1">
        <f t="shared" si="4"/>
        <v>0</v>
      </c>
    </row>
    <row r="118" spans="1:17" x14ac:dyDescent="0.25">
      <c r="A118">
        <v>440</v>
      </c>
      <c r="B118">
        <v>429</v>
      </c>
      <c r="C118" s="2">
        <v>43504</v>
      </c>
      <c r="D118" t="s">
        <v>372</v>
      </c>
      <c r="E118">
        <v>31</v>
      </c>
      <c r="F118" t="s">
        <v>7</v>
      </c>
      <c r="G118">
        <v>173</v>
      </c>
      <c r="H118" s="2">
        <v>43504</v>
      </c>
      <c r="I118" t="s">
        <v>373</v>
      </c>
      <c r="J118" t="s">
        <v>6</v>
      </c>
      <c r="K118" t="s">
        <v>312</v>
      </c>
      <c r="L118" t="s">
        <v>335</v>
      </c>
      <c r="M118" s="1">
        <v>2343726</v>
      </c>
      <c r="N118" s="1">
        <v>390621</v>
      </c>
      <c r="O118" s="1">
        <f t="shared" si="3"/>
        <v>1953105</v>
      </c>
      <c r="P118" s="1">
        <v>1953105</v>
      </c>
      <c r="Q118" s="1">
        <f t="shared" si="4"/>
        <v>0</v>
      </c>
    </row>
    <row r="119" spans="1:17" x14ac:dyDescent="0.25">
      <c r="A119">
        <v>440</v>
      </c>
      <c r="B119">
        <v>430</v>
      </c>
      <c r="C119" s="2">
        <v>43504</v>
      </c>
      <c r="D119" t="s">
        <v>374</v>
      </c>
      <c r="E119">
        <v>31</v>
      </c>
      <c r="F119" t="s">
        <v>7</v>
      </c>
      <c r="G119">
        <v>174</v>
      </c>
      <c r="H119" s="2">
        <v>43504</v>
      </c>
      <c r="I119" t="s">
        <v>375</v>
      </c>
      <c r="J119" t="s">
        <v>6</v>
      </c>
      <c r="K119" t="s">
        <v>312</v>
      </c>
      <c r="L119" t="s">
        <v>335</v>
      </c>
      <c r="M119" s="1">
        <v>3281214</v>
      </c>
      <c r="N119" s="1">
        <v>546869</v>
      </c>
      <c r="O119" s="1">
        <f t="shared" si="3"/>
        <v>2734345</v>
      </c>
      <c r="P119" s="1">
        <v>2734345</v>
      </c>
      <c r="Q119" s="1">
        <f t="shared" si="4"/>
        <v>0</v>
      </c>
    </row>
    <row r="120" spans="1:17" x14ac:dyDescent="0.25">
      <c r="A120">
        <v>440</v>
      </c>
      <c r="B120">
        <v>431</v>
      </c>
      <c r="C120" s="2">
        <v>43504</v>
      </c>
      <c r="D120" t="s">
        <v>376</v>
      </c>
      <c r="E120">
        <v>31</v>
      </c>
      <c r="F120" t="s">
        <v>7</v>
      </c>
      <c r="G120">
        <v>242</v>
      </c>
      <c r="H120" s="2">
        <v>43504</v>
      </c>
      <c r="I120" t="s">
        <v>377</v>
      </c>
      <c r="J120" t="s">
        <v>6</v>
      </c>
      <c r="K120" t="s">
        <v>312</v>
      </c>
      <c r="L120" t="s">
        <v>335</v>
      </c>
      <c r="M120" s="1">
        <v>3992149</v>
      </c>
      <c r="N120" s="1">
        <v>570307</v>
      </c>
      <c r="O120" s="1">
        <f t="shared" si="3"/>
        <v>3421842</v>
      </c>
      <c r="P120" s="1">
        <v>3421842</v>
      </c>
      <c r="Q120" s="1">
        <f t="shared" si="4"/>
        <v>0</v>
      </c>
    </row>
    <row r="121" spans="1:17" x14ac:dyDescent="0.25">
      <c r="A121">
        <v>440</v>
      </c>
      <c r="B121">
        <v>432</v>
      </c>
      <c r="C121" s="2">
        <v>43504</v>
      </c>
      <c r="D121" t="s">
        <v>378</v>
      </c>
      <c r="E121">
        <v>31</v>
      </c>
      <c r="F121" t="s">
        <v>7</v>
      </c>
      <c r="G121">
        <v>175</v>
      </c>
      <c r="H121" s="2">
        <v>43504</v>
      </c>
      <c r="I121" t="s">
        <v>379</v>
      </c>
      <c r="J121" t="s">
        <v>6</v>
      </c>
      <c r="K121" t="s">
        <v>312</v>
      </c>
      <c r="L121" t="s">
        <v>335</v>
      </c>
      <c r="M121" s="1">
        <v>2434464</v>
      </c>
      <c r="N121" s="1">
        <v>405744</v>
      </c>
      <c r="O121" s="1">
        <f t="shared" si="3"/>
        <v>2028720</v>
      </c>
      <c r="P121" s="1">
        <v>2028720</v>
      </c>
      <c r="Q121" s="1">
        <f t="shared" si="4"/>
        <v>0</v>
      </c>
    </row>
    <row r="122" spans="1:17" x14ac:dyDescent="0.25">
      <c r="A122">
        <v>440</v>
      </c>
      <c r="B122">
        <v>433</v>
      </c>
      <c r="C122" s="2">
        <v>43504</v>
      </c>
      <c r="D122" t="s">
        <v>380</v>
      </c>
      <c r="E122">
        <v>31</v>
      </c>
      <c r="F122" t="s">
        <v>7</v>
      </c>
      <c r="G122">
        <v>288</v>
      </c>
      <c r="H122" s="2">
        <v>43504</v>
      </c>
      <c r="I122" t="s">
        <v>381</v>
      </c>
      <c r="J122" t="s">
        <v>6</v>
      </c>
      <c r="K122" t="s">
        <v>312</v>
      </c>
      <c r="L122" t="s">
        <v>335</v>
      </c>
      <c r="M122" s="1">
        <v>2667402</v>
      </c>
      <c r="N122" s="1">
        <v>444567</v>
      </c>
      <c r="O122" s="1">
        <f t="shared" si="3"/>
        <v>2222835</v>
      </c>
      <c r="P122" s="1">
        <v>2222835</v>
      </c>
      <c r="Q122" s="1">
        <f t="shared" si="4"/>
        <v>0</v>
      </c>
    </row>
    <row r="123" spans="1:17" x14ac:dyDescent="0.25">
      <c r="A123">
        <v>440</v>
      </c>
      <c r="B123">
        <v>434</v>
      </c>
      <c r="C123" s="2">
        <v>43504</v>
      </c>
      <c r="D123" t="s">
        <v>382</v>
      </c>
      <c r="E123">
        <v>31</v>
      </c>
      <c r="F123" t="s">
        <v>7</v>
      </c>
      <c r="G123">
        <v>243</v>
      </c>
      <c r="H123" s="2">
        <v>43504</v>
      </c>
      <c r="I123" t="s">
        <v>383</v>
      </c>
      <c r="J123" t="s">
        <v>6</v>
      </c>
      <c r="K123" t="s">
        <v>312</v>
      </c>
      <c r="L123" t="s">
        <v>335</v>
      </c>
      <c r="M123" s="1">
        <v>3281215</v>
      </c>
      <c r="N123" s="1">
        <v>468745</v>
      </c>
      <c r="O123" s="1">
        <f t="shared" si="3"/>
        <v>2812470</v>
      </c>
      <c r="P123" s="1">
        <v>2812470</v>
      </c>
      <c r="Q123" s="1">
        <f t="shared" si="4"/>
        <v>0</v>
      </c>
    </row>
    <row r="124" spans="1:17" x14ac:dyDescent="0.25">
      <c r="A124">
        <v>440</v>
      </c>
      <c r="B124">
        <v>435</v>
      </c>
      <c r="C124" s="2">
        <v>43504</v>
      </c>
      <c r="D124" t="s">
        <v>384</v>
      </c>
      <c r="E124">
        <v>31</v>
      </c>
      <c r="F124" t="s">
        <v>7</v>
      </c>
      <c r="G124">
        <v>176</v>
      </c>
      <c r="H124" s="2">
        <v>43504</v>
      </c>
      <c r="I124" t="s">
        <v>385</v>
      </c>
      <c r="J124" t="s">
        <v>6</v>
      </c>
      <c r="K124" t="s">
        <v>312</v>
      </c>
      <c r="L124" t="s">
        <v>335</v>
      </c>
      <c r="M124" s="1">
        <v>2734347</v>
      </c>
      <c r="N124" s="1">
        <v>390621</v>
      </c>
      <c r="O124" s="1">
        <f t="shared" si="3"/>
        <v>2343726</v>
      </c>
      <c r="P124" s="1">
        <v>2343726</v>
      </c>
      <c r="Q124" s="1">
        <f t="shared" si="4"/>
        <v>0</v>
      </c>
    </row>
    <row r="125" spans="1:17" x14ac:dyDescent="0.25">
      <c r="A125">
        <v>440</v>
      </c>
      <c r="B125">
        <v>436</v>
      </c>
      <c r="C125" s="2">
        <v>43504</v>
      </c>
      <c r="D125" t="s">
        <v>386</v>
      </c>
      <c r="E125">
        <v>31</v>
      </c>
      <c r="F125" t="s">
        <v>7</v>
      </c>
      <c r="G125">
        <v>289</v>
      </c>
      <c r="H125" s="2">
        <v>43504</v>
      </c>
      <c r="I125" t="s">
        <v>387</v>
      </c>
      <c r="J125" t="s">
        <v>6</v>
      </c>
      <c r="K125" t="s">
        <v>312</v>
      </c>
      <c r="L125" t="s">
        <v>335</v>
      </c>
      <c r="M125" s="1">
        <v>3609336</v>
      </c>
      <c r="N125" s="1">
        <v>601556</v>
      </c>
      <c r="O125" s="1">
        <f t="shared" si="3"/>
        <v>3007780</v>
      </c>
      <c r="P125" s="1">
        <v>3007780</v>
      </c>
      <c r="Q125" s="1">
        <f t="shared" si="4"/>
        <v>0</v>
      </c>
    </row>
    <row r="126" spans="1:17" x14ac:dyDescent="0.25">
      <c r="A126">
        <v>440</v>
      </c>
      <c r="B126">
        <v>437</v>
      </c>
      <c r="C126" s="2">
        <v>43504</v>
      </c>
      <c r="D126" t="s">
        <v>388</v>
      </c>
      <c r="E126">
        <v>31</v>
      </c>
      <c r="F126" t="s">
        <v>7</v>
      </c>
      <c r="G126">
        <v>244</v>
      </c>
      <c r="H126" s="2">
        <v>43504</v>
      </c>
      <c r="I126" t="s">
        <v>389</v>
      </c>
      <c r="J126" t="s">
        <v>6</v>
      </c>
      <c r="K126" t="s">
        <v>312</v>
      </c>
      <c r="L126" t="s">
        <v>335</v>
      </c>
      <c r="M126" s="1">
        <v>3473162</v>
      </c>
      <c r="N126" s="1">
        <v>496166</v>
      </c>
      <c r="O126" s="1">
        <f t="shared" si="3"/>
        <v>2976996</v>
      </c>
      <c r="P126" s="1">
        <v>2976996</v>
      </c>
      <c r="Q126" s="1">
        <f t="shared" si="4"/>
        <v>0</v>
      </c>
    </row>
    <row r="127" spans="1:17" x14ac:dyDescent="0.25">
      <c r="A127">
        <v>440</v>
      </c>
      <c r="B127">
        <v>438</v>
      </c>
      <c r="C127" s="2">
        <v>43504</v>
      </c>
      <c r="D127" t="s">
        <v>390</v>
      </c>
      <c r="E127">
        <v>31</v>
      </c>
      <c r="F127" t="s">
        <v>7</v>
      </c>
      <c r="G127">
        <v>177</v>
      </c>
      <c r="H127" s="2">
        <v>43504</v>
      </c>
      <c r="I127" t="s">
        <v>391</v>
      </c>
      <c r="J127" t="s">
        <v>6</v>
      </c>
      <c r="K127" t="s">
        <v>312</v>
      </c>
      <c r="L127" t="s">
        <v>335</v>
      </c>
      <c r="M127" s="1">
        <v>3017000</v>
      </c>
      <c r="N127" s="1">
        <v>431000</v>
      </c>
      <c r="O127" s="1">
        <f t="shared" si="3"/>
        <v>2586000</v>
      </c>
      <c r="P127" s="1">
        <v>2586000</v>
      </c>
      <c r="Q127" s="1">
        <f t="shared" si="4"/>
        <v>0</v>
      </c>
    </row>
    <row r="128" spans="1:17" x14ac:dyDescent="0.25">
      <c r="A128">
        <v>440</v>
      </c>
      <c r="B128">
        <v>439</v>
      </c>
      <c r="C128" s="2">
        <v>43504</v>
      </c>
      <c r="D128" t="s">
        <v>392</v>
      </c>
      <c r="E128">
        <v>31</v>
      </c>
      <c r="F128" t="s">
        <v>7</v>
      </c>
      <c r="G128">
        <v>290</v>
      </c>
      <c r="H128" s="2">
        <v>43504</v>
      </c>
      <c r="I128" t="s">
        <v>393</v>
      </c>
      <c r="J128" t="s">
        <v>6</v>
      </c>
      <c r="K128" t="s">
        <v>312</v>
      </c>
      <c r="L128" t="s">
        <v>335</v>
      </c>
      <c r="M128" s="1">
        <v>2255225</v>
      </c>
      <c r="N128" s="1">
        <v>451045</v>
      </c>
      <c r="O128" s="1">
        <f t="shared" si="3"/>
        <v>1804180</v>
      </c>
      <c r="P128" s="1">
        <v>1804180</v>
      </c>
      <c r="Q128" s="1">
        <f t="shared" si="4"/>
        <v>0</v>
      </c>
    </row>
    <row r="129" spans="1:17" x14ac:dyDescent="0.25">
      <c r="A129">
        <v>440</v>
      </c>
      <c r="B129">
        <v>440</v>
      </c>
      <c r="C129" s="2">
        <v>43504</v>
      </c>
      <c r="D129" t="s">
        <v>394</v>
      </c>
      <c r="E129">
        <v>31</v>
      </c>
      <c r="F129" t="s">
        <v>7</v>
      </c>
      <c r="G129">
        <v>291</v>
      </c>
      <c r="H129" s="2">
        <v>43504</v>
      </c>
      <c r="I129" t="s">
        <v>395</v>
      </c>
      <c r="J129" t="s">
        <v>6</v>
      </c>
      <c r="K129" t="s">
        <v>312</v>
      </c>
      <c r="L129" t="s">
        <v>335</v>
      </c>
      <c r="M129" s="1">
        <v>2102495</v>
      </c>
      <c r="N129" s="1">
        <v>420499</v>
      </c>
      <c r="O129" s="1">
        <f t="shared" si="3"/>
        <v>1681996</v>
      </c>
      <c r="P129" s="1">
        <v>1681996</v>
      </c>
      <c r="Q129" s="1">
        <f t="shared" si="4"/>
        <v>0</v>
      </c>
    </row>
    <row r="130" spans="1:17" x14ac:dyDescent="0.25">
      <c r="A130">
        <v>440</v>
      </c>
      <c r="B130">
        <v>441</v>
      </c>
      <c r="C130" s="2">
        <v>43504</v>
      </c>
      <c r="D130" t="s">
        <v>396</v>
      </c>
      <c r="E130">
        <v>31</v>
      </c>
      <c r="F130" t="s">
        <v>7</v>
      </c>
      <c r="G130">
        <v>178</v>
      </c>
      <c r="H130" s="2">
        <v>43504</v>
      </c>
      <c r="I130" t="s">
        <v>397</v>
      </c>
      <c r="J130" t="s">
        <v>6</v>
      </c>
      <c r="K130" t="s">
        <v>312</v>
      </c>
      <c r="L130" t="s">
        <v>335</v>
      </c>
      <c r="M130" s="1">
        <v>3567056</v>
      </c>
      <c r="N130" s="1">
        <v>445882</v>
      </c>
      <c r="O130" s="1">
        <f t="shared" si="3"/>
        <v>3121174</v>
      </c>
      <c r="P130" s="1">
        <v>3121174</v>
      </c>
      <c r="Q130" s="1">
        <f t="shared" si="4"/>
        <v>0</v>
      </c>
    </row>
    <row r="131" spans="1:17" x14ac:dyDescent="0.25">
      <c r="A131">
        <v>440</v>
      </c>
      <c r="B131">
        <v>442</v>
      </c>
      <c r="C131" s="2">
        <v>43504</v>
      </c>
      <c r="D131" t="s">
        <v>398</v>
      </c>
      <c r="E131">
        <v>31</v>
      </c>
      <c r="F131" t="s">
        <v>7</v>
      </c>
      <c r="G131">
        <v>179</v>
      </c>
      <c r="H131" s="2">
        <v>43504</v>
      </c>
      <c r="I131" t="s">
        <v>399</v>
      </c>
      <c r="J131" t="s">
        <v>6</v>
      </c>
      <c r="K131" t="s">
        <v>312</v>
      </c>
      <c r="L131" t="s">
        <v>335</v>
      </c>
      <c r="M131" s="1">
        <v>3687464</v>
      </c>
      <c r="N131" s="1">
        <v>460933</v>
      </c>
      <c r="O131" s="1">
        <f t="shared" si="3"/>
        <v>3226531</v>
      </c>
      <c r="P131" s="1">
        <v>3226531</v>
      </c>
      <c r="Q131" s="1">
        <f t="shared" si="4"/>
        <v>0</v>
      </c>
    </row>
    <row r="132" spans="1:17" x14ac:dyDescent="0.25">
      <c r="A132">
        <v>440</v>
      </c>
      <c r="B132">
        <v>443</v>
      </c>
      <c r="C132" s="2">
        <v>43504</v>
      </c>
      <c r="D132" t="s">
        <v>400</v>
      </c>
      <c r="E132">
        <v>31</v>
      </c>
      <c r="F132" t="s">
        <v>7</v>
      </c>
      <c r="G132">
        <v>292</v>
      </c>
      <c r="H132" s="2">
        <v>43504</v>
      </c>
      <c r="I132" t="s">
        <v>401</v>
      </c>
      <c r="J132" t="s">
        <v>6</v>
      </c>
      <c r="K132" t="s">
        <v>312</v>
      </c>
      <c r="L132" t="s">
        <v>335</v>
      </c>
      <c r="M132" s="1">
        <v>1534452</v>
      </c>
      <c r="N132" s="1">
        <v>383613</v>
      </c>
      <c r="O132" s="1">
        <f t="shared" si="3"/>
        <v>1150839</v>
      </c>
      <c r="P132" s="1">
        <v>1150839</v>
      </c>
      <c r="Q132" s="1">
        <f t="shared" si="4"/>
        <v>0</v>
      </c>
    </row>
    <row r="133" spans="1:17" x14ac:dyDescent="0.25">
      <c r="A133">
        <v>440</v>
      </c>
      <c r="B133">
        <v>444</v>
      </c>
      <c r="C133" s="2">
        <v>43504</v>
      </c>
      <c r="D133" t="s">
        <v>402</v>
      </c>
      <c r="E133">
        <v>31</v>
      </c>
      <c r="F133" t="s">
        <v>7</v>
      </c>
      <c r="G133">
        <v>180</v>
      </c>
      <c r="H133" s="2">
        <v>43504</v>
      </c>
      <c r="I133" t="s">
        <v>403</v>
      </c>
      <c r="J133" t="s">
        <v>6</v>
      </c>
      <c r="K133" t="s">
        <v>312</v>
      </c>
      <c r="L133" t="s">
        <v>335</v>
      </c>
      <c r="M133" s="1">
        <v>4059251</v>
      </c>
      <c r="N133" s="1">
        <v>579893</v>
      </c>
      <c r="O133" s="1">
        <f t="shared" ref="O133:O196" si="5">M133-N133</f>
        <v>3479358</v>
      </c>
      <c r="P133" s="1">
        <v>3479358</v>
      </c>
      <c r="Q133" s="1">
        <f t="shared" ref="Q133:Q196" si="6">O133-P133</f>
        <v>0</v>
      </c>
    </row>
    <row r="134" spans="1:17" x14ac:dyDescent="0.25">
      <c r="A134">
        <v>440</v>
      </c>
      <c r="B134">
        <v>445</v>
      </c>
      <c r="C134" s="2">
        <v>43504</v>
      </c>
      <c r="D134" t="s">
        <v>404</v>
      </c>
      <c r="E134">
        <v>31</v>
      </c>
      <c r="F134" t="s">
        <v>7</v>
      </c>
      <c r="G134">
        <v>181</v>
      </c>
      <c r="H134" s="2">
        <v>43504</v>
      </c>
      <c r="I134" t="s">
        <v>405</v>
      </c>
      <c r="J134" t="s">
        <v>6</v>
      </c>
      <c r="K134" t="s">
        <v>312</v>
      </c>
      <c r="L134" t="s">
        <v>335</v>
      </c>
      <c r="M134" s="1">
        <v>3812464</v>
      </c>
      <c r="N134" s="1">
        <v>476558</v>
      </c>
      <c r="O134" s="1">
        <f t="shared" si="5"/>
        <v>3335906</v>
      </c>
      <c r="P134" s="1">
        <v>3335906</v>
      </c>
      <c r="Q134" s="1">
        <f t="shared" si="6"/>
        <v>0</v>
      </c>
    </row>
    <row r="135" spans="1:17" x14ac:dyDescent="0.25">
      <c r="A135">
        <v>440</v>
      </c>
      <c r="B135">
        <v>446</v>
      </c>
      <c r="C135" s="2">
        <v>43504</v>
      </c>
      <c r="D135" t="s">
        <v>406</v>
      </c>
      <c r="E135">
        <v>31</v>
      </c>
      <c r="F135" t="s">
        <v>7</v>
      </c>
      <c r="G135">
        <v>293</v>
      </c>
      <c r="H135" s="2">
        <v>43504</v>
      </c>
      <c r="I135" t="s">
        <v>407</v>
      </c>
      <c r="J135" t="s">
        <v>6</v>
      </c>
      <c r="K135" t="s">
        <v>312</v>
      </c>
      <c r="L135" t="s">
        <v>335</v>
      </c>
      <c r="M135" s="1">
        <v>1726257</v>
      </c>
      <c r="N135" s="1">
        <v>575419</v>
      </c>
      <c r="O135" s="1">
        <f t="shared" si="5"/>
        <v>1150838</v>
      </c>
      <c r="P135" s="1">
        <v>1150838</v>
      </c>
      <c r="Q135" s="1">
        <f t="shared" si="6"/>
        <v>0</v>
      </c>
    </row>
    <row r="136" spans="1:17" x14ac:dyDescent="0.25">
      <c r="A136">
        <v>440</v>
      </c>
      <c r="B136">
        <v>447</v>
      </c>
      <c r="C136" s="2">
        <v>43504</v>
      </c>
      <c r="D136" t="s">
        <v>408</v>
      </c>
      <c r="E136">
        <v>31</v>
      </c>
      <c r="F136" t="s">
        <v>7</v>
      </c>
      <c r="G136">
        <v>208</v>
      </c>
      <c r="H136" s="2">
        <v>43504</v>
      </c>
      <c r="I136" t="s">
        <v>409</v>
      </c>
      <c r="J136" t="s">
        <v>6</v>
      </c>
      <c r="K136" t="s">
        <v>312</v>
      </c>
      <c r="L136" t="s">
        <v>335</v>
      </c>
      <c r="M136" s="1">
        <v>7113912</v>
      </c>
      <c r="N136" s="1">
        <v>0</v>
      </c>
      <c r="O136" s="1">
        <f t="shared" si="5"/>
        <v>7113912</v>
      </c>
      <c r="P136" s="1">
        <v>5928260</v>
      </c>
      <c r="Q136" s="1">
        <f t="shared" si="6"/>
        <v>1185652</v>
      </c>
    </row>
    <row r="137" spans="1:17" x14ac:dyDescent="0.25">
      <c r="A137">
        <v>440</v>
      </c>
      <c r="B137">
        <v>448</v>
      </c>
      <c r="C137" s="2">
        <v>43504</v>
      </c>
      <c r="D137" t="s">
        <v>410</v>
      </c>
      <c r="E137">
        <v>31</v>
      </c>
      <c r="F137" t="s">
        <v>7</v>
      </c>
      <c r="G137">
        <v>294</v>
      </c>
      <c r="H137" s="2">
        <v>43504</v>
      </c>
      <c r="I137" t="s">
        <v>411</v>
      </c>
      <c r="J137" t="s">
        <v>6</v>
      </c>
      <c r="K137" t="s">
        <v>312</v>
      </c>
      <c r="L137" t="s">
        <v>335</v>
      </c>
      <c r="M137" s="1">
        <v>1265613</v>
      </c>
      <c r="N137" s="1">
        <v>421871</v>
      </c>
      <c r="O137" s="1">
        <f t="shared" si="5"/>
        <v>843742</v>
      </c>
      <c r="P137" s="1">
        <v>843742</v>
      </c>
      <c r="Q137" s="1">
        <f t="shared" si="6"/>
        <v>0</v>
      </c>
    </row>
    <row r="138" spans="1:17" x14ac:dyDescent="0.25">
      <c r="A138">
        <v>440</v>
      </c>
      <c r="B138">
        <v>449</v>
      </c>
      <c r="C138" s="2">
        <v>43504</v>
      </c>
      <c r="D138" t="s">
        <v>412</v>
      </c>
      <c r="E138">
        <v>31</v>
      </c>
      <c r="F138" t="s">
        <v>7</v>
      </c>
      <c r="G138">
        <v>209</v>
      </c>
      <c r="H138" s="2">
        <v>43504</v>
      </c>
      <c r="I138" t="s">
        <v>413</v>
      </c>
      <c r="J138" t="s">
        <v>6</v>
      </c>
      <c r="K138" t="s">
        <v>312</v>
      </c>
      <c r="L138" t="s">
        <v>335</v>
      </c>
      <c r="M138" s="1">
        <v>1453110</v>
      </c>
      <c r="N138" s="1">
        <v>484370</v>
      </c>
      <c r="O138" s="1">
        <f t="shared" si="5"/>
        <v>968740</v>
      </c>
      <c r="P138" s="1">
        <v>968740</v>
      </c>
      <c r="Q138" s="1">
        <f t="shared" si="6"/>
        <v>0</v>
      </c>
    </row>
    <row r="139" spans="1:17" x14ac:dyDescent="0.25">
      <c r="A139">
        <v>440</v>
      </c>
      <c r="B139">
        <v>450</v>
      </c>
      <c r="C139" s="2">
        <v>43504</v>
      </c>
      <c r="D139" t="s">
        <v>414</v>
      </c>
      <c r="E139">
        <v>31</v>
      </c>
      <c r="F139" t="s">
        <v>7</v>
      </c>
      <c r="G139">
        <v>295</v>
      </c>
      <c r="H139" s="2">
        <v>43504</v>
      </c>
      <c r="I139" t="s">
        <v>415</v>
      </c>
      <c r="J139" t="s">
        <v>6</v>
      </c>
      <c r="K139" t="s">
        <v>312</v>
      </c>
      <c r="L139" t="s">
        <v>335</v>
      </c>
      <c r="M139" s="1">
        <v>4210892</v>
      </c>
      <c r="N139" s="1">
        <v>601556</v>
      </c>
      <c r="O139" s="1">
        <f t="shared" si="5"/>
        <v>3609336</v>
      </c>
      <c r="P139" s="1">
        <v>3609336</v>
      </c>
      <c r="Q139" s="1">
        <f t="shared" si="6"/>
        <v>0</v>
      </c>
    </row>
    <row r="140" spans="1:17" x14ac:dyDescent="0.25">
      <c r="A140">
        <v>440</v>
      </c>
      <c r="B140">
        <v>451</v>
      </c>
      <c r="C140" s="2">
        <v>43504</v>
      </c>
      <c r="D140" t="s">
        <v>416</v>
      </c>
      <c r="E140">
        <v>31</v>
      </c>
      <c r="F140" t="s">
        <v>7</v>
      </c>
      <c r="G140">
        <v>210</v>
      </c>
      <c r="H140" s="2">
        <v>43504</v>
      </c>
      <c r="I140" t="s">
        <v>417</v>
      </c>
      <c r="J140" t="s">
        <v>6</v>
      </c>
      <c r="K140" t="s">
        <v>312</v>
      </c>
      <c r="L140" t="s">
        <v>335</v>
      </c>
      <c r="M140" s="1">
        <v>3516527</v>
      </c>
      <c r="N140" s="1">
        <v>502361</v>
      </c>
      <c r="O140" s="1">
        <f t="shared" si="5"/>
        <v>3014166</v>
      </c>
      <c r="P140" s="1">
        <v>3014166</v>
      </c>
      <c r="Q140" s="1">
        <f t="shared" si="6"/>
        <v>0</v>
      </c>
    </row>
    <row r="141" spans="1:17" x14ac:dyDescent="0.25">
      <c r="A141">
        <v>440</v>
      </c>
      <c r="B141">
        <v>452</v>
      </c>
      <c r="C141" s="2">
        <v>43504</v>
      </c>
      <c r="D141" t="s">
        <v>418</v>
      </c>
      <c r="E141">
        <v>31</v>
      </c>
      <c r="F141" t="s">
        <v>7</v>
      </c>
      <c r="G141">
        <v>296</v>
      </c>
      <c r="H141" s="2">
        <v>43504</v>
      </c>
      <c r="I141" t="s">
        <v>419</v>
      </c>
      <c r="J141" t="s">
        <v>6</v>
      </c>
      <c r="K141" t="s">
        <v>312</v>
      </c>
      <c r="L141" t="s">
        <v>335</v>
      </c>
      <c r="M141" s="1">
        <v>3357900</v>
      </c>
      <c r="N141" s="1">
        <v>479700</v>
      </c>
      <c r="O141" s="1">
        <f t="shared" si="5"/>
        <v>2878200</v>
      </c>
      <c r="P141" s="1">
        <v>2878200</v>
      </c>
      <c r="Q141" s="1">
        <f t="shared" si="6"/>
        <v>0</v>
      </c>
    </row>
    <row r="142" spans="1:17" x14ac:dyDescent="0.25">
      <c r="A142">
        <v>440</v>
      </c>
      <c r="B142">
        <v>453</v>
      </c>
      <c r="C142" s="2">
        <v>43504</v>
      </c>
      <c r="D142" t="s">
        <v>420</v>
      </c>
      <c r="E142">
        <v>31</v>
      </c>
      <c r="F142" t="s">
        <v>7</v>
      </c>
      <c r="G142">
        <v>297</v>
      </c>
      <c r="H142" s="2">
        <v>43504</v>
      </c>
      <c r="I142" t="s">
        <v>421</v>
      </c>
      <c r="J142" t="s">
        <v>6</v>
      </c>
      <c r="K142" t="s">
        <v>312</v>
      </c>
      <c r="L142" t="s">
        <v>335</v>
      </c>
      <c r="M142" s="1">
        <v>3473267</v>
      </c>
      <c r="N142" s="1">
        <v>496181</v>
      </c>
      <c r="O142" s="1">
        <f t="shared" si="5"/>
        <v>2977086</v>
      </c>
      <c r="P142" s="1">
        <v>2977086</v>
      </c>
      <c r="Q142" s="1">
        <f t="shared" si="6"/>
        <v>0</v>
      </c>
    </row>
    <row r="143" spans="1:17" x14ac:dyDescent="0.25">
      <c r="A143">
        <v>440</v>
      </c>
      <c r="B143">
        <v>454</v>
      </c>
      <c r="C143" s="2">
        <v>43504</v>
      </c>
      <c r="D143" t="s">
        <v>422</v>
      </c>
      <c r="E143">
        <v>31</v>
      </c>
      <c r="F143" t="s">
        <v>7</v>
      </c>
      <c r="G143">
        <v>211</v>
      </c>
      <c r="H143" s="2">
        <v>43504</v>
      </c>
      <c r="I143" t="s">
        <v>423</v>
      </c>
      <c r="J143" t="s">
        <v>6</v>
      </c>
      <c r="K143" t="s">
        <v>312</v>
      </c>
      <c r="L143" t="s">
        <v>335</v>
      </c>
      <c r="M143" s="1">
        <v>3515589</v>
      </c>
      <c r="N143" s="1">
        <v>781242</v>
      </c>
      <c r="O143" s="1">
        <f t="shared" si="5"/>
        <v>2734347</v>
      </c>
      <c r="P143" s="1">
        <v>2734347</v>
      </c>
      <c r="Q143" s="1">
        <f t="shared" si="6"/>
        <v>0</v>
      </c>
    </row>
    <row r="144" spans="1:17" x14ac:dyDescent="0.25">
      <c r="A144">
        <v>440</v>
      </c>
      <c r="B144">
        <v>455</v>
      </c>
      <c r="C144" s="2">
        <v>43504</v>
      </c>
      <c r="D144" t="s">
        <v>424</v>
      </c>
      <c r="E144">
        <v>31</v>
      </c>
      <c r="F144" t="s">
        <v>7</v>
      </c>
      <c r="G144">
        <v>298</v>
      </c>
      <c r="H144" s="2">
        <v>43504</v>
      </c>
      <c r="I144" t="s">
        <v>425</v>
      </c>
      <c r="J144" t="s">
        <v>6</v>
      </c>
      <c r="K144" t="s">
        <v>312</v>
      </c>
      <c r="L144" t="s">
        <v>335</v>
      </c>
      <c r="M144" s="1">
        <v>3390590</v>
      </c>
      <c r="N144" s="1">
        <v>484370</v>
      </c>
      <c r="O144" s="1">
        <f t="shared" si="5"/>
        <v>2906220</v>
      </c>
      <c r="P144" s="1">
        <v>2906220</v>
      </c>
      <c r="Q144" s="1">
        <f t="shared" si="6"/>
        <v>0</v>
      </c>
    </row>
    <row r="145" spans="1:17" x14ac:dyDescent="0.25">
      <c r="A145">
        <v>440</v>
      </c>
      <c r="B145">
        <v>456</v>
      </c>
      <c r="C145" s="2">
        <v>43504</v>
      </c>
      <c r="D145" t="s">
        <v>426</v>
      </c>
      <c r="E145">
        <v>31</v>
      </c>
      <c r="F145" t="s">
        <v>7</v>
      </c>
      <c r="G145">
        <v>212</v>
      </c>
      <c r="H145" s="2">
        <v>43504</v>
      </c>
      <c r="I145" t="s">
        <v>427</v>
      </c>
      <c r="J145" t="s">
        <v>6</v>
      </c>
      <c r="K145" t="s">
        <v>312</v>
      </c>
      <c r="L145" t="s">
        <v>335</v>
      </c>
      <c r="M145" s="1">
        <v>3606519</v>
      </c>
      <c r="N145" s="1">
        <v>515217</v>
      </c>
      <c r="O145" s="1">
        <f t="shared" si="5"/>
        <v>3091302</v>
      </c>
      <c r="P145" s="1">
        <v>3091302</v>
      </c>
      <c r="Q145" s="1">
        <f t="shared" si="6"/>
        <v>0</v>
      </c>
    </row>
    <row r="146" spans="1:17" x14ac:dyDescent="0.25">
      <c r="A146">
        <v>440</v>
      </c>
      <c r="B146">
        <v>457</v>
      </c>
      <c r="C146" s="2">
        <v>43504</v>
      </c>
      <c r="D146" t="s">
        <v>428</v>
      </c>
      <c r="E146">
        <v>31</v>
      </c>
      <c r="F146" t="s">
        <v>7</v>
      </c>
      <c r="G146">
        <v>299</v>
      </c>
      <c r="H146" s="2">
        <v>43504</v>
      </c>
      <c r="I146" t="s">
        <v>429</v>
      </c>
      <c r="J146" t="s">
        <v>6</v>
      </c>
      <c r="K146" t="s">
        <v>312</v>
      </c>
      <c r="L146" t="s">
        <v>335</v>
      </c>
      <c r="M146" s="1">
        <v>2975525</v>
      </c>
      <c r="N146" s="1">
        <v>425075</v>
      </c>
      <c r="O146" s="1">
        <f t="shared" si="5"/>
        <v>2550450</v>
      </c>
      <c r="P146" s="1">
        <v>2550450</v>
      </c>
      <c r="Q146" s="1">
        <f t="shared" si="6"/>
        <v>0</v>
      </c>
    </row>
    <row r="147" spans="1:17" x14ac:dyDescent="0.25">
      <c r="A147">
        <v>440</v>
      </c>
      <c r="B147">
        <v>458</v>
      </c>
      <c r="C147" s="2">
        <v>43504</v>
      </c>
      <c r="D147" t="s">
        <v>430</v>
      </c>
      <c r="E147">
        <v>31</v>
      </c>
      <c r="F147" t="s">
        <v>7</v>
      </c>
      <c r="G147">
        <v>213</v>
      </c>
      <c r="H147" s="2">
        <v>43504</v>
      </c>
      <c r="I147" t="s">
        <v>431</v>
      </c>
      <c r="J147" t="s">
        <v>6</v>
      </c>
      <c r="K147" t="s">
        <v>312</v>
      </c>
      <c r="L147" t="s">
        <v>335</v>
      </c>
      <c r="M147" s="1">
        <v>2164980</v>
      </c>
      <c r="N147" s="1">
        <v>541245</v>
      </c>
      <c r="O147" s="1">
        <f t="shared" si="5"/>
        <v>1623735</v>
      </c>
      <c r="P147" s="1">
        <v>1623735</v>
      </c>
      <c r="Q147" s="1">
        <f t="shared" si="6"/>
        <v>0</v>
      </c>
    </row>
    <row r="148" spans="1:17" x14ac:dyDescent="0.25">
      <c r="A148">
        <v>440</v>
      </c>
      <c r="B148">
        <v>459</v>
      </c>
      <c r="C148" s="2">
        <v>43504</v>
      </c>
      <c r="D148" t="s">
        <v>432</v>
      </c>
      <c r="E148">
        <v>31</v>
      </c>
      <c r="F148" t="s">
        <v>7</v>
      </c>
      <c r="G148">
        <v>300</v>
      </c>
      <c r="H148" s="2">
        <v>43504</v>
      </c>
      <c r="I148" t="s">
        <v>433</v>
      </c>
      <c r="J148" t="s">
        <v>6</v>
      </c>
      <c r="K148" t="s">
        <v>312</v>
      </c>
      <c r="L148" t="s">
        <v>335</v>
      </c>
      <c r="M148" s="1">
        <v>2978661</v>
      </c>
      <c r="N148" s="1">
        <v>425523</v>
      </c>
      <c r="O148" s="1">
        <f t="shared" si="5"/>
        <v>2553138</v>
      </c>
      <c r="P148" s="1">
        <v>2553138</v>
      </c>
      <c r="Q148" s="1">
        <f t="shared" si="6"/>
        <v>0</v>
      </c>
    </row>
    <row r="149" spans="1:17" x14ac:dyDescent="0.25">
      <c r="A149">
        <v>440</v>
      </c>
      <c r="B149">
        <v>460</v>
      </c>
      <c r="C149" s="2">
        <v>43504</v>
      </c>
      <c r="D149" t="s">
        <v>434</v>
      </c>
      <c r="E149">
        <v>31</v>
      </c>
      <c r="F149" t="s">
        <v>7</v>
      </c>
      <c r="G149">
        <v>301</v>
      </c>
      <c r="H149" s="2">
        <v>43504</v>
      </c>
      <c r="I149" t="s">
        <v>435</v>
      </c>
      <c r="J149" t="s">
        <v>6</v>
      </c>
      <c r="K149" t="s">
        <v>312</v>
      </c>
      <c r="L149" t="s">
        <v>335</v>
      </c>
      <c r="M149" s="1">
        <v>3157315</v>
      </c>
      <c r="N149" s="1">
        <v>451045</v>
      </c>
      <c r="O149" s="1">
        <f t="shared" si="5"/>
        <v>2706270</v>
      </c>
      <c r="P149" s="1">
        <v>2706270</v>
      </c>
      <c r="Q149" s="1">
        <f t="shared" si="6"/>
        <v>0</v>
      </c>
    </row>
    <row r="150" spans="1:17" x14ac:dyDescent="0.25">
      <c r="A150">
        <v>440</v>
      </c>
      <c r="B150">
        <v>461</v>
      </c>
      <c r="C150" s="2">
        <v>43504</v>
      </c>
      <c r="D150" t="s">
        <v>436</v>
      </c>
      <c r="E150">
        <v>31</v>
      </c>
      <c r="F150" t="s">
        <v>7</v>
      </c>
      <c r="G150">
        <v>222</v>
      </c>
      <c r="H150" s="2">
        <v>43504</v>
      </c>
      <c r="I150" t="s">
        <v>437</v>
      </c>
      <c r="J150" t="s">
        <v>6</v>
      </c>
      <c r="K150" t="s">
        <v>312</v>
      </c>
      <c r="L150" t="s">
        <v>335</v>
      </c>
      <c r="M150" s="1">
        <v>3516527</v>
      </c>
      <c r="N150" s="1">
        <v>502361</v>
      </c>
      <c r="O150" s="1">
        <f t="shared" si="5"/>
        <v>3014166</v>
      </c>
      <c r="P150" s="1">
        <v>3014166</v>
      </c>
      <c r="Q150" s="1">
        <f t="shared" si="6"/>
        <v>0</v>
      </c>
    </row>
    <row r="151" spans="1:17" x14ac:dyDescent="0.25">
      <c r="A151">
        <v>440</v>
      </c>
      <c r="B151">
        <v>462</v>
      </c>
      <c r="C151" s="2">
        <v>43504</v>
      </c>
      <c r="D151" t="s">
        <v>438</v>
      </c>
      <c r="E151">
        <v>31</v>
      </c>
      <c r="F151" t="s">
        <v>7</v>
      </c>
      <c r="G151">
        <v>302</v>
      </c>
      <c r="H151" s="2">
        <v>43504</v>
      </c>
      <c r="I151" t="s">
        <v>439</v>
      </c>
      <c r="J151" t="s">
        <v>6</v>
      </c>
      <c r="K151" t="s">
        <v>312</v>
      </c>
      <c r="L151" t="s">
        <v>335</v>
      </c>
      <c r="M151" s="1">
        <v>3749200</v>
      </c>
      <c r="N151" s="1">
        <v>535600</v>
      </c>
      <c r="O151" s="1">
        <f t="shared" si="5"/>
        <v>3213600</v>
      </c>
      <c r="P151" s="1">
        <v>3213600</v>
      </c>
      <c r="Q151" s="1">
        <f t="shared" si="6"/>
        <v>0</v>
      </c>
    </row>
    <row r="152" spans="1:17" x14ac:dyDescent="0.25">
      <c r="A152">
        <v>440</v>
      </c>
      <c r="B152">
        <v>463</v>
      </c>
      <c r="C152" s="2">
        <v>43504</v>
      </c>
      <c r="D152" t="s">
        <v>440</v>
      </c>
      <c r="E152">
        <v>31</v>
      </c>
      <c r="F152" t="s">
        <v>7</v>
      </c>
      <c r="G152">
        <v>223</v>
      </c>
      <c r="H152" s="2">
        <v>43504</v>
      </c>
      <c r="I152" t="s">
        <v>441</v>
      </c>
      <c r="J152" t="s">
        <v>6</v>
      </c>
      <c r="K152" t="s">
        <v>312</v>
      </c>
      <c r="L152" t="s">
        <v>335</v>
      </c>
      <c r="M152" s="1">
        <v>3516527</v>
      </c>
      <c r="N152" s="1">
        <v>502361</v>
      </c>
      <c r="O152" s="1">
        <f t="shared" si="5"/>
        <v>3014166</v>
      </c>
      <c r="P152" s="1">
        <v>3014166</v>
      </c>
      <c r="Q152" s="1">
        <f t="shared" si="6"/>
        <v>0</v>
      </c>
    </row>
    <row r="153" spans="1:17" x14ac:dyDescent="0.25">
      <c r="A153">
        <v>440</v>
      </c>
      <c r="B153">
        <v>464</v>
      </c>
      <c r="C153" s="2">
        <v>43504</v>
      </c>
      <c r="D153" t="s">
        <v>442</v>
      </c>
      <c r="E153">
        <v>31</v>
      </c>
      <c r="F153" t="s">
        <v>7</v>
      </c>
      <c r="G153">
        <v>303</v>
      </c>
      <c r="H153" s="2">
        <v>43504</v>
      </c>
      <c r="I153" t="s">
        <v>443</v>
      </c>
      <c r="J153" t="s">
        <v>6</v>
      </c>
      <c r="K153" t="s">
        <v>312</v>
      </c>
      <c r="L153" t="s">
        <v>335</v>
      </c>
      <c r="M153" s="1">
        <v>3157315</v>
      </c>
      <c r="N153" s="1">
        <v>451045</v>
      </c>
      <c r="O153" s="1">
        <f t="shared" si="5"/>
        <v>2706270</v>
      </c>
      <c r="P153" s="1">
        <v>2706270</v>
      </c>
      <c r="Q153" s="1">
        <f t="shared" si="6"/>
        <v>0</v>
      </c>
    </row>
    <row r="154" spans="1:17" x14ac:dyDescent="0.25">
      <c r="A154">
        <v>440</v>
      </c>
      <c r="B154">
        <v>465</v>
      </c>
      <c r="C154" s="2">
        <v>43504</v>
      </c>
      <c r="D154" t="s">
        <v>444</v>
      </c>
      <c r="E154">
        <v>31</v>
      </c>
      <c r="F154" t="s">
        <v>7</v>
      </c>
      <c r="G154">
        <v>224</v>
      </c>
      <c r="H154" s="2">
        <v>43504</v>
      </c>
      <c r="I154" t="s">
        <v>445</v>
      </c>
      <c r="J154" t="s">
        <v>6</v>
      </c>
      <c r="K154" t="s">
        <v>312</v>
      </c>
      <c r="L154" t="s">
        <v>335</v>
      </c>
      <c r="M154" s="1">
        <v>3157315</v>
      </c>
      <c r="N154" s="1">
        <v>451045</v>
      </c>
      <c r="O154" s="1">
        <f t="shared" si="5"/>
        <v>2706270</v>
      </c>
      <c r="P154" s="1">
        <v>2706270</v>
      </c>
      <c r="Q154" s="1">
        <f t="shared" si="6"/>
        <v>0</v>
      </c>
    </row>
    <row r="155" spans="1:17" x14ac:dyDescent="0.25">
      <c r="A155">
        <v>440</v>
      </c>
      <c r="B155">
        <v>466</v>
      </c>
      <c r="C155" s="2">
        <v>43504</v>
      </c>
      <c r="D155" t="s">
        <v>446</v>
      </c>
      <c r="E155">
        <v>31</v>
      </c>
      <c r="F155" t="s">
        <v>7</v>
      </c>
      <c r="G155">
        <v>304</v>
      </c>
      <c r="H155" s="2">
        <v>43504</v>
      </c>
      <c r="I155" t="s">
        <v>447</v>
      </c>
      <c r="J155" t="s">
        <v>6</v>
      </c>
      <c r="K155" t="s">
        <v>312</v>
      </c>
      <c r="L155" t="s">
        <v>335</v>
      </c>
      <c r="M155" s="1">
        <v>3780000</v>
      </c>
      <c r="N155" s="1">
        <v>540000</v>
      </c>
      <c r="O155" s="1">
        <f t="shared" si="5"/>
        <v>3240000</v>
      </c>
      <c r="P155" s="1">
        <v>3240000</v>
      </c>
      <c r="Q155" s="1">
        <f t="shared" si="6"/>
        <v>0</v>
      </c>
    </row>
    <row r="156" spans="1:17" x14ac:dyDescent="0.25">
      <c r="A156">
        <v>440</v>
      </c>
      <c r="B156">
        <v>467</v>
      </c>
      <c r="C156" s="2">
        <v>43504</v>
      </c>
      <c r="D156" t="s">
        <v>448</v>
      </c>
      <c r="E156">
        <v>31</v>
      </c>
      <c r="F156" t="s">
        <v>7</v>
      </c>
      <c r="G156">
        <v>225</v>
      </c>
      <c r="H156" s="2">
        <v>43504</v>
      </c>
      <c r="I156" t="s">
        <v>449</v>
      </c>
      <c r="J156" t="s">
        <v>6</v>
      </c>
      <c r="K156" t="s">
        <v>312</v>
      </c>
      <c r="L156" t="s">
        <v>335</v>
      </c>
      <c r="M156" s="1">
        <v>2968476</v>
      </c>
      <c r="N156" s="1">
        <v>494746</v>
      </c>
      <c r="O156" s="1">
        <f t="shared" si="5"/>
        <v>2473730</v>
      </c>
      <c r="P156" s="1">
        <v>2473730</v>
      </c>
      <c r="Q156" s="1">
        <f t="shared" si="6"/>
        <v>0</v>
      </c>
    </row>
    <row r="157" spans="1:17" x14ac:dyDescent="0.25">
      <c r="A157">
        <v>440</v>
      </c>
      <c r="B157">
        <v>468</v>
      </c>
      <c r="C157" s="2">
        <v>43504</v>
      </c>
      <c r="D157" t="s">
        <v>450</v>
      </c>
      <c r="E157">
        <v>31</v>
      </c>
      <c r="F157" t="s">
        <v>7</v>
      </c>
      <c r="G157">
        <v>305</v>
      </c>
      <c r="H157" s="2">
        <v>43504</v>
      </c>
      <c r="I157" t="s">
        <v>451</v>
      </c>
      <c r="J157" t="s">
        <v>6</v>
      </c>
      <c r="K157" t="s">
        <v>312</v>
      </c>
      <c r="L157" t="s">
        <v>335</v>
      </c>
      <c r="M157" s="1">
        <v>3378333</v>
      </c>
      <c r="N157" s="1">
        <v>482619</v>
      </c>
      <c r="O157" s="1">
        <f t="shared" si="5"/>
        <v>2895714</v>
      </c>
      <c r="P157" s="1">
        <v>2895714</v>
      </c>
      <c r="Q157" s="1">
        <f t="shared" si="6"/>
        <v>0</v>
      </c>
    </row>
    <row r="158" spans="1:17" x14ac:dyDescent="0.25">
      <c r="A158">
        <v>440</v>
      </c>
      <c r="B158">
        <v>469</v>
      </c>
      <c r="C158" s="2">
        <v>43504</v>
      </c>
      <c r="D158" t="s">
        <v>452</v>
      </c>
      <c r="E158">
        <v>31</v>
      </c>
      <c r="F158" t="s">
        <v>7</v>
      </c>
      <c r="G158">
        <v>226</v>
      </c>
      <c r="H158" s="2">
        <v>43504</v>
      </c>
      <c r="I158" t="s">
        <v>453</v>
      </c>
      <c r="J158" t="s">
        <v>6</v>
      </c>
      <c r="K158" t="s">
        <v>312</v>
      </c>
      <c r="L158" t="s">
        <v>335</v>
      </c>
      <c r="M158" s="1">
        <v>3374964</v>
      </c>
      <c r="N158" s="1">
        <v>562494</v>
      </c>
      <c r="O158" s="1">
        <f t="shared" si="5"/>
        <v>2812470</v>
      </c>
      <c r="P158" s="1">
        <v>2812470</v>
      </c>
      <c r="Q158" s="1">
        <f t="shared" si="6"/>
        <v>0</v>
      </c>
    </row>
    <row r="159" spans="1:17" x14ac:dyDescent="0.25">
      <c r="A159">
        <v>440</v>
      </c>
      <c r="B159">
        <v>470</v>
      </c>
      <c r="C159" s="2">
        <v>43504</v>
      </c>
      <c r="D159" t="s">
        <v>454</v>
      </c>
      <c r="E159">
        <v>31</v>
      </c>
      <c r="F159" t="s">
        <v>7</v>
      </c>
      <c r="G159">
        <v>306</v>
      </c>
      <c r="H159" s="2">
        <v>43504</v>
      </c>
      <c r="I159" t="s">
        <v>455</v>
      </c>
      <c r="J159" t="s">
        <v>6</v>
      </c>
      <c r="K159" t="s">
        <v>312</v>
      </c>
      <c r="L159" t="s">
        <v>335</v>
      </c>
      <c r="M159" s="1">
        <v>3017000</v>
      </c>
      <c r="N159" s="1">
        <v>431000</v>
      </c>
      <c r="O159" s="1">
        <f t="shared" si="5"/>
        <v>2586000</v>
      </c>
      <c r="P159" s="1">
        <v>2586000</v>
      </c>
      <c r="Q159" s="1">
        <f t="shared" si="6"/>
        <v>0</v>
      </c>
    </row>
    <row r="160" spans="1:17" x14ac:dyDescent="0.25">
      <c r="A160">
        <v>440</v>
      </c>
      <c r="B160">
        <v>471</v>
      </c>
      <c r="C160" s="2">
        <v>43504</v>
      </c>
      <c r="D160" t="s">
        <v>456</v>
      </c>
      <c r="E160">
        <v>31</v>
      </c>
      <c r="F160" t="s">
        <v>7</v>
      </c>
      <c r="G160">
        <v>229</v>
      </c>
      <c r="H160" s="2">
        <v>43504</v>
      </c>
      <c r="I160" t="s">
        <v>457</v>
      </c>
      <c r="J160" t="s">
        <v>6</v>
      </c>
      <c r="K160" t="s">
        <v>312</v>
      </c>
      <c r="L160" t="s">
        <v>335</v>
      </c>
      <c r="M160" s="1">
        <v>3157315</v>
      </c>
      <c r="N160" s="1">
        <v>451045</v>
      </c>
      <c r="O160" s="1">
        <f t="shared" si="5"/>
        <v>2706270</v>
      </c>
      <c r="P160" s="1">
        <v>2706270</v>
      </c>
      <c r="Q160" s="1">
        <f t="shared" si="6"/>
        <v>0</v>
      </c>
    </row>
    <row r="161" spans="1:17" x14ac:dyDescent="0.25">
      <c r="A161">
        <v>440</v>
      </c>
      <c r="B161">
        <v>472</v>
      </c>
      <c r="C161" s="2">
        <v>43504</v>
      </c>
      <c r="D161" t="s">
        <v>458</v>
      </c>
      <c r="E161">
        <v>31</v>
      </c>
      <c r="F161" t="s">
        <v>7</v>
      </c>
      <c r="G161">
        <v>230</v>
      </c>
      <c r="H161" s="2">
        <v>43504</v>
      </c>
      <c r="I161" t="s">
        <v>459</v>
      </c>
      <c r="J161" t="s">
        <v>6</v>
      </c>
      <c r="K161" t="s">
        <v>312</v>
      </c>
      <c r="L161" t="s">
        <v>335</v>
      </c>
      <c r="M161" s="1">
        <v>4014528</v>
      </c>
      <c r="N161" s="1">
        <v>573504</v>
      </c>
      <c r="O161" s="1">
        <f t="shared" si="5"/>
        <v>3441024</v>
      </c>
      <c r="P161" s="1">
        <v>3441024</v>
      </c>
      <c r="Q161" s="1">
        <f t="shared" si="6"/>
        <v>0</v>
      </c>
    </row>
    <row r="162" spans="1:17" x14ac:dyDescent="0.25">
      <c r="A162">
        <v>440</v>
      </c>
      <c r="B162">
        <v>473</v>
      </c>
      <c r="C162" s="2">
        <v>43504</v>
      </c>
      <c r="D162" t="s">
        <v>460</v>
      </c>
      <c r="E162">
        <v>31</v>
      </c>
      <c r="F162" t="s">
        <v>7</v>
      </c>
      <c r="G162">
        <v>231</v>
      </c>
      <c r="H162" s="2">
        <v>43504</v>
      </c>
      <c r="I162" t="s">
        <v>461</v>
      </c>
      <c r="J162" t="s">
        <v>6</v>
      </c>
      <c r="K162" t="s">
        <v>312</v>
      </c>
      <c r="L162" t="s">
        <v>335</v>
      </c>
      <c r="M162" s="1">
        <v>3017000</v>
      </c>
      <c r="N162" s="1">
        <v>431000</v>
      </c>
      <c r="O162" s="1">
        <f t="shared" si="5"/>
        <v>2586000</v>
      </c>
      <c r="P162" s="1">
        <v>2586000</v>
      </c>
      <c r="Q162" s="1">
        <f t="shared" si="6"/>
        <v>0</v>
      </c>
    </row>
    <row r="163" spans="1:17" x14ac:dyDescent="0.25">
      <c r="A163">
        <v>440</v>
      </c>
      <c r="B163">
        <v>474</v>
      </c>
      <c r="C163" s="2">
        <v>43504</v>
      </c>
      <c r="D163" t="s">
        <v>462</v>
      </c>
      <c r="E163">
        <v>31</v>
      </c>
      <c r="F163" t="s">
        <v>7</v>
      </c>
      <c r="G163">
        <v>237</v>
      </c>
      <c r="H163" s="2">
        <v>43504</v>
      </c>
      <c r="I163" t="s">
        <v>463</v>
      </c>
      <c r="J163" t="s">
        <v>6</v>
      </c>
      <c r="K163" t="s">
        <v>312</v>
      </c>
      <c r="L163" t="s">
        <v>335</v>
      </c>
      <c r="M163" s="1">
        <v>3563175</v>
      </c>
      <c r="N163" s="1">
        <v>509025</v>
      </c>
      <c r="O163" s="1">
        <f t="shared" si="5"/>
        <v>3054150</v>
      </c>
      <c r="P163" s="1">
        <v>3054150</v>
      </c>
      <c r="Q163" s="1">
        <f t="shared" si="6"/>
        <v>0</v>
      </c>
    </row>
    <row r="164" spans="1:17" x14ac:dyDescent="0.25">
      <c r="A164">
        <v>440</v>
      </c>
      <c r="B164">
        <v>475</v>
      </c>
      <c r="C164" s="2">
        <v>43504</v>
      </c>
      <c r="D164" t="s">
        <v>464</v>
      </c>
      <c r="E164">
        <v>31</v>
      </c>
      <c r="F164" t="s">
        <v>7</v>
      </c>
      <c r="G164">
        <v>238</v>
      </c>
      <c r="H164" s="2">
        <v>43504</v>
      </c>
      <c r="I164" t="s">
        <v>465</v>
      </c>
      <c r="J164" t="s">
        <v>6</v>
      </c>
      <c r="K164" t="s">
        <v>312</v>
      </c>
      <c r="L164" t="s">
        <v>335</v>
      </c>
      <c r="M164" s="1">
        <v>3098410</v>
      </c>
      <c r="N164" s="1">
        <v>0</v>
      </c>
      <c r="O164" s="1">
        <f t="shared" si="5"/>
        <v>3098410</v>
      </c>
      <c r="P164" s="1">
        <v>1327890</v>
      </c>
      <c r="Q164" s="1">
        <f t="shared" si="6"/>
        <v>1770520</v>
      </c>
    </row>
    <row r="165" spans="1:17" x14ac:dyDescent="0.25">
      <c r="A165">
        <v>440</v>
      </c>
      <c r="B165">
        <v>476</v>
      </c>
      <c r="C165" s="2">
        <v>43504</v>
      </c>
      <c r="D165" t="s">
        <v>466</v>
      </c>
      <c r="E165">
        <v>31</v>
      </c>
      <c r="F165" t="s">
        <v>7</v>
      </c>
      <c r="G165">
        <v>164</v>
      </c>
      <c r="H165" s="2">
        <v>43504</v>
      </c>
      <c r="I165" t="s">
        <v>467</v>
      </c>
      <c r="J165" t="s">
        <v>6</v>
      </c>
      <c r="K165" t="s">
        <v>312</v>
      </c>
      <c r="L165" t="s">
        <v>335</v>
      </c>
      <c r="M165" s="1">
        <v>4149782</v>
      </c>
      <c r="N165" s="1">
        <v>592826</v>
      </c>
      <c r="O165" s="1">
        <f t="shared" si="5"/>
        <v>3556956</v>
      </c>
      <c r="P165" s="1">
        <v>3556956</v>
      </c>
      <c r="Q165" s="1">
        <f t="shared" si="6"/>
        <v>0</v>
      </c>
    </row>
    <row r="166" spans="1:17" x14ac:dyDescent="0.25">
      <c r="A166">
        <v>440</v>
      </c>
      <c r="B166">
        <v>477</v>
      </c>
      <c r="C166" s="2">
        <v>43504</v>
      </c>
      <c r="D166" t="s">
        <v>468</v>
      </c>
      <c r="E166">
        <v>31</v>
      </c>
      <c r="F166" t="s">
        <v>7</v>
      </c>
      <c r="G166">
        <v>165</v>
      </c>
      <c r="H166" s="2">
        <v>43504</v>
      </c>
      <c r="I166" t="s">
        <v>469</v>
      </c>
      <c r="J166" t="s">
        <v>6</v>
      </c>
      <c r="K166" t="s">
        <v>312</v>
      </c>
      <c r="L166" t="s">
        <v>335</v>
      </c>
      <c r="M166" s="1">
        <v>2512990</v>
      </c>
      <c r="N166" s="1">
        <v>502598</v>
      </c>
      <c r="O166" s="1">
        <f t="shared" si="5"/>
        <v>2010392</v>
      </c>
      <c r="P166" s="1">
        <v>2010392</v>
      </c>
      <c r="Q166" s="1">
        <f t="shared" si="6"/>
        <v>0</v>
      </c>
    </row>
    <row r="167" spans="1:17" x14ac:dyDescent="0.25">
      <c r="A167">
        <v>440</v>
      </c>
      <c r="B167">
        <v>478</v>
      </c>
      <c r="C167" s="2">
        <v>43504</v>
      </c>
      <c r="D167" t="s">
        <v>470</v>
      </c>
      <c r="E167">
        <v>31</v>
      </c>
      <c r="F167" t="s">
        <v>7</v>
      </c>
      <c r="G167">
        <v>214</v>
      </c>
      <c r="H167" s="2">
        <v>43504</v>
      </c>
      <c r="I167" t="s">
        <v>471</v>
      </c>
      <c r="J167" t="s">
        <v>6</v>
      </c>
      <c r="K167" t="s">
        <v>312</v>
      </c>
      <c r="L167" t="s">
        <v>335</v>
      </c>
      <c r="M167" s="1">
        <v>1727044</v>
      </c>
      <c r="N167" s="1">
        <v>431761</v>
      </c>
      <c r="O167" s="1">
        <f t="shared" si="5"/>
        <v>1295283</v>
      </c>
      <c r="P167" s="1">
        <v>1295283</v>
      </c>
      <c r="Q167" s="1">
        <f t="shared" si="6"/>
        <v>0</v>
      </c>
    </row>
    <row r="168" spans="1:17" x14ac:dyDescent="0.25">
      <c r="A168">
        <v>440</v>
      </c>
      <c r="B168">
        <v>479</v>
      </c>
      <c r="C168" s="2">
        <v>43504</v>
      </c>
      <c r="D168" t="s">
        <v>472</v>
      </c>
      <c r="E168">
        <v>31</v>
      </c>
      <c r="F168" t="s">
        <v>7</v>
      </c>
      <c r="G168">
        <v>166</v>
      </c>
      <c r="H168" s="2">
        <v>43504</v>
      </c>
      <c r="I168" t="s">
        <v>473</v>
      </c>
      <c r="J168" t="s">
        <v>6</v>
      </c>
      <c r="K168" t="s">
        <v>312</v>
      </c>
      <c r="L168" t="s">
        <v>335</v>
      </c>
      <c r="M168" s="1">
        <v>2744778</v>
      </c>
      <c r="N168" s="1">
        <v>457463</v>
      </c>
      <c r="O168" s="1">
        <f t="shared" si="5"/>
        <v>2287315</v>
      </c>
      <c r="P168" s="1">
        <v>2287315</v>
      </c>
      <c r="Q168" s="1">
        <f t="shared" si="6"/>
        <v>0</v>
      </c>
    </row>
    <row r="169" spans="1:17" x14ac:dyDescent="0.25">
      <c r="A169">
        <v>440</v>
      </c>
      <c r="B169">
        <v>480</v>
      </c>
      <c r="C169" s="2">
        <v>43504</v>
      </c>
      <c r="D169" t="s">
        <v>474</v>
      </c>
      <c r="E169">
        <v>31</v>
      </c>
      <c r="F169" t="s">
        <v>7</v>
      </c>
      <c r="G169">
        <v>220</v>
      </c>
      <c r="H169" s="2">
        <v>43504</v>
      </c>
      <c r="I169" t="s">
        <v>475</v>
      </c>
      <c r="J169" t="s">
        <v>6</v>
      </c>
      <c r="K169" t="s">
        <v>312</v>
      </c>
      <c r="L169" t="s">
        <v>335</v>
      </c>
      <c r="M169" s="1">
        <v>2992227</v>
      </c>
      <c r="N169" s="1">
        <v>427461</v>
      </c>
      <c r="O169" s="1">
        <f t="shared" si="5"/>
        <v>2564766</v>
      </c>
      <c r="P169" s="1">
        <v>2564766</v>
      </c>
      <c r="Q169" s="1">
        <f t="shared" si="6"/>
        <v>0</v>
      </c>
    </row>
    <row r="170" spans="1:17" x14ac:dyDescent="0.25">
      <c r="A170">
        <v>440</v>
      </c>
      <c r="B170">
        <v>481</v>
      </c>
      <c r="C170" s="2">
        <v>43504</v>
      </c>
      <c r="D170" t="s">
        <v>476</v>
      </c>
      <c r="E170">
        <v>31</v>
      </c>
      <c r="F170" t="s">
        <v>7</v>
      </c>
      <c r="G170">
        <v>221</v>
      </c>
      <c r="H170" s="2">
        <v>43504</v>
      </c>
      <c r="I170" t="s">
        <v>477</v>
      </c>
      <c r="J170" t="s">
        <v>6</v>
      </c>
      <c r="K170" t="s">
        <v>312</v>
      </c>
      <c r="L170" t="s">
        <v>335</v>
      </c>
      <c r="M170" s="1">
        <v>3201695</v>
      </c>
      <c r="N170" s="1">
        <v>457385</v>
      </c>
      <c r="O170" s="1">
        <f t="shared" si="5"/>
        <v>2744310</v>
      </c>
      <c r="P170" s="1">
        <v>2744310</v>
      </c>
      <c r="Q170" s="1">
        <f t="shared" si="6"/>
        <v>0</v>
      </c>
    </row>
    <row r="171" spans="1:17" x14ac:dyDescent="0.25">
      <c r="A171">
        <v>440</v>
      </c>
      <c r="B171">
        <v>482</v>
      </c>
      <c r="C171" s="2">
        <v>43504</v>
      </c>
      <c r="D171" t="s">
        <v>478</v>
      </c>
      <c r="E171">
        <v>31</v>
      </c>
      <c r="F171" t="s">
        <v>7</v>
      </c>
      <c r="G171">
        <v>215</v>
      </c>
      <c r="H171" s="2">
        <v>43504</v>
      </c>
      <c r="I171" t="s">
        <v>479</v>
      </c>
      <c r="J171" t="s">
        <v>6</v>
      </c>
      <c r="K171" t="s">
        <v>312</v>
      </c>
      <c r="L171" t="s">
        <v>335</v>
      </c>
      <c r="M171" s="1">
        <v>2812472</v>
      </c>
      <c r="N171" s="1">
        <v>703118</v>
      </c>
      <c r="O171" s="1">
        <f t="shared" si="5"/>
        <v>2109354</v>
      </c>
      <c r="P171" s="1">
        <v>2109354</v>
      </c>
      <c r="Q171" s="1">
        <f t="shared" si="6"/>
        <v>0</v>
      </c>
    </row>
    <row r="172" spans="1:17" x14ac:dyDescent="0.25">
      <c r="A172">
        <v>440</v>
      </c>
      <c r="B172">
        <v>483</v>
      </c>
      <c r="C172" s="2">
        <v>43504</v>
      </c>
      <c r="D172" t="s">
        <v>480</v>
      </c>
      <c r="E172">
        <v>31</v>
      </c>
      <c r="F172" t="s">
        <v>7</v>
      </c>
      <c r="G172">
        <v>227</v>
      </c>
      <c r="H172" s="2">
        <v>43504</v>
      </c>
      <c r="I172" t="s">
        <v>481</v>
      </c>
      <c r="J172" t="s">
        <v>6</v>
      </c>
      <c r="K172" t="s">
        <v>312</v>
      </c>
      <c r="L172" t="s">
        <v>335</v>
      </c>
      <c r="M172" s="1">
        <v>2068364</v>
      </c>
      <c r="N172" s="1">
        <v>1034182</v>
      </c>
      <c r="O172" s="1">
        <f t="shared" si="5"/>
        <v>1034182</v>
      </c>
      <c r="P172" s="1">
        <v>1034182</v>
      </c>
      <c r="Q172" s="1">
        <f t="shared" si="6"/>
        <v>0</v>
      </c>
    </row>
    <row r="173" spans="1:17" x14ac:dyDescent="0.25">
      <c r="A173">
        <v>440</v>
      </c>
      <c r="B173">
        <v>484</v>
      </c>
      <c r="C173" s="2">
        <v>43504</v>
      </c>
      <c r="D173" t="s">
        <v>482</v>
      </c>
      <c r="E173">
        <v>31</v>
      </c>
      <c r="F173" t="s">
        <v>7</v>
      </c>
      <c r="G173">
        <v>228</v>
      </c>
      <c r="H173" s="2">
        <v>43504</v>
      </c>
      <c r="I173" t="s">
        <v>483</v>
      </c>
      <c r="J173" t="s">
        <v>6</v>
      </c>
      <c r="K173" t="s">
        <v>312</v>
      </c>
      <c r="L173" t="s">
        <v>335</v>
      </c>
      <c r="M173" s="1">
        <v>2887073</v>
      </c>
      <c r="N173" s="1">
        <v>412439</v>
      </c>
      <c r="O173" s="1">
        <f t="shared" si="5"/>
        <v>2474634</v>
      </c>
      <c r="P173" s="1">
        <v>2474634</v>
      </c>
      <c r="Q173" s="1">
        <f t="shared" si="6"/>
        <v>0</v>
      </c>
    </row>
    <row r="174" spans="1:17" x14ac:dyDescent="0.25">
      <c r="A174">
        <v>440</v>
      </c>
      <c r="B174">
        <v>485</v>
      </c>
      <c r="C174" s="2">
        <v>43504</v>
      </c>
      <c r="D174" t="s">
        <v>484</v>
      </c>
      <c r="E174">
        <v>31</v>
      </c>
      <c r="F174" t="s">
        <v>7</v>
      </c>
      <c r="G174">
        <v>232</v>
      </c>
      <c r="H174" s="2">
        <v>43504</v>
      </c>
      <c r="I174" t="s">
        <v>485</v>
      </c>
      <c r="J174" t="s">
        <v>6</v>
      </c>
      <c r="K174" t="s">
        <v>312</v>
      </c>
      <c r="L174" t="s">
        <v>335</v>
      </c>
      <c r="M174" s="1">
        <v>4871376</v>
      </c>
      <c r="N174" s="1">
        <v>0</v>
      </c>
      <c r="O174" s="1">
        <f t="shared" si="5"/>
        <v>4871376</v>
      </c>
      <c r="P174" s="1">
        <v>4330112</v>
      </c>
      <c r="Q174" s="1">
        <f t="shared" si="6"/>
        <v>541264</v>
      </c>
    </row>
    <row r="175" spans="1:17" x14ac:dyDescent="0.25">
      <c r="A175">
        <v>440</v>
      </c>
      <c r="B175">
        <v>486</v>
      </c>
      <c r="C175" s="2">
        <v>43504</v>
      </c>
      <c r="D175" t="s">
        <v>486</v>
      </c>
      <c r="E175">
        <v>31</v>
      </c>
      <c r="F175" t="s">
        <v>7</v>
      </c>
      <c r="G175">
        <v>216</v>
      </c>
      <c r="H175" s="2">
        <v>43504</v>
      </c>
      <c r="I175" t="s">
        <v>487</v>
      </c>
      <c r="J175" t="s">
        <v>6</v>
      </c>
      <c r="K175" t="s">
        <v>312</v>
      </c>
      <c r="L175" t="s">
        <v>335</v>
      </c>
      <c r="M175" s="1">
        <v>3201695</v>
      </c>
      <c r="N175" s="1">
        <v>457385</v>
      </c>
      <c r="O175" s="1">
        <f t="shared" si="5"/>
        <v>2744310</v>
      </c>
      <c r="P175" s="1">
        <v>2744310</v>
      </c>
      <c r="Q175" s="1">
        <f t="shared" si="6"/>
        <v>0</v>
      </c>
    </row>
    <row r="176" spans="1:17" x14ac:dyDescent="0.25">
      <c r="A176">
        <v>440</v>
      </c>
      <c r="B176">
        <v>487</v>
      </c>
      <c r="C176" s="2">
        <v>43504</v>
      </c>
      <c r="D176" t="s">
        <v>488</v>
      </c>
      <c r="E176">
        <v>31</v>
      </c>
      <c r="F176" t="s">
        <v>7</v>
      </c>
      <c r="G176">
        <v>233</v>
      </c>
      <c r="H176" s="2">
        <v>43504</v>
      </c>
      <c r="I176" t="s">
        <v>489</v>
      </c>
      <c r="J176" t="s">
        <v>6</v>
      </c>
      <c r="K176" t="s">
        <v>312</v>
      </c>
      <c r="L176" t="s">
        <v>335</v>
      </c>
      <c r="M176" s="1">
        <v>4218705</v>
      </c>
      <c r="N176" s="1">
        <v>468745</v>
      </c>
      <c r="O176" s="1">
        <f t="shared" si="5"/>
        <v>3749960</v>
      </c>
      <c r="P176" s="1">
        <v>3749960</v>
      </c>
      <c r="Q176" s="1">
        <f t="shared" si="6"/>
        <v>0</v>
      </c>
    </row>
    <row r="177" spans="1:17" x14ac:dyDescent="0.25">
      <c r="A177">
        <v>440</v>
      </c>
      <c r="B177">
        <v>488</v>
      </c>
      <c r="C177" s="2">
        <v>43504</v>
      </c>
      <c r="D177" t="s">
        <v>490</v>
      </c>
      <c r="E177">
        <v>31</v>
      </c>
      <c r="F177" t="s">
        <v>7</v>
      </c>
      <c r="G177">
        <v>217</v>
      </c>
      <c r="H177" s="2">
        <v>43504</v>
      </c>
      <c r="I177" t="s">
        <v>491</v>
      </c>
      <c r="J177" t="s">
        <v>6</v>
      </c>
      <c r="K177" t="s">
        <v>312</v>
      </c>
      <c r="L177" t="s">
        <v>335</v>
      </c>
      <c r="M177" s="1">
        <v>1353135</v>
      </c>
      <c r="N177" s="1">
        <v>451045</v>
      </c>
      <c r="O177" s="1">
        <f t="shared" si="5"/>
        <v>902090</v>
      </c>
      <c r="P177" s="1">
        <v>902090</v>
      </c>
      <c r="Q177" s="1">
        <f t="shared" si="6"/>
        <v>0</v>
      </c>
    </row>
    <row r="178" spans="1:17" x14ac:dyDescent="0.25">
      <c r="A178">
        <v>440</v>
      </c>
      <c r="B178">
        <v>489</v>
      </c>
      <c r="C178" s="2">
        <v>43504</v>
      </c>
      <c r="D178" t="s">
        <v>492</v>
      </c>
      <c r="E178">
        <v>31</v>
      </c>
      <c r="F178" t="s">
        <v>7</v>
      </c>
      <c r="G178">
        <v>234</v>
      </c>
      <c r="H178" s="2">
        <v>43504</v>
      </c>
      <c r="I178" t="s">
        <v>493</v>
      </c>
      <c r="J178" t="s">
        <v>6</v>
      </c>
      <c r="K178" t="s">
        <v>312</v>
      </c>
      <c r="L178" t="s">
        <v>335</v>
      </c>
      <c r="M178" s="1">
        <v>5132763</v>
      </c>
      <c r="N178" s="1">
        <v>0</v>
      </c>
      <c r="O178" s="1">
        <f t="shared" si="5"/>
        <v>5132763</v>
      </c>
      <c r="P178" s="1">
        <v>4562456</v>
      </c>
      <c r="Q178" s="1">
        <f t="shared" si="6"/>
        <v>570307</v>
      </c>
    </row>
    <row r="179" spans="1:17" x14ac:dyDescent="0.25">
      <c r="A179">
        <v>440</v>
      </c>
      <c r="B179">
        <v>490</v>
      </c>
      <c r="C179" s="2">
        <v>43504</v>
      </c>
      <c r="D179" t="s">
        <v>494</v>
      </c>
      <c r="E179">
        <v>31</v>
      </c>
      <c r="F179" t="s">
        <v>7</v>
      </c>
      <c r="G179">
        <v>218</v>
      </c>
      <c r="H179" s="2">
        <v>43504</v>
      </c>
      <c r="I179" t="s">
        <v>495</v>
      </c>
      <c r="J179" t="s">
        <v>6</v>
      </c>
      <c r="K179" t="s">
        <v>312</v>
      </c>
      <c r="L179" t="s">
        <v>335</v>
      </c>
      <c r="M179" s="1">
        <v>1171863</v>
      </c>
      <c r="N179" s="1">
        <v>390621</v>
      </c>
      <c r="O179" s="1">
        <f t="shared" si="5"/>
        <v>781242</v>
      </c>
      <c r="P179" s="1">
        <v>781242</v>
      </c>
      <c r="Q179" s="1">
        <f t="shared" si="6"/>
        <v>0</v>
      </c>
    </row>
    <row r="180" spans="1:17" x14ac:dyDescent="0.25">
      <c r="A180">
        <v>440</v>
      </c>
      <c r="B180">
        <v>491</v>
      </c>
      <c r="C180" s="2">
        <v>43504</v>
      </c>
      <c r="D180" t="s">
        <v>496</v>
      </c>
      <c r="E180">
        <v>31</v>
      </c>
      <c r="F180" t="s">
        <v>7</v>
      </c>
      <c r="G180">
        <v>235</v>
      </c>
      <c r="H180" s="2">
        <v>43504</v>
      </c>
      <c r="I180" t="s">
        <v>497</v>
      </c>
      <c r="J180" t="s">
        <v>6</v>
      </c>
      <c r="K180" t="s">
        <v>312</v>
      </c>
      <c r="L180" t="s">
        <v>335</v>
      </c>
      <c r="M180" s="1">
        <v>3335906</v>
      </c>
      <c r="N180" s="1">
        <v>476558</v>
      </c>
      <c r="O180" s="1">
        <f t="shared" si="5"/>
        <v>2859348</v>
      </c>
      <c r="P180" s="1">
        <v>2859348</v>
      </c>
      <c r="Q180" s="1">
        <f t="shared" si="6"/>
        <v>0</v>
      </c>
    </row>
    <row r="181" spans="1:17" x14ac:dyDescent="0.25">
      <c r="A181">
        <v>440</v>
      </c>
      <c r="B181">
        <v>492</v>
      </c>
      <c r="C181" s="2">
        <v>43504</v>
      </c>
      <c r="D181" t="s">
        <v>498</v>
      </c>
      <c r="E181">
        <v>31</v>
      </c>
      <c r="F181" t="s">
        <v>7</v>
      </c>
      <c r="G181">
        <v>219</v>
      </c>
      <c r="H181" s="2">
        <v>43504</v>
      </c>
      <c r="I181" t="s">
        <v>499</v>
      </c>
      <c r="J181" t="s">
        <v>6</v>
      </c>
      <c r="K181" t="s">
        <v>312</v>
      </c>
      <c r="L181" t="s">
        <v>335</v>
      </c>
      <c r="M181" s="1">
        <v>1392003</v>
      </c>
      <c r="N181" s="1">
        <v>464001</v>
      </c>
      <c r="O181" s="1">
        <f t="shared" si="5"/>
        <v>928002</v>
      </c>
      <c r="P181" s="1">
        <v>928002</v>
      </c>
      <c r="Q181" s="1">
        <f t="shared" si="6"/>
        <v>0</v>
      </c>
    </row>
    <row r="182" spans="1:17" x14ac:dyDescent="0.25">
      <c r="A182">
        <v>440</v>
      </c>
      <c r="B182">
        <v>493</v>
      </c>
      <c r="C182" s="2">
        <v>43504</v>
      </c>
      <c r="D182" t="s">
        <v>500</v>
      </c>
      <c r="E182">
        <v>31</v>
      </c>
      <c r="F182" t="s">
        <v>7</v>
      </c>
      <c r="G182">
        <v>236</v>
      </c>
      <c r="H182" s="2">
        <v>43504</v>
      </c>
      <c r="I182" t="s">
        <v>501</v>
      </c>
      <c r="J182" t="s">
        <v>6</v>
      </c>
      <c r="K182" t="s">
        <v>312</v>
      </c>
      <c r="L182" t="s">
        <v>335</v>
      </c>
      <c r="M182" s="1">
        <v>3247223</v>
      </c>
      <c r="N182" s="1">
        <v>463889</v>
      </c>
      <c r="O182" s="1">
        <f t="shared" si="5"/>
        <v>2783334</v>
      </c>
      <c r="P182" s="1">
        <v>2783334</v>
      </c>
      <c r="Q182" s="1">
        <f t="shared" si="6"/>
        <v>0</v>
      </c>
    </row>
    <row r="183" spans="1:17" x14ac:dyDescent="0.25">
      <c r="A183">
        <v>440</v>
      </c>
      <c r="B183">
        <v>494</v>
      </c>
      <c r="C183" s="2">
        <v>43504</v>
      </c>
      <c r="D183" t="s">
        <v>502</v>
      </c>
      <c r="E183">
        <v>31</v>
      </c>
      <c r="F183" t="s">
        <v>7</v>
      </c>
      <c r="G183">
        <v>140</v>
      </c>
      <c r="H183" s="2">
        <v>43504</v>
      </c>
      <c r="I183" t="s">
        <v>503</v>
      </c>
      <c r="J183" t="s">
        <v>6</v>
      </c>
      <c r="K183" t="s">
        <v>312</v>
      </c>
      <c r="L183" t="s">
        <v>335</v>
      </c>
      <c r="M183" s="1">
        <v>3788848</v>
      </c>
      <c r="N183" s="1">
        <v>541264</v>
      </c>
      <c r="O183" s="1">
        <f t="shared" si="5"/>
        <v>3247584</v>
      </c>
      <c r="P183" s="1">
        <v>3247584</v>
      </c>
      <c r="Q183" s="1">
        <f t="shared" si="6"/>
        <v>0</v>
      </c>
    </row>
    <row r="184" spans="1:17" x14ac:dyDescent="0.25">
      <c r="A184">
        <v>440</v>
      </c>
      <c r="B184">
        <v>495</v>
      </c>
      <c r="C184" s="2">
        <v>43504</v>
      </c>
      <c r="D184" t="s">
        <v>504</v>
      </c>
      <c r="E184">
        <v>31</v>
      </c>
      <c r="F184" t="s">
        <v>7</v>
      </c>
      <c r="G184">
        <v>141</v>
      </c>
      <c r="H184" s="2">
        <v>43504</v>
      </c>
      <c r="I184" t="s">
        <v>505</v>
      </c>
      <c r="J184" t="s">
        <v>6</v>
      </c>
      <c r="K184" t="s">
        <v>312</v>
      </c>
      <c r="L184" t="s">
        <v>335</v>
      </c>
      <c r="M184" s="1">
        <v>3828083</v>
      </c>
      <c r="N184" s="1">
        <v>546869</v>
      </c>
      <c r="O184" s="1">
        <f t="shared" si="5"/>
        <v>3281214</v>
      </c>
      <c r="P184" s="1">
        <v>3281214</v>
      </c>
      <c r="Q184" s="1">
        <f t="shared" si="6"/>
        <v>0</v>
      </c>
    </row>
    <row r="185" spans="1:17" x14ac:dyDescent="0.25">
      <c r="A185">
        <v>440</v>
      </c>
      <c r="B185">
        <v>496</v>
      </c>
      <c r="C185" s="2">
        <v>43504</v>
      </c>
      <c r="D185" t="s">
        <v>506</v>
      </c>
      <c r="E185">
        <v>31</v>
      </c>
      <c r="F185" t="s">
        <v>7</v>
      </c>
      <c r="G185">
        <v>142</v>
      </c>
      <c r="H185" s="2">
        <v>43504</v>
      </c>
      <c r="I185" t="s">
        <v>507</v>
      </c>
      <c r="J185" t="s">
        <v>6</v>
      </c>
      <c r="K185" t="s">
        <v>312</v>
      </c>
      <c r="L185" t="s">
        <v>335</v>
      </c>
      <c r="M185" s="1">
        <v>3873016</v>
      </c>
      <c r="N185" s="1">
        <v>553288</v>
      </c>
      <c r="O185" s="1">
        <f t="shared" si="5"/>
        <v>3319728</v>
      </c>
      <c r="P185" s="1">
        <v>3319728</v>
      </c>
      <c r="Q185" s="1">
        <f t="shared" si="6"/>
        <v>0</v>
      </c>
    </row>
    <row r="186" spans="1:17" x14ac:dyDescent="0.25">
      <c r="A186">
        <v>440</v>
      </c>
      <c r="B186">
        <v>497</v>
      </c>
      <c r="C186" s="2">
        <v>43504</v>
      </c>
      <c r="D186" t="s">
        <v>508</v>
      </c>
      <c r="E186">
        <v>31</v>
      </c>
      <c r="F186" t="s">
        <v>7</v>
      </c>
      <c r="G186">
        <v>143</v>
      </c>
      <c r="H186" s="2">
        <v>43504</v>
      </c>
      <c r="I186" t="s">
        <v>509</v>
      </c>
      <c r="J186" t="s">
        <v>6</v>
      </c>
      <c r="K186" t="s">
        <v>312</v>
      </c>
      <c r="L186" t="s">
        <v>335</v>
      </c>
      <c r="M186" s="1">
        <v>3356612</v>
      </c>
      <c r="N186" s="1">
        <v>479516</v>
      </c>
      <c r="O186" s="1">
        <f t="shared" si="5"/>
        <v>2877096</v>
      </c>
      <c r="P186" s="1">
        <v>2877096</v>
      </c>
      <c r="Q186" s="1">
        <f t="shared" si="6"/>
        <v>0</v>
      </c>
    </row>
    <row r="187" spans="1:17" x14ac:dyDescent="0.25">
      <c r="A187">
        <v>440</v>
      </c>
      <c r="B187">
        <v>498</v>
      </c>
      <c r="C187" s="2">
        <v>43504</v>
      </c>
      <c r="D187" t="s">
        <v>510</v>
      </c>
      <c r="E187">
        <v>31</v>
      </c>
      <c r="F187" t="s">
        <v>7</v>
      </c>
      <c r="G187">
        <v>144</v>
      </c>
      <c r="H187" s="2">
        <v>43504</v>
      </c>
      <c r="I187" t="s">
        <v>511</v>
      </c>
      <c r="J187" t="s">
        <v>6</v>
      </c>
      <c r="K187" t="s">
        <v>312</v>
      </c>
      <c r="L187" t="s">
        <v>335</v>
      </c>
      <c r="M187" s="1">
        <v>3022327</v>
      </c>
      <c r="N187" s="1">
        <v>431761</v>
      </c>
      <c r="O187" s="1">
        <f t="shared" si="5"/>
        <v>2590566</v>
      </c>
      <c r="P187" s="1">
        <v>2590566</v>
      </c>
      <c r="Q187" s="1">
        <f t="shared" si="6"/>
        <v>0</v>
      </c>
    </row>
    <row r="188" spans="1:17" x14ac:dyDescent="0.25">
      <c r="A188">
        <v>440</v>
      </c>
      <c r="B188">
        <v>499</v>
      </c>
      <c r="C188" s="2">
        <v>43504</v>
      </c>
      <c r="D188" t="s">
        <v>512</v>
      </c>
      <c r="E188">
        <v>31</v>
      </c>
      <c r="F188" t="s">
        <v>7</v>
      </c>
      <c r="G188">
        <v>145</v>
      </c>
      <c r="H188" s="2">
        <v>43504</v>
      </c>
      <c r="I188" t="s">
        <v>513</v>
      </c>
      <c r="J188" t="s">
        <v>6</v>
      </c>
      <c r="K188" t="s">
        <v>312</v>
      </c>
      <c r="L188" t="s">
        <v>335</v>
      </c>
      <c r="M188" s="1">
        <v>3992149</v>
      </c>
      <c r="N188" s="1">
        <v>570307</v>
      </c>
      <c r="O188" s="1">
        <f t="shared" si="5"/>
        <v>3421842</v>
      </c>
      <c r="P188" s="1">
        <v>3421842</v>
      </c>
      <c r="Q188" s="1">
        <f t="shared" si="6"/>
        <v>0</v>
      </c>
    </row>
    <row r="189" spans="1:17" x14ac:dyDescent="0.25">
      <c r="A189">
        <v>440</v>
      </c>
      <c r="B189">
        <v>500</v>
      </c>
      <c r="C189" s="2">
        <v>43504</v>
      </c>
      <c r="D189" t="s">
        <v>514</v>
      </c>
      <c r="E189">
        <v>31</v>
      </c>
      <c r="F189" t="s">
        <v>7</v>
      </c>
      <c r="G189">
        <v>146</v>
      </c>
      <c r="H189" s="2">
        <v>43504</v>
      </c>
      <c r="I189" t="s">
        <v>515</v>
      </c>
      <c r="J189" t="s">
        <v>6</v>
      </c>
      <c r="K189" t="s">
        <v>312</v>
      </c>
      <c r="L189" t="s">
        <v>335</v>
      </c>
      <c r="M189" s="1">
        <v>3022327</v>
      </c>
      <c r="N189" s="1">
        <v>431761</v>
      </c>
      <c r="O189" s="1">
        <f t="shared" si="5"/>
        <v>2590566</v>
      </c>
      <c r="P189" s="1">
        <v>2590566</v>
      </c>
      <c r="Q189" s="1">
        <f t="shared" si="6"/>
        <v>0</v>
      </c>
    </row>
    <row r="190" spans="1:17" x14ac:dyDescent="0.25">
      <c r="A190">
        <v>440</v>
      </c>
      <c r="B190">
        <v>501</v>
      </c>
      <c r="C190" s="2">
        <v>43504</v>
      </c>
      <c r="D190" t="s">
        <v>516</v>
      </c>
      <c r="E190">
        <v>31</v>
      </c>
      <c r="F190" t="s">
        <v>7</v>
      </c>
      <c r="G190">
        <v>147</v>
      </c>
      <c r="H190" s="2">
        <v>43504</v>
      </c>
      <c r="I190" t="s">
        <v>517</v>
      </c>
      <c r="J190" t="s">
        <v>6</v>
      </c>
      <c r="K190" t="s">
        <v>312</v>
      </c>
      <c r="L190" t="s">
        <v>335</v>
      </c>
      <c r="M190" s="1">
        <v>2843722</v>
      </c>
      <c r="N190" s="1">
        <v>406246</v>
      </c>
      <c r="O190" s="1">
        <f t="shared" si="5"/>
        <v>2437476</v>
      </c>
      <c r="P190" s="1">
        <v>2437476</v>
      </c>
      <c r="Q190" s="1">
        <f t="shared" si="6"/>
        <v>0</v>
      </c>
    </row>
    <row r="191" spans="1:17" x14ac:dyDescent="0.25">
      <c r="A191">
        <v>440</v>
      </c>
      <c r="B191">
        <v>502</v>
      </c>
      <c r="C191" s="2">
        <v>43504</v>
      </c>
      <c r="D191" t="s">
        <v>518</v>
      </c>
      <c r="E191">
        <v>31</v>
      </c>
      <c r="F191" t="s">
        <v>7</v>
      </c>
      <c r="G191">
        <v>148</v>
      </c>
      <c r="H191" s="2">
        <v>43504</v>
      </c>
      <c r="I191" t="s">
        <v>519</v>
      </c>
      <c r="J191" t="s">
        <v>6</v>
      </c>
      <c r="K191" t="s">
        <v>312</v>
      </c>
      <c r="L191" t="s">
        <v>335</v>
      </c>
      <c r="M191" s="1">
        <v>3201695</v>
      </c>
      <c r="N191" s="1">
        <v>457385</v>
      </c>
      <c r="O191" s="1">
        <f t="shared" si="5"/>
        <v>2744310</v>
      </c>
      <c r="P191" s="1">
        <v>2744310</v>
      </c>
      <c r="Q191" s="1">
        <f t="shared" si="6"/>
        <v>0</v>
      </c>
    </row>
    <row r="192" spans="1:17" x14ac:dyDescent="0.25">
      <c r="A192">
        <v>440</v>
      </c>
      <c r="B192">
        <v>503</v>
      </c>
      <c r="C192" s="2">
        <v>43504</v>
      </c>
      <c r="D192" t="s">
        <v>520</v>
      </c>
      <c r="E192">
        <v>31</v>
      </c>
      <c r="F192" t="s">
        <v>7</v>
      </c>
      <c r="G192">
        <v>149</v>
      </c>
      <c r="H192" s="2">
        <v>43504</v>
      </c>
      <c r="I192" t="s">
        <v>521</v>
      </c>
      <c r="J192" t="s">
        <v>6</v>
      </c>
      <c r="K192" t="s">
        <v>312</v>
      </c>
      <c r="L192" t="s">
        <v>335</v>
      </c>
      <c r="M192" s="1">
        <v>3201695</v>
      </c>
      <c r="N192" s="1">
        <v>457385</v>
      </c>
      <c r="O192" s="1">
        <f t="shared" si="5"/>
        <v>2744310</v>
      </c>
      <c r="P192" s="1">
        <v>2744310</v>
      </c>
      <c r="Q192" s="1">
        <f t="shared" si="6"/>
        <v>0</v>
      </c>
    </row>
    <row r="193" spans="1:17" x14ac:dyDescent="0.25">
      <c r="A193">
        <v>440</v>
      </c>
      <c r="B193">
        <v>504</v>
      </c>
      <c r="C193" s="2">
        <v>43504</v>
      </c>
      <c r="D193" t="s">
        <v>522</v>
      </c>
      <c r="E193">
        <v>31</v>
      </c>
      <c r="F193" t="s">
        <v>7</v>
      </c>
      <c r="G193">
        <v>150</v>
      </c>
      <c r="H193" s="2">
        <v>43504</v>
      </c>
      <c r="I193" t="s">
        <v>523</v>
      </c>
      <c r="J193" t="s">
        <v>6</v>
      </c>
      <c r="K193" t="s">
        <v>312</v>
      </c>
      <c r="L193" t="s">
        <v>335</v>
      </c>
      <c r="M193" s="1">
        <v>3094182</v>
      </c>
      <c r="N193" s="1">
        <v>442026</v>
      </c>
      <c r="O193" s="1">
        <f t="shared" si="5"/>
        <v>2652156</v>
      </c>
      <c r="P193" s="1">
        <v>2652156</v>
      </c>
      <c r="Q193" s="1">
        <f t="shared" si="6"/>
        <v>0</v>
      </c>
    </row>
    <row r="194" spans="1:17" x14ac:dyDescent="0.25">
      <c r="A194">
        <v>440</v>
      </c>
      <c r="B194">
        <v>505</v>
      </c>
      <c r="C194" s="2">
        <v>43504</v>
      </c>
      <c r="D194" t="s">
        <v>524</v>
      </c>
      <c r="E194">
        <v>31</v>
      </c>
      <c r="F194" t="s">
        <v>7</v>
      </c>
      <c r="G194">
        <v>151</v>
      </c>
      <c r="H194" s="2">
        <v>43504</v>
      </c>
      <c r="I194" t="s">
        <v>525</v>
      </c>
      <c r="J194" t="s">
        <v>6</v>
      </c>
      <c r="K194" t="s">
        <v>312</v>
      </c>
      <c r="L194" t="s">
        <v>335</v>
      </c>
      <c r="M194" s="1">
        <v>2975525</v>
      </c>
      <c r="N194" s="1">
        <v>0</v>
      </c>
      <c r="O194" s="1">
        <f t="shared" si="5"/>
        <v>2975525</v>
      </c>
      <c r="P194" s="1">
        <v>2125375</v>
      </c>
      <c r="Q194" s="1">
        <f t="shared" si="6"/>
        <v>850150</v>
      </c>
    </row>
    <row r="195" spans="1:17" hidden="1" x14ac:dyDescent="0.25">
      <c r="A195">
        <v>335</v>
      </c>
      <c r="B195">
        <v>511</v>
      </c>
      <c r="C195" s="2">
        <v>43504</v>
      </c>
      <c r="D195" t="s">
        <v>185</v>
      </c>
      <c r="E195">
        <v>1</v>
      </c>
      <c r="F195" t="s">
        <v>186</v>
      </c>
      <c r="G195">
        <v>9</v>
      </c>
      <c r="H195" s="2">
        <v>43504</v>
      </c>
      <c r="I195" t="s">
        <v>526</v>
      </c>
      <c r="J195" t="s">
        <v>6</v>
      </c>
      <c r="K195" t="s">
        <v>312</v>
      </c>
      <c r="L195" t="s">
        <v>313</v>
      </c>
      <c r="M195" s="1">
        <v>41609000</v>
      </c>
      <c r="N195" s="1">
        <v>0</v>
      </c>
      <c r="O195" s="1">
        <f t="shared" si="5"/>
        <v>41609000</v>
      </c>
      <c r="P195" s="1">
        <v>41609000</v>
      </c>
      <c r="Q195" s="1">
        <f t="shared" si="6"/>
        <v>0</v>
      </c>
    </row>
    <row r="196" spans="1:17" x14ac:dyDescent="0.25">
      <c r="A196">
        <v>440</v>
      </c>
      <c r="B196">
        <v>512</v>
      </c>
      <c r="C196" s="2">
        <v>43507</v>
      </c>
      <c r="D196" t="s">
        <v>527</v>
      </c>
      <c r="E196">
        <v>31</v>
      </c>
      <c r="F196" t="s">
        <v>7</v>
      </c>
      <c r="G196">
        <v>245</v>
      </c>
      <c r="H196" s="2">
        <v>43507</v>
      </c>
      <c r="I196" t="s">
        <v>528</v>
      </c>
      <c r="J196" t="s">
        <v>6</v>
      </c>
      <c r="K196" t="s">
        <v>312</v>
      </c>
      <c r="L196" t="s">
        <v>335</v>
      </c>
      <c r="M196" s="1">
        <v>3516527</v>
      </c>
      <c r="N196" s="1">
        <v>502361</v>
      </c>
      <c r="O196" s="1">
        <f t="shared" si="5"/>
        <v>3014166</v>
      </c>
      <c r="P196" s="1">
        <v>3014166</v>
      </c>
      <c r="Q196" s="1">
        <f t="shared" si="6"/>
        <v>0</v>
      </c>
    </row>
    <row r="197" spans="1:17" x14ac:dyDescent="0.25">
      <c r="A197">
        <v>440</v>
      </c>
      <c r="B197">
        <v>513</v>
      </c>
      <c r="C197" s="2">
        <v>43507</v>
      </c>
      <c r="D197" t="s">
        <v>529</v>
      </c>
      <c r="E197">
        <v>31</v>
      </c>
      <c r="F197" t="s">
        <v>7</v>
      </c>
      <c r="G197">
        <v>246</v>
      </c>
      <c r="H197" s="2">
        <v>43507</v>
      </c>
      <c r="I197" t="s">
        <v>530</v>
      </c>
      <c r="J197" t="s">
        <v>6</v>
      </c>
      <c r="K197" t="s">
        <v>312</v>
      </c>
      <c r="L197" t="s">
        <v>335</v>
      </c>
      <c r="M197" s="1">
        <v>2943493</v>
      </c>
      <c r="N197" s="1">
        <v>420499</v>
      </c>
      <c r="O197" s="1">
        <f t="shared" ref="O197:O260" si="7">M197-N197</f>
        <v>2522994</v>
      </c>
      <c r="P197" s="1">
        <v>2522994</v>
      </c>
      <c r="Q197" s="1">
        <f t="shared" ref="Q197:Q260" si="8">O197-P197</f>
        <v>0</v>
      </c>
    </row>
    <row r="198" spans="1:17" x14ac:dyDescent="0.25">
      <c r="A198">
        <v>440</v>
      </c>
      <c r="B198">
        <v>514</v>
      </c>
      <c r="C198" s="2">
        <v>43507</v>
      </c>
      <c r="D198" t="s">
        <v>531</v>
      </c>
      <c r="E198">
        <v>31</v>
      </c>
      <c r="F198" t="s">
        <v>7</v>
      </c>
      <c r="G198">
        <v>247</v>
      </c>
      <c r="H198" s="2">
        <v>43507</v>
      </c>
      <c r="I198" t="s">
        <v>532</v>
      </c>
      <c r="J198" t="s">
        <v>6</v>
      </c>
      <c r="K198" t="s">
        <v>312</v>
      </c>
      <c r="L198" t="s">
        <v>335</v>
      </c>
      <c r="M198" s="1">
        <v>2953097</v>
      </c>
      <c r="N198" s="1">
        <v>421871</v>
      </c>
      <c r="O198" s="1">
        <f t="shared" si="7"/>
        <v>2531226</v>
      </c>
      <c r="P198" s="1">
        <v>2531226</v>
      </c>
      <c r="Q198" s="1">
        <f t="shared" si="8"/>
        <v>0</v>
      </c>
    </row>
    <row r="199" spans="1:17" x14ac:dyDescent="0.25">
      <c r="A199">
        <v>440</v>
      </c>
      <c r="B199">
        <v>515</v>
      </c>
      <c r="C199" s="2">
        <v>43507</v>
      </c>
      <c r="D199" t="s">
        <v>533</v>
      </c>
      <c r="E199">
        <v>31</v>
      </c>
      <c r="F199" t="s">
        <v>7</v>
      </c>
      <c r="G199">
        <v>248</v>
      </c>
      <c r="H199" s="2">
        <v>43507</v>
      </c>
      <c r="I199" t="s">
        <v>534</v>
      </c>
      <c r="J199" t="s">
        <v>6</v>
      </c>
      <c r="K199" t="s">
        <v>312</v>
      </c>
      <c r="L199" t="s">
        <v>335</v>
      </c>
      <c r="M199" s="1">
        <v>4755321</v>
      </c>
      <c r="N199" s="1">
        <v>0</v>
      </c>
      <c r="O199" s="1">
        <f t="shared" si="7"/>
        <v>4755321</v>
      </c>
      <c r="P199" s="1">
        <v>4226952</v>
      </c>
      <c r="Q199" s="1">
        <f t="shared" si="8"/>
        <v>528369</v>
      </c>
    </row>
    <row r="200" spans="1:17" x14ac:dyDescent="0.25">
      <c r="A200">
        <v>440</v>
      </c>
      <c r="B200">
        <v>516</v>
      </c>
      <c r="C200" s="2">
        <v>43507</v>
      </c>
      <c r="D200" t="s">
        <v>535</v>
      </c>
      <c r="E200">
        <v>31</v>
      </c>
      <c r="F200" t="s">
        <v>7</v>
      </c>
      <c r="G200">
        <v>249</v>
      </c>
      <c r="H200" s="2">
        <v>43507</v>
      </c>
      <c r="I200" t="s">
        <v>536</v>
      </c>
      <c r="J200" t="s">
        <v>6</v>
      </c>
      <c r="K200" t="s">
        <v>312</v>
      </c>
      <c r="L200" t="s">
        <v>335</v>
      </c>
      <c r="M200" s="1">
        <v>5335074</v>
      </c>
      <c r="N200" s="1">
        <v>0</v>
      </c>
      <c r="O200" s="1">
        <f t="shared" si="7"/>
        <v>5335074</v>
      </c>
      <c r="P200" s="1">
        <v>4742288</v>
      </c>
      <c r="Q200" s="1">
        <f t="shared" si="8"/>
        <v>592786</v>
      </c>
    </row>
    <row r="201" spans="1:17" x14ac:dyDescent="0.25">
      <c r="A201">
        <v>440</v>
      </c>
      <c r="B201">
        <v>517</v>
      </c>
      <c r="C201" s="2">
        <v>43507</v>
      </c>
      <c r="D201" t="s">
        <v>537</v>
      </c>
      <c r="E201">
        <v>31</v>
      </c>
      <c r="F201" t="s">
        <v>7</v>
      </c>
      <c r="G201">
        <v>250</v>
      </c>
      <c r="H201" s="2">
        <v>43507</v>
      </c>
      <c r="I201" t="s">
        <v>538</v>
      </c>
      <c r="J201" t="s">
        <v>6</v>
      </c>
      <c r="K201" t="s">
        <v>312</v>
      </c>
      <c r="L201" t="s">
        <v>335</v>
      </c>
      <c r="M201" s="1">
        <v>4871376</v>
      </c>
      <c r="N201" s="1">
        <v>0</v>
      </c>
      <c r="O201" s="1">
        <f t="shared" si="7"/>
        <v>4871376</v>
      </c>
      <c r="P201" s="1">
        <v>4330112</v>
      </c>
      <c r="Q201" s="1">
        <f t="shared" si="8"/>
        <v>541264</v>
      </c>
    </row>
    <row r="202" spans="1:17" x14ac:dyDescent="0.25">
      <c r="A202">
        <v>440</v>
      </c>
      <c r="B202">
        <v>518</v>
      </c>
      <c r="C202" s="2">
        <v>43507</v>
      </c>
      <c r="D202" t="s">
        <v>539</v>
      </c>
      <c r="E202">
        <v>31</v>
      </c>
      <c r="F202" t="s">
        <v>7</v>
      </c>
      <c r="G202">
        <v>251</v>
      </c>
      <c r="H202" s="2">
        <v>43507</v>
      </c>
      <c r="I202" t="s">
        <v>540</v>
      </c>
      <c r="J202" t="s">
        <v>6</v>
      </c>
      <c r="K202" t="s">
        <v>312</v>
      </c>
      <c r="L202" t="s">
        <v>335</v>
      </c>
      <c r="M202" s="1">
        <v>2992227</v>
      </c>
      <c r="N202" s="1">
        <v>427461</v>
      </c>
      <c r="O202" s="1">
        <f t="shared" si="7"/>
        <v>2564766</v>
      </c>
      <c r="P202" s="1">
        <v>2564766</v>
      </c>
      <c r="Q202" s="1">
        <f t="shared" si="8"/>
        <v>0</v>
      </c>
    </row>
    <row r="203" spans="1:17" x14ac:dyDescent="0.25">
      <c r="A203">
        <v>440</v>
      </c>
      <c r="B203">
        <v>519</v>
      </c>
      <c r="C203" s="2">
        <v>43507</v>
      </c>
      <c r="D203" t="s">
        <v>541</v>
      </c>
      <c r="E203">
        <v>31</v>
      </c>
      <c r="F203" t="s">
        <v>7</v>
      </c>
      <c r="G203">
        <v>252</v>
      </c>
      <c r="H203" s="2">
        <v>43507</v>
      </c>
      <c r="I203" t="s">
        <v>542</v>
      </c>
      <c r="J203" t="s">
        <v>6</v>
      </c>
      <c r="K203" t="s">
        <v>312</v>
      </c>
      <c r="L203" t="s">
        <v>335</v>
      </c>
      <c r="M203" s="1">
        <v>2751665</v>
      </c>
      <c r="N203" s="1">
        <v>393095</v>
      </c>
      <c r="O203" s="1">
        <f t="shared" si="7"/>
        <v>2358570</v>
      </c>
      <c r="P203" s="1">
        <v>2358570</v>
      </c>
      <c r="Q203" s="1">
        <f t="shared" si="8"/>
        <v>0</v>
      </c>
    </row>
    <row r="204" spans="1:17" x14ac:dyDescent="0.25">
      <c r="A204">
        <v>440</v>
      </c>
      <c r="B204">
        <v>520</v>
      </c>
      <c r="C204" s="2">
        <v>43507</v>
      </c>
      <c r="D204" t="s">
        <v>543</v>
      </c>
      <c r="E204">
        <v>31</v>
      </c>
      <c r="F204" t="s">
        <v>7</v>
      </c>
      <c r="G204">
        <v>253</v>
      </c>
      <c r="H204" s="2">
        <v>43507</v>
      </c>
      <c r="I204" t="s">
        <v>544</v>
      </c>
      <c r="J204" t="s">
        <v>6</v>
      </c>
      <c r="K204" t="s">
        <v>312</v>
      </c>
      <c r="L204" t="s">
        <v>335</v>
      </c>
      <c r="M204" s="1">
        <v>2943493</v>
      </c>
      <c r="N204" s="1">
        <v>420499</v>
      </c>
      <c r="O204" s="1">
        <f t="shared" si="7"/>
        <v>2522994</v>
      </c>
      <c r="P204" s="1">
        <v>2522994</v>
      </c>
      <c r="Q204" s="1">
        <f t="shared" si="8"/>
        <v>0</v>
      </c>
    </row>
    <row r="205" spans="1:17" x14ac:dyDescent="0.25">
      <c r="A205">
        <v>440</v>
      </c>
      <c r="B205">
        <v>521</v>
      </c>
      <c r="C205" s="2">
        <v>43507</v>
      </c>
      <c r="D205" t="s">
        <v>545</v>
      </c>
      <c r="E205">
        <v>31</v>
      </c>
      <c r="F205" t="s">
        <v>7</v>
      </c>
      <c r="G205">
        <v>254</v>
      </c>
      <c r="H205" s="2">
        <v>43507</v>
      </c>
      <c r="I205" t="s">
        <v>546</v>
      </c>
      <c r="J205" t="s">
        <v>6</v>
      </c>
      <c r="K205" t="s">
        <v>312</v>
      </c>
      <c r="L205" t="s">
        <v>335</v>
      </c>
      <c r="M205" s="1">
        <v>3769731</v>
      </c>
      <c r="N205" s="1">
        <v>538533</v>
      </c>
      <c r="O205" s="1">
        <f t="shared" si="7"/>
        <v>3231198</v>
      </c>
      <c r="P205" s="1">
        <v>3231198</v>
      </c>
      <c r="Q205" s="1">
        <f t="shared" si="8"/>
        <v>0</v>
      </c>
    </row>
    <row r="206" spans="1:17" x14ac:dyDescent="0.25">
      <c r="A206">
        <v>440</v>
      </c>
      <c r="B206">
        <v>522</v>
      </c>
      <c r="C206" s="2">
        <v>43507</v>
      </c>
      <c r="D206" t="s">
        <v>547</v>
      </c>
      <c r="E206">
        <v>31</v>
      </c>
      <c r="F206" t="s">
        <v>7</v>
      </c>
      <c r="G206">
        <v>255</v>
      </c>
      <c r="H206" s="2">
        <v>43507</v>
      </c>
      <c r="I206" t="s">
        <v>548</v>
      </c>
      <c r="J206" t="s">
        <v>6</v>
      </c>
      <c r="K206" t="s">
        <v>312</v>
      </c>
      <c r="L206" t="s">
        <v>335</v>
      </c>
      <c r="M206" s="1">
        <v>2977345</v>
      </c>
      <c r="N206" s="1">
        <v>425335</v>
      </c>
      <c r="O206" s="1">
        <f t="shared" si="7"/>
        <v>2552010</v>
      </c>
      <c r="P206" s="1">
        <v>2552010</v>
      </c>
      <c r="Q206" s="1">
        <f t="shared" si="8"/>
        <v>0</v>
      </c>
    </row>
    <row r="207" spans="1:17" x14ac:dyDescent="0.25">
      <c r="A207">
        <v>440</v>
      </c>
      <c r="B207">
        <v>523</v>
      </c>
      <c r="C207" s="2">
        <v>43507</v>
      </c>
      <c r="D207" t="s">
        <v>549</v>
      </c>
      <c r="E207">
        <v>31</v>
      </c>
      <c r="F207" t="s">
        <v>7</v>
      </c>
      <c r="G207">
        <v>256</v>
      </c>
      <c r="H207" s="2">
        <v>43507</v>
      </c>
      <c r="I207" t="s">
        <v>550</v>
      </c>
      <c r="J207" t="s">
        <v>6</v>
      </c>
      <c r="K207" t="s">
        <v>312</v>
      </c>
      <c r="L207" t="s">
        <v>335</v>
      </c>
      <c r="M207" s="1">
        <v>2845920</v>
      </c>
      <c r="N207" s="1">
        <v>406560</v>
      </c>
      <c r="O207" s="1">
        <f t="shared" si="7"/>
        <v>2439360</v>
      </c>
      <c r="P207" s="1">
        <v>2439360</v>
      </c>
      <c r="Q207" s="1">
        <f t="shared" si="8"/>
        <v>0</v>
      </c>
    </row>
    <row r="208" spans="1:17" x14ac:dyDescent="0.25">
      <c r="A208">
        <v>440</v>
      </c>
      <c r="B208">
        <v>524</v>
      </c>
      <c r="C208" s="2">
        <v>43507</v>
      </c>
      <c r="D208" t="s">
        <v>551</v>
      </c>
      <c r="E208">
        <v>31</v>
      </c>
      <c r="F208" t="s">
        <v>7</v>
      </c>
      <c r="G208">
        <v>258</v>
      </c>
      <c r="H208" s="2">
        <v>43507</v>
      </c>
      <c r="I208" t="s">
        <v>552</v>
      </c>
      <c r="J208" t="s">
        <v>6</v>
      </c>
      <c r="K208" t="s">
        <v>312</v>
      </c>
      <c r="L208" t="s">
        <v>335</v>
      </c>
      <c r="M208" s="1">
        <v>2840201</v>
      </c>
      <c r="N208" s="1">
        <v>405743</v>
      </c>
      <c r="O208" s="1">
        <f t="shared" si="7"/>
        <v>2434458</v>
      </c>
      <c r="P208" s="1">
        <v>2434458</v>
      </c>
      <c r="Q208" s="1">
        <f t="shared" si="8"/>
        <v>0</v>
      </c>
    </row>
    <row r="209" spans="1:17" x14ac:dyDescent="0.25">
      <c r="A209">
        <v>440</v>
      </c>
      <c r="B209">
        <v>525</v>
      </c>
      <c r="C209" s="2">
        <v>43507</v>
      </c>
      <c r="D209" t="s">
        <v>553</v>
      </c>
      <c r="E209">
        <v>31</v>
      </c>
      <c r="F209" t="s">
        <v>7</v>
      </c>
      <c r="G209">
        <v>259</v>
      </c>
      <c r="H209" s="2">
        <v>43507</v>
      </c>
      <c r="I209" t="s">
        <v>554</v>
      </c>
      <c r="J209" t="s">
        <v>6</v>
      </c>
      <c r="K209" t="s">
        <v>312</v>
      </c>
      <c r="L209" t="s">
        <v>335</v>
      </c>
      <c r="M209" s="1">
        <v>3022327</v>
      </c>
      <c r="N209" s="1">
        <v>431761</v>
      </c>
      <c r="O209" s="1">
        <f t="shared" si="7"/>
        <v>2590566</v>
      </c>
      <c r="P209" s="1">
        <v>2590566</v>
      </c>
      <c r="Q209" s="1">
        <f t="shared" si="8"/>
        <v>0</v>
      </c>
    </row>
    <row r="210" spans="1:17" x14ac:dyDescent="0.25">
      <c r="A210">
        <v>440</v>
      </c>
      <c r="B210">
        <v>526</v>
      </c>
      <c r="C210" s="2">
        <v>43507</v>
      </c>
      <c r="D210" t="s">
        <v>555</v>
      </c>
      <c r="E210">
        <v>31</v>
      </c>
      <c r="F210" t="s">
        <v>7</v>
      </c>
      <c r="G210">
        <v>260</v>
      </c>
      <c r="H210" s="2">
        <v>43507</v>
      </c>
      <c r="I210" t="s">
        <v>556</v>
      </c>
      <c r="J210" t="s">
        <v>6</v>
      </c>
      <c r="K210" t="s">
        <v>312</v>
      </c>
      <c r="L210" t="s">
        <v>335</v>
      </c>
      <c r="M210" s="1">
        <v>3157574</v>
      </c>
      <c r="N210" s="1">
        <v>451082</v>
      </c>
      <c r="O210" s="1">
        <f t="shared" si="7"/>
        <v>2706492</v>
      </c>
      <c r="P210" s="1">
        <v>2706492</v>
      </c>
      <c r="Q210" s="1">
        <f t="shared" si="8"/>
        <v>0</v>
      </c>
    </row>
    <row r="211" spans="1:17" x14ac:dyDescent="0.25">
      <c r="A211">
        <v>440</v>
      </c>
      <c r="B211">
        <v>527</v>
      </c>
      <c r="C211" s="2">
        <v>43507</v>
      </c>
      <c r="D211" t="s">
        <v>557</v>
      </c>
      <c r="E211">
        <v>31</v>
      </c>
      <c r="F211" t="s">
        <v>7</v>
      </c>
      <c r="G211">
        <v>261</v>
      </c>
      <c r="H211" s="2">
        <v>43507</v>
      </c>
      <c r="I211" t="s">
        <v>558</v>
      </c>
      <c r="J211" t="s">
        <v>6</v>
      </c>
      <c r="K211" t="s">
        <v>312</v>
      </c>
      <c r="L211" t="s">
        <v>335</v>
      </c>
      <c r="M211" s="1">
        <v>2887073</v>
      </c>
      <c r="N211" s="1">
        <v>412439</v>
      </c>
      <c r="O211" s="1">
        <f t="shared" si="7"/>
        <v>2474634</v>
      </c>
      <c r="P211" s="1">
        <v>2474634</v>
      </c>
      <c r="Q211" s="1">
        <f t="shared" si="8"/>
        <v>0</v>
      </c>
    </row>
    <row r="212" spans="1:17" x14ac:dyDescent="0.25">
      <c r="A212">
        <v>440</v>
      </c>
      <c r="B212">
        <v>528</v>
      </c>
      <c r="C212" s="2">
        <v>43507</v>
      </c>
      <c r="D212" t="s">
        <v>559</v>
      </c>
      <c r="E212">
        <v>31</v>
      </c>
      <c r="F212" t="s">
        <v>7</v>
      </c>
      <c r="G212">
        <v>262</v>
      </c>
      <c r="H212" s="2">
        <v>43507</v>
      </c>
      <c r="I212" t="s">
        <v>560</v>
      </c>
      <c r="J212" t="s">
        <v>6</v>
      </c>
      <c r="K212" t="s">
        <v>312</v>
      </c>
      <c r="L212" t="s">
        <v>335</v>
      </c>
      <c r="M212" s="1">
        <v>5946005</v>
      </c>
      <c r="N212" s="1">
        <v>0</v>
      </c>
      <c r="O212" s="1">
        <f t="shared" si="7"/>
        <v>5946005</v>
      </c>
      <c r="P212" s="1">
        <v>4573850</v>
      </c>
      <c r="Q212" s="1">
        <f t="shared" si="8"/>
        <v>1372155</v>
      </c>
    </row>
    <row r="213" spans="1:17" x14ac:dyDescent="0.25">
      <c r="A213">
        <v>440</v>
      </c>
      <c r="B213">
        <v>529</v>
      </c>
      <c r="C213" s="2">
        <v>43507</v>
      </c>
      <c r="D213" t="s">
        <v>561</v>
      </c>
      <c r="E213">
        <v>31</v>
      </c>
      <c r="F213" t="s">
        <v>7</v>
      </c>
      <c r="G213">
        <v>263</v>
      </c>
      <c r="H213" s="2">
        <v>43507</v>
      </c>
      <c r="I213" t="s">
        <v>562</v>
      </c>
      <c r="J213" t="s">
        <v>6</v>
      </c>
      <c r="K213" t="s">
        <v>312</v>
      </c>
      <c r="L213" t="s">
        <v>335</v>
      </c>
      <c r="M213" s="1">
        <v>2734347</v>
      </c>
      <c r="N213" s="1">
        <v>390621</v>
      </c>
      <c r="O213" s="1">
        <f t="shared" si="7"/>
        <v>2343726</v>
      </c>
      <c r="P213" s="1">
        <v>2343726</v>
      </c>
      <c r="Q213" s="1">
        <f t="shared" si="8"/>
        <v>0</v>
      </c>
    </row>
    <row r="214" spans="1:17" x14ac:dyDescent="0.25">
      <c r="A214">
        <v>440</v>
      </c>
      <c r="B214">
        <v>530</v>
      </c>
      <c r="C214" s="2">
        <v>43507</v>
      </c>
      <c r="D214" t="s">
        <v>563</v>
      </c>
      <c r="E214">
        <v>31</v>
      </c>
      <c r="F214" t="s">
        <v>7</v>
      </c>
      <c r="G214">
        <v>264</v>
      </c>
      <c r="H214" s="2">
        <v>43507</v>
      </c>
      <c r="I214" t="s">
        <v>564</v>
      </c>
      <c r="J214" t="s">
        <v>6</v>
      </c>
      <c r="K214" t="s">
        <v>312</v>
      </c>
      <c r="L214" t="s">
        <v>335</v>
      </c>
      <c r="M214" s="1">
        <v>3112599</v>
      </c>
      <c r="N214" s="1">
        <v>444657</v>
      </c>
      <c r="O214" s="1">
        <f t="shared" si="7"/>
        <v>2667942</v>
      </c>
      <c r="P214" s="1">
        <v>2667942</v>
      </c>
      <c r="Q214" s="1">
        <f t="shared" si="8"/>
        <v>0</v>
      </c>
    </row>
    <row r="215" spans="1:17" x14ac:dyDescent="0.25">
      <c r="A215">
        <v>440</v>
      </c>
      <c r="B215">
        <v>531</v>
      </c>
      <c r="C215" s="2">
        <v>43507</v>
      </c>
      <c r="D215" t="s">
        <v>565</v>
      </c>
      <c r="E215">
        <v>31</v>
      </c>
      <c r="F215" t="s">
        <v>7</v>
      </c>
      <c r="G215">
        <v>265</v>
      </c>
      <c r="H215" s="2">
        <v>43507</v>
      </c>
      <c r="I215" t="s">
        <v>566</v>
      </c>
      <c r="J215" t="s">
        <v>6</v>
      </c>
      <c r="K215" t="s">
        <v>312</v>
      </c>
      <c r="L215" t="s">
        <v>335</v>
      </c>
      <c r="M215" s="1">
        <v>3698583</v>
      </c>
      <c r="N215" s="1">
        <v>528369</v>
      </c>
      <c r="O215" s="1">
        <f t="shared" si="7"/>
        <v>3170214</v>
      </c>
      <c r="P215" s="1">
        <v>3170214</v>
      </c>
      <c r="Q215" s="1">
        <f t="shared" si="8"/>
        <v>0</v>
      </c>
    </row>
    <row r="216" spans="1:17" x14ac:dyDescent="0.25">
      <c r="A216">
        <v>440</v>
      </c>
      <c r="B216">
        <v>532</v>
      </c>
      <c r="C216" s="2">
        <v>43507</v>
      </c>
      <c r="D216" t="s">
        <v>567</v>
      </c>
      <c r="E216">
        <v>31</v>
      </c>
      <c r="F216" t="s">
        <v>7</v>
      </c>
      <c r="G216">
        <v>266</v>
      </c>
      <c r="H216" s="2">
        <v>43507</v>
      </c>
      <c r="I216" t="s">
        <v>568</v>
      </c>
      <c r="J216" t="s">
        <v>6</v>
      </c>
      <c r="K216" t="s">
        <v>312</v>
      </c>
      <c r="L216" t="s">
        <v>335</v>
      </c>
      <c r="M216" s="1">
        <v>3299336</v>
      </c>
      <c r="N216" s="1">
        <v>412417</v>
      </c>
      <c r="O216" s="1">
        <f t="shared" si="7"/>
        <v>2886919</v>
      </c>
      <c r="P216" s="1">
        <v>2886919</v>
      </c>
      <c r="Q216" s="1">
        <f t="shared" si="8"/>
        <v>0</v>
      </c>
    </row>
    <row r="217" spans="1:17" x14ac:dyDescent="0.25">
      <c r="A217">
        <v>440</v>
      </c>
      <c r="B217">
        <v>533</v>
      </c>
      <c r="C217" s="2">
        <v>43507</v>
      </c>
      <c r="D217" t="s">
        <v>569</v>
      </c>
      <c r="E217">
        <v>31</v>
      </c>
      <c r="F217" t="s">
        <v>7</v>
      </c>
      <c r="G217">
        <v>386</v>
      </c>
      <c r="H217" s="2">
        <v>43507</v>
      </c>
      <c r="I217" t="s">
        <v>570</v>
      </c>
      <c r="J217" t="s">
        <v>6</v>
      </c>
      <c r="K217" t="s">
        <v>312</v>
      </c>
      <c r="L217" t="s">
        <v>335</v>
      </c>
      <c r="M217" s="1">
        <v>3017000</v>
      </c>
      <c r="N217" s="1">
        <v>431000</v>
      </c>
      <c r="O217" s="1">
        <f t="shared" si="7"/>
        <v>2586000</v>
      </c>
      <c r="P217" s="1">
        <v>2586000</v>
      </c>
      <c r="Q217" s="1">
        <f t="shared" si="8"/>
        <v>0</v>
      </c>
    </row>
    <row r="218" spans="1:17" x14ac:dyDescent="0.25">
      <c r="A218">
        <v>440</v>
      </c>
      <c r="B218">
        <v>534</v>
      </c>
      <c r="C218" s="2">
        <v>43507</v>
      </c>
      <c r="D218" t="s">
        <v>571</v>
      </c>
      <c r="E218">
        <v>31</v>
      </c>
      <c r="F218" t="s">
        <v>7</v>
      </c>
      <c r="G218">
        <v>387</v>
      </c>
      <c r="H218" s="2">
        <v>43507</v>
      </c>
      <c r="I218" t="s">
        <v>572</v>
      </c>
      <c r="J218" t="s">
        <v>6</v>
      </c>
      <c r="K218" t="s">
        <v>312</v>
      </c>
      <c r="L218" t="s">
        <v>335</v>
      </c>
      <c r="M218" s="1">
        <v>3614814</v>
      </c>
      <c r="N218" s="1">
        <v>516402</v>
      </c>
      <c r="O218" s="1">
        <f t="shared" si="7"/>
        <v>3098412</v>
      </c>
      <c r="P218" s="1">
        <v>3098412</v>
      </c>
      <c r="Q218" s="1">
        <f t="shared" si="8"/>
        <v>0</v>
      </c>
    </row>
    <row r="219" spans="1:17" x14ac:dyDescent="0.25">
      <c r="A219">
        <v>440</v>
      </c>
      <c r="B219">
        <v>535</v>
      </c>
      <c r="C219" s="2">
        <v>43507</v>
      </c>
      <c r="D219" t="s">
        <v>573</v>
      </c>
      <c r="E219">
        <v>31</v>
      </c>
      <c r="F219" t="s">
        <v>7</v>
      </c>
      <c r="G219">
        <v>388</v>
      </c>
      <c r="H219" s="2">
        <v>43507</v>
      </c>
      <c r="I219" t="s">
        <v>574</v>
      </c>
      <c r="J219" t="s">
        <v>6</v>
      </c>
      <c r="K219" t="s">
        <v>312</v>
      </c>
      <c r="L219" t="s">
        <v>335</v>
      </c>
      <c r="M219" s="1">
        <v>3017000</v>
      </c>
      <c r="N219" s="1">
        <v>431000</v>
      </c>
      <c r="O219" s="1">
        <f t="shared" si="7"/>
        <v>2586000</v>
      </c>
      <c r="P219" s="1">
        <v>2586000</v>
      </c>
      <c r="Q219" s="1">
        <f t="shared" si="8"/>
        <v>0</v>
      </c>
    </row>
    <row r="220" spans="1:17" x14ac:dyDescent="0.25">
      <c r="A220">
        <v>440</v>
      </c>
      <c r="B220">
        <v>536</v>
      </c>
      <c r="C220" s="2">
        <v>43507</v>
      </c>
      <c r="D220" t="s">
        <v>575</v>
      </c>
      <c r="E220">
        <v>31</v>
      </c>
      <c r="F220" t="s">
        <v>7</v>
      </c>
      <c r="G220">
        <v>267</v>
      </c>
      <c r="H220" s="2">
        <v>43507</v>
      </c>
      <c r="I220" t="s">
        <v>576</v>
      </c>
      <c r="J220" t="s">
        <v>6</v>
      </c>
      <c r="K220" t="s">
        <v>312</v>
      </c>
      <c r="L220" t="s">
        <v>335</v>
      </c>
      <c r="M220" s="1">
        <v>2846046</v>
      </c>
      <c r="N220" s="1">
        <v>406578</v>
      </c>
      <c r="O220" s="1">
        <f t="shared" si="7"/>
        <v>2439468</v>
      </c>
      <c r="P220" s="1">
        <v>2439468</v>
      </c>
      <c r="Q220" s="1">
        <f t="shared" si="8"/>
        <v>0</v>
      </c>
    </row>
    <row r="221" spans="1:17" x14ac:dyDescent="0.25">
      <c r="A221">
        <v>440</v>
      </c>
      <c r="B221">
        <v>537</v>
      </c>
      <c r="C221" s="2">
        <v>43507</v>
      </c>
      <c r="D221" t="s">
        <v>577</v>
      </c>
      <c r="E221">
        <v>31</v>
      </c>
      <c r="F221" t="s">
        <v>7</v>
      </c>
      <c r="G221">
        <v>268</v>
      </c>
      <c r="H221" s="2">
        <v>43507</v>
      </c>
      <c r="I221" t="s">
        <v>578</v>
      </c>
      <c r="J221" t="s">
        <v>6</v>
      </c>
      <c r="K221" t="s">
        <v>312</v>
      </c>
      <c r="L221" t="s">
        <v>335</v>
      </c>
      <c r="M221" s="1">
        <v>4780404</v>
      </c>
      <c r="N221" s="1">
        <v>0</v>
      </c>
      <c r="O221" s="1">
        <f t="shared" si="7"/>
        <v>4780404</v>
      </c>
      <c r="P221" s="1">
        <v>4249248</v>
      </c>
      <c r="Q221" s="1">
        <f t="shared" si="8"/>
        <v>531156</v>
      </c>
    </row>
    <row r="222" spans="1:17" x14ac:dyDescent="0.25">
      <c r="A222">
        <v>440</v>
      </c>
      <c r="B222">
        <v>538</v>
      </c>
      <c r="C222" s="2">
        <v>43507</v>
      </c>
      <c r="D222" t="s">
        <v>579</v>
      </c>
      <c r="E222">
        <v>31</v>
      </c>
      <c r="F222" t="s">
        <v>7</v>
      </c>
      <c r="G222">
        <v>269</v>
      </c>
      <c r="H222" s="2">
        <v>43507</v>
      </c>
      <c r="I222" t="s">
        <v>580</v>
      </c>
      <c r="J222" t="s">
        <v>6</v>
      </c>
      <c r="K222" t="s">
        <v>312</v>
      </c>
      <c r="L222" t="s">
        <v>335</v>
      </c>
      <c r="M222" s="1">
        <v>3570210</v>
      </c>
      <c r="N222" s="1">
        <v>510030</v>
      </c>
      <c r="O222" s="1">
        <f t="shared" si="7"/>
        <v>3060180</v>
      </c>
      <c r="P222" s="1">
        <v>3060180</v>
      </c>
      <c r="Q222" s="1">
        <f t="shared" si="8"/>
        <v>0</v>
      </c>
    </row>
    <row r="223" spans="1:17" x14ac:dyDescent="0.25">
      <c r="A223">
        <v>440</v>
      </c>
      <c r="B223">
        <v>539</v>
      </c>
      <c r="C223" s="2">
        <v>43507</v>
      </c>
      <c r="D223" t="s">
        <v>581</v>
      </c>
      <c r="E223">
        <v>31</v>
      </c>
      <c r="F223" t="s">
        <v>7</v>
      </c>
      <c r="G223">
        <v>270</v>
      </c>
      <c r="H223" s="2">
        <v>43507</v>
      </c>
      <c r="I223" t="s">
        <v>582</v>
      </c>
      <c r="J223" t="s">
        <v>6</v>
      </c>
      <c r="K223" t="s">
        <v>312</v>
      </c>
      <c r="L223" t="s">
        <v>335</v>
      </c>
      <c r="M223" s="1">
        <v>3614814</v>
      </c>
      <c r="N223" s="1">
        <v>516402</v>
      </c>
      <c r="O223" s="1">
        <f t="shared" si="7"/>
        <v>3098412</v>
      </c>
      <c r="P223" s="1">
        <v>3098412</v>
      </c>
      <c r="Q223" s="1">
        <f t="shared" si="8"/>
        <v>0</v>
      </c>
    </row>
    <row r="224" spans="1:17" x14ac:dyDescent="0.25">
      <c r="A224">
        <v>440</v>
      </c>
      <c r="B224">
        <v>540</v>
      </c>
      <c r="C224" s="2">
        <v>43507</v>
      </c>
      <c r="D224" t="s">
        <v>583</v>
      </c>
      <c r="E224">
        <v>31</v>
      </c>
      <c r="F224" t="s">
        <v>7</v>
      </c>
      <c r="G224">
        <v>271</v>
      </c>
      <c r="H224" s="2">
        <v>43507</v>
      </c>
      <c r="I224" t="s">
        <v>584</v>
      </c>
      <c r="J224" t="s">
        <v>6</v>
      </c>
      <c r="K224" t="s">
        <v>312</v>
      </c>
      <c r="L224" t="s">
        <v>335</v>
      </c>
      <c r="M224" s="1">
        <v>3022327</v>
      </c>
      <c r="N224" s="1">
        <v>431761</v>
      </c>
      <c r="O224" s="1">
        <f t="shared" si="7"/>
        <v>2590566</v>
      </c>
      <c r="P224" s="1">
        <v>2590566</v>
      </c>
      <c r="Q224" s="1">
        <f t="shared" si="8"/>
        <v>0</v>
      </c>
    </row>
    <row r="225" spans="1:17" x14ac:dyDescent="0.25">
      <c r="A225">
        <v>440</v>
      </c>
      <c r="B225">
        <v>541</v>
      </c>
      <c r="C225" s="2">
        <v>43507</v>
      </c>
      <c r="D225" t="s">
        <v>585</v>
      </c>
      <c r="E225">
        <v>31</v>
      </c>
      <c r="F225" t="s">
        <v>7</v>
      </c>
      <c r="G225">
        <v>272</v>
      </c>
      <c r="H225" s="2">
        <v>43507</v>
      </c>
      <c r="I225" t="s">
        <v>586</v>
      </c>
      <c r="J225" t="s">
        <v>6</v>
      </c>
      <c r="K225" t="s">
        <v>312</v>
      </c>
      <c r="L225" t="s">
        <v>335</v>
      </c>
      <c r="M225" s="1">
        <v>3363507</v>
      </c>
      <c r="N225" s="1">
        <v>480501</v>
      </c>
      <c r="O225" s="1">
        <f t="shared" si="7"/>
        <v>2883006</v>
      </c>
      <c r="P225" s="1">
        <v>2883006</v>
      </c>
      <c r="Q225" s="1">
        <f t="shared" si="8"/>
        <v>0</v>
      </c>
    </row>
    <row r="226" spans="1:17" x14ac:dyDescent="0.25">
      <c r="A226">
        <v>440</v>
      </c>
      <c r="B226">
        <v>542</v>
      </c>
      <c r="C226" s="2">
        <v>43507</v>
      </c>
      <c r="D226" t="s">
        <v>587</v>
      </c>
      <c r="E226">
        <v>31</v>
      </c>
      <c r="F226" t="s">
        <v>7</v>
      </c>
      <c r="G226">
        <v>273</v>
      </c>
      <c r="H226" s="2">
        <v>43507</v>
      </c>
      <c r="I226" t="s">
        <v>588</v>
      </c>
      <c r="J226" t="s">
        <v>6</v>
      </c>
      <c r="K226" t="s">
        <v>312</v>
      </c>
      <c r="L226" t="s">
        <v>335</v>
      </c>
      <c r="M226" s="1">
        <v>3614814</v>
      </c>
      <c r="N226" s="1">
        <v>516402</v>
      </c>
      <c r="O226" s="1">
        <f t="shared" si="7"/>
        <v>3098412</v>
      </c>
      <c r="P226" s="1">
        <v>3098412</v>
      </c>
      <c r="Q226" s="1">
        <f t="shared" si="8"/>
        <v>0</v>
      </c>
    </row>
    <row r="227" spans="1:17" x14ac:dyDescent="0.25">
      <c r="A227">
        <v>440</v>
      </c>
      <c r="B227">
        <v>543</v>
      </c>
      <c r="C227" s="2">
        <v>43507</v>
      </c>
      <c r="D227" t="s">
        <v>589</v>
      </c>
      <c r="E227">
        <v>31</v>
      </c>
      <c r="F227" t="s">
        <v>7</v>
      </c>
      <c r="G227">
        <v>274</v>
      </c>
      <c r="H227" s="2">
        <v>43507</v>
      </c>
      <c r="I227" t="s">
        <v>590</v>
      </c>
      <c r="J227" t="s">
        <v>6</v>
      </c>
      <c r="K227" t="s">
        <v>312</v>
      </c>
      <c r="L227" t="s">
        <v>335</v>
      </c>
      <c r="M227" s="1">
        <v>3702055</v>
      </c>
      <c r="N227" s="1">
        <v>528865</v>
      </c>
      <c r="O227" s="1">
        <f t="shared" si="7"/>
        <v>3173190</v>
      </c>
      <c r="P227" s="1">
        <v>3173190</v>
      </c>
      <c r="Q227" s="1">
        <f t="shared" si="8"/>
        <v>0</v>
      </c>
    </row>
    <row r="228" spans="1:17" x14ac:dyDescent="0.25">
      <c r="A228">
        <v>440</v>
      </c>
      <c r="B228">
        <v>544</v>
      </c>
      <c r="C228" s="2">
        <v>43507</v>
      </c>
      <c r="D228" t="s">
        <v>591</v>
      </c>
      <c r="E228">
        <v>31</v>
      </c>
      <c r="F228" t="s">
        <v>7</v>
      </c>
      <c r="G228">
        <v>385</v>
      </c>
      <c r="H228" s="2">
        <v>43507</v>
      </c>
      <c r="I228" t="s">
        <v>592</v>
      </c>
      <c r="J228" t="s">
        <v>6</v>
      </c>
      <c r="K228" t="s">
        <v>312</v>
      </c>
      <c r="L228" t="s">
        <v>335</v>
      </c>
      <c r="M228" s="1">
        <v>3046771</v>
      </c>
      <c r="N228" s="1">
        <v>435253</v>
      </c>
      <c r="O228" s="1">
        <f t="shared" si="7"/>
        <v>2611518</v>
      </c>
      <c r="P228" s="1">
        <v>2611518</v>
      </c>
      <c r="Q228" s="1">
        <f t="shared" si="8"/>
        <v>0</v>
      </c>
    </row>
    <row r="229" spans="1:17" x14ac:dyDescent="0.25">
      <c r="A229">
        <v>440</v>
      </c>
      <c r="B229">
        <v>545</v>
      </c>
      <c r="C229" s="2">
        <v>43507</v>
      </c>
      <c r="D229" t="s">
        <v>593</v>
      </c>
      <c r="E229">
        <v>31</v>
      </c>
      <c r="F229" t="s">
        <v>7</v>
      </c>
      <c r="G229">
        <v>384</v>
      </c>
      <c r="H229" s="2">
        <v>43507</v>
      </c>
      <c r="I229" t="s">
        <v>594</v>
      </c>
      <c r="J229" t="s">
        <v>6</v>
      </c>
      <c r="K229" t="s">
        <v>312</v>
      </c>
      <c r="L229" t="s">
        <v>335</v>
      </c>
      <c r="M229" s="1">
        <v>3459890</v>
      </c>
      <c r="N229" s="1">
        <v>494270</v>
      </c>
      <c r="O229" s="1">
        <f t="shared" si="7"/>
        <v>2965620</v>
      </c>
      <c r="P229" s="1">
        <v>2965620</v>
      </c>
      <c r="Q229" s="1">
        <f t="shared" si="8"/>
        <v>0</v>
      </c>
    </row>
    <row r="230" spans="1:17" x14ac:dyDescent="0.25">
      <c r="A230">
        <v>440</v>
      </c>
      <c r="B230">
        <v>546</v>
      </c>
      <c r="C230" s="2">
        <v>43507</v>
      </c>
      <c r="D230" t="s">
        <v>595</v>
      </c>
      <c r="E230">
        <v>31</v>
      </c>
      <c r="F230" t="s">
        <v>7</v>
      </c>
      <c r="G230">
        <v>275</v>
      </c>
      <c r="H230" s="2">
        <v>43507</v>
      </c>
      <c r="I230" t="s">
        <v>596</v>
      </c>
      <c r="J230" t="s">
        <v>6</v>
      </c>
      <c r="K230" t="s">
        <v>312</v>
      </c>
      <c r="L230" t="s">
        <v>335</v>
      </c>
      <c r="M230" s="1">
        <v>2661239</v>
      </c>
      <c r="N230" s="1">
        <v>380177</v>
      </c>
      <c r="O230" s="1">
        <f t="shared" si="7"/>
        <v>2281062</v>
      </c>
      <c r="P230" s="1">
        <v>2281062</v>
      </c>
      <c r="Q230" s="1">
        <f t="shared" si="8"/>
        <v>0</v>
      </c>
    </row>
    <row r="231" spans="1:17" x14ac:dyDescent="0.25">
      <c r="A231">
        <v>440</v>
      </c>
      <c r="B231">
        <v>547</v>
      </c>
      <c r="C231" s="2">
        <v>43507</v>
      </c>
      <c r="D231" t="s">
        <v>597</v>
      </c>
      <c r="E231">
        <v>31</v>
      </c>
      <c r="F231" t="s">
        <v>7</v>
      </c>
      <c r="G231">
        <v>361</v>
      </c>
      <c r="H231" s="2">
        <v>43507</v>
      </c>
      <c r="I231" t="s">
        <v>598</v>
      </c>
      <c r="J231" t="s">
        <v>6</v>
      </c>
      <c r="K231" t="s">
        <v>312</v>
      </c>
      <c r="L231" t="s">
        <v>335</v>
      </c>
      <c r="M231" s="1">
        <v>3788778</v>
      </c>
      <c r="N231" s="1">
        <v>541254</v>
      </c>
      <c r="O231" s="1">
        <f t="shared" si="7"/>
        <v>3247524</v>
      </c>
      <c r="P231" s="1">
        <v>3247524</v>
      </c>
      <c r="Q231" s="1">
        <f t="shared" si="8"/>
        <v>0</v>
      </c>
    </row>
    <row r="232" spans="1:17" x14ac:dyDescent="0.25">
      <c r="A232">
        <v>440</v>
      </c>
      <c r="B232">
        <v>548</v>
      </c>
      <c r="C232" s="2">
        <v>43507</v>
      </c>
      <c r="D232" t="s">
        <v>599</v>
      </c>
      <c r="E232">
        <v>31</v>
      </c>
      <c r="F232" t="s">
        <v>7</v>
      </c>
      <c r="G232">
        <v>362</v>
      </c>
      <c r="H232" s="2">
        <v>43507</v>
      </c>
      <c r="I232" t="s">
        <v>600</v>
      </c>
      <c r="J232" t="s">
        <v>6</v>
      </c>
      <c r="K232" t="s">
        <v>312</v>
      </c>
      <c r="L232" t="s">
        <v>335</v>
      </c>
      <c r="M232" s="1">
        <v>3516527</v>
      </c>
      <c r="N232" s="1">
        <v>502361</v>
      </c>
      <c r="O232" s="1">
        <f t="shared" si="7"/>
        <v>3014166</v>
      </c>
      <c r="P232" s="1">
        <v>3014166</v>
      </c>
      <c r="Q232" s="1">
        <f t="shared" si="8"/>
        <v>0</v>
      </c>
    </row>
    <row r="233" spans="1:17" x14ac:dyDescent="0.25">
      <c r="A233">
        <v>440</v>
      </c>
      <c r="B233">
        <v>549</v>
      </c>
      <c r="C233" s="2">
        <v>43507</v>
      </c>
      <c r="D233" t="s">
        <v>601</v>
      </c>
      <c r="E233">
        <v>31</v>
      </c>
      <c r="F233" t="s">
        <v>7</v>
      </c>
      <c r="G233">
        <v>363</v>
      </c>
      <c r="H233" s="2">
        <v>43507</v>
      </c>
      <c r="I233" t="s">
        <v>602</v>
      </c>
      <c r="J233" t="s">
        <v>6</v>
      </c>
      <c r="K233" t="s">
        <v>312</v>
      </c>
      <c r="L233" t="s">
        <v>335</v>
      </c>
      <c r="M233" s="1">
        <v>3759912</v>
      </c>
      <c r="N233" s="1">
        <v>417768</v>
      </c>
      <c r="O233" s="1">
        <f t="shared" si="7"/>
        <v>3342144</v>
      </c>
      <c r="P233" s="1">
        <v>3342144</v>
      </c>
      <c r="Q233" s="1">
        <f t="shared" si="8"/>
        <v>0</v>
      </c>
    </row>
    <row r="234" spans="1:17" x14ac:dyDescent="0.25">
      <c r="A234">
        <v>440</v>
      </c>
      <c r="B234">
        <v>550</v>
      </c>
      <c r="C234" s="2">
        <v>43507</v>
      </c>
      <c r="D234" t="s">
        <v>603</v>
      </c>
      <c r="E234">
        <v>31</v>
      </c>
      <c r="F234" t="s">
        <v>7</v>
      </c>
      <c r="G234">
        <v>364</v>
      </c>
      <c r="H234" s="2">
        <v>43507</v>
      </c>
      <c r="I234" t="s">
        <v>604</v>
      </c>
      <c r="J234" t="s">
        <v>6</v>
      </c>
      <c r="K234" t="s">
        <v>312</v>
      </c>
      <c r="L234" t="s">
        <v>335</v>
      </c>
      <c r="M234" s="1">
        <v>3906210</v>
      </c>
      <c r="N234" s="1">
        <v>0</v>
      </c>
      <c r="O234" s="1">
        <f t="shared" si="7"/>
        <v>3906210</v>
      </c>
      <c r="P234" s="1">
        <v>3515589</v>
      </c>
      <c r="Q234" s="1">
        <f t="shared" si="8"/>
        <v>390621</v>
      </c>
    </row>
    <row r="235" spans="1:17" x14ac:dyDescent="0.25">
      <c r="A235">
        <v>440</v>
      </c>
      <c r="B235">
        <v>551</v>
      </c>
      <c r="C235" s="2">
        <v>43507</v>
      </c>
      <c r="D235" t="s">
        <v>605</v>
      </c>
      <c r="E235">
        <v>31</v>
      </c>
      <c r="F235" t="s">
        <v>7</v>
      </c>
      <c r="G235">
        <v>365</v>
      </c>
      <c r="H235" s="2">
        <v>43507</v>
      </c>
      <c r="I235" t="s">
        <v>606</v>
      </c>
      <c r="J235" t="s">
        <v>6</v>
      </c>
      <c r="K235" t="s">
        <v>312</v>
      </c>
      <c r="L235" t="s">
        <v>335</v>
      </c>
      <c r="M235" s="1">
        <v>3383254</v>
      </c>
      <c r="N235" s="1">
        <v>483322</v>
      </c>
      <c r="O235" s="1">
        <f t="shared" si="7"/>
        <v>2899932</v>
      </c>
      <c r="P235" s="1">
        <v>2899932</v>
      </c>
      <c r="Q235" s="1">
        <f t="shared" si="8"/>
        <v>0</v>
      </c>
    </row>
    <row r="236" spans="1:17" x14ac:dyDescent="0.25">
      <c r="A236">
        <v>440</v>
      </c>
      <c r="B236">
        <v>552</v>
      </c>
      <c r="C236" s="2">
        <v>43507</v>
      </c>
      <c r="D236" t="s">
        <v>607</v>
      </c>
      <c r="E236">
        <v>31</v>
      </c>
      <c r="F236" t="s">
        <v>7</v>
      </c>
      <c r="G236">
        <v>366</v>
      </c>
      <c r="H236" s="2">
        <v>43507</v>
      </c>
      <c r="I236" t="s">
        <v>608</v>
      </c>
      <c r="J236" t="s">
        <v>6</v>
      </c>
      <c r="K236" t="s">
        <v>312</v>
      </c>
      <c r="L236" t="s">
        <v>335</v>
      </c>
      <c r="M236" s="1">
        <v>2734347</v>
      </c>
      <c r="N236" s="1">
        <v>390621</v>
      </c>
      <c r="O236" s="1">
        <f t="shared" si="7"/>
        <v>2343726</v>
      </c>
      <c r="P236" s="1">
        <v>2343726</v>
      </c>
      <c r="Q236" s="1">
        <f t="shared" si="8"/>
        <v>0</v>
      </c>
    </row>
    <row r="237" spans="1:17" x14ac:dyDescent="0.25">
      <c r="A237">
        <v>440</v>
      </c>
      <c r="B237">
        <v>553</v>
      </c>
      <c r="C237" s="2">
        <v>43507</v>
      </c>
      <c r="D237" t="s">
        <v>609</v>
      </c>
      <c r="E237">
        <v>31</v>
      </c>
      <c r="F237" t="s">
        <v>7</v>
      </c>
      <c r="G237">
        <v>367</v>
      </c>
      <c r="H237" s="2">
        <v>43507</v>
      </c>
      <c r="I237" t="s">
        <v>610</v>
      </c>
      <c r="J237" t="s">
        <v>6</v>
      </c>
      <c r="K237" t="s">
        <v>312</v>
      </c>
      <c r="L237" t="s">
        <v>335</v>
      </c>
      <c r="M237" s="1">
        <v>5947019</v>
      </c>
      <c r="N237" s="1">
        <v>0</v>
      </c>
      <c r="O237" s="1">
        <f t="shared" si="7"/>
        <v>5947019</v>
      </c>
      <c r="P237" s="1">
        <v>4574630</v>
      </c>
      <c r="Q237" s="1">
        <f t="shared" si="8"/>
        <v>1372389</v>
      </c>
    </row>
    <row r="238" spans="1:17" x14ac:dyDescent="0.25">
      <c r="A238">
        <v>440</v>
      </c>
      <c r="B238">
        <v>554</v>
      </c>
      <c r="C238" s="2">
        <v>43507</v>
      </c>
      <c r="D238" t="s">
        <v>611</v>
      </c>
      <c r="E238">
        <v>31</v>
      </c>
      <c r="F238" t="s">
        <v>7</v>
      </c>
      <c r="G238">
        <v>368</v>
      </c>
      <c r="H238" s="2">
        <v>43507</v>
      </c>
      <c r="I238" t="s">
        <v>612</v>
      </c>
      <c r="J238" t="s">
        <v>6</v>
      </c>
      <c r="K238" t="s">
        <v>312</v>
      </c>
      <c r="L238" t="s">
        <v>335</v>
      </c>
      <c r="M238" s="1">
        <v>3769731</v>
      </c>
      <c r="N238" s="1">
        <v>538533</v>
      </c>
      <c r="O238" s="1">
        <f t="shared" si="7"/>
        <v>3231198</v>
      </c>
      <c r="P238" s="1">
        <v>3231198</v>
      </c>
      <c r="Q238" s="1">
        <f t="shared" si="8"/>
        <v>0</v>
      </c>
    </row>
    <row r="239" spans="1:17" x14ac:dyDescent="0.25">
      <c r="A239">
        <v>440</v>
      </c>
      <c r="B239">
        <v>555</v>
      </c>
      <c r="C239" s="2">
        <v>43507</v>
      </c>
      <c r="D239" t="s">
        <v>613</v>
      </c>
      <c r="E239">
        <v>31</v>
      </c>
      <c r="F239" t="s">
        <v>7</v>
      </c>
      <c r="G239">
        <v>152</v>
      </c>
      <c r="H239" s="2">
        <v>43507</v>
      </c>
      <c r="I239" t="s">
        <v>614</v>
      </c>
      <c r="J239" t="s">
        <v>6</v>
      </c>
      <c r="K239" t="s">
        <v>312</v>
      </c>
      <c r="L239" t="s">
        <v>335</v>
      </c>
      <c r="M239" s="1">
        <v>2840208</v>
      </c>
      <c r="N239" s="1">
        <v>405744</v>
      </c>
      <c r="O239" s="1">
        <f t="shared" si="7"/>
        <v>2434464</v>
      </c>
      <c r="P239" s="1">
        <v>2434464</v>
      </c>
      <c r="Q239" s="1">
        <f t="shared" si="8"/>
        <v>0</v>
      </c>
    </row>
    <row r="240" spans="1:17" x14ac:dyDescent="0.25">
      <c r="A240">
        <v>440</v>
      </c>
      <c r="B240">
        <v>556</v>
      </c>
      <c r="C240" s="2">
        <v>43507</v>
      </c>
      <c r="D240" t="s">
        <v>615</v>
      </c>
      <c r="E240">
        <v>31</v>
      </c>
      <c r="F240" t="s">
        <v>7</v>
      </c>
      <c r="G240">
        <v>153</v>
      </c>
      <c r="H240" s="2">
        <v>43507</v>
      </c>
      <c r="I240" t="s">
        <v>616</v>
      </c>
      <c r="J240" t="s">
        <v>6</v>
      </c>
      <c r="K240" t="s">
        <v>312</v>
      </c>
      <c r="L240" t="s">
        <v>335</v>
      </c>
      <c r="M240" s="1">
        <v>2845920</v>
      </c>
      <c r="N240" s="1">
        <v>0</v>
      </c>
      <c r="O240" s="1">
        <f t="shared" si="7"/>
        <v>2845920</v>
      </c>
      <c r="P240" s="1">
        <v>0</v>
      </c>
      <c r="Q240" s="1">
        <f t="shared" si="8"/>
        <v>2845920</v>
      </c>
    </row>
    <row r="241" spans="1:17" x14ac:dyDescent="0.25">
      <c r="A241">
        <v>440</v>
      </c>
      <c r="B241">
        <v>557</v>
      </c>
      <c r="C241" s="2">
        <v>43507</v>
      </c>
      <c r="D241" t="s">
        <v>617</v>
      </c>
      <c r="E241">
        <v>31</v>
      </c>
      <c r="F241" t="s">
        <v>7</v>
      </c>
      <c r="G241">
        <v>369</v>
      </c>
      <c r="H241" s="2">
        <v>43507</v>
      </c>
      <c r="I241" t="s">
        <v>618</v>
      </c>
      <c r="J241" t="s">
        <v>6</v>
      </c>
      <c r="K241" t="s">
        <v>312</v>
      </c>
      <c r="L241" t="s">
        <v>335</v>
      </c>
      <c r="M241" s="1">
        <v>3201695</v>
      </c>
      <c r="N241" s="1">
        <v>457385</v>
      </c>
      <c r="O241" s="1">
        <f t="shared" si="7"/>
        <v>2744310</v>
      </c>
      <c r="P241" s="1">
        <v>2744310</v>
      </c>
      <c r="Q241" s="1">
        <f t="shared" si="8"/>
        <v>0</v>
      </c>
    </row>
    <row r="242" spans="1:17" x14ac:dyDescent="0.25">
      <c r="A242">
        <v>440</v>
      </c>
      <c r="B242">
        <v>558</v>
      </c>
      <c r="C242" s="2">
        <v>43507</v>
      </c>
      <c r="D242" t="s">
        <v>619</v>
      </c>
      <c r="E242">
        <v>31</v>
      </c>
      <c r="F242" t="s">
        <v>7</v>
      </c>
      <c r="G242">
        <v>390</v>
      </c>
      <c r="H242" s="2">
        <v>43507</v>
      </c>
      <c r="I242" t="s">
        <v>620</v>
      </c>
      <c r="J242" t="s">
        <v>6</v>
      </c>
      <c r="K242" t="s">
        <v>312</v>
      </c>
      <c r="L242" t="s">
        <v>335</v>
      </c>
      <c r="M242" s="1">
        <v>3157574</v>
      </c>
      <c r="N242" s="1">
        <v>451082</v>
      </c>
      <c r="O242" s="1">
        <f t="shared" si="7"/>
        <v>2706492</v>
      </c>
      <c r="P242" s="1">
        <v>2706492</v>
      </c>
      <c r="Q242" s="1">
        <f t="shared" si="8"/>
        <v>0</v>
      </c>
    </row>
    <row r="243" spans="1:17" x14ac:dyDescent="0.25">
      <c r="A243">
        <v>440</v>
      </c>
      <c r="B243">
        <v>559</v>
      </c>
      <c r="C243" s="2">
        <v>43507</v>
      </c>
      <c r="D243" t="s">
        <v>621</v>
      </c>
      <c r="E243">
        <v>31</v>
      </c>
      <c r="F243" t="s">
        <v>7</v>
      </c>
      <c r="G243">
        <v>391</v>
      </c>
      <c r="H243" s="2">
        <v>43507</v>
      </c>
      <c r="I243" t="s">
        <v>622</v>
      </c>
      <c r="J243" t="s">
        <v>6</v>
      </c>
      <c r="K243" t="s">
        <v>312</v>
      </c>
      <c r="L243" t="s">
        <v>335</v>
      </c>
      <c r="M243" s="1">
        <v>2734347</v>
      </c>
      <c r="N243" s="1">
        <v>390621</v>
      </c>
      <c r="O243" s="1">
        <f t="shared" si="7"/>
        <v>2343726</v>
      </c>
      <c r="P243" s="1">
        <v>2343726</v>
      </c>
      <c r="Q243" s="1">
        <f t="shared" si="8"/>
        <v>0</v>
      </c>
    </row>
    <row r="244" spans="1:17" x14ac:dyDescent="0.25">
      <c r="A244">
        <v>440</v>
      </c>
      <c r="B244">
        <v>560</v>
      </c>
      <c r="C244" s="2">
        <v>43507</v>
      </c>
      <c r="D244" t="s">
        <v>623</v>
      </c>
      <c r="E244">
        <v>31</v>
      </c>
      <c r="F244" t="s">
        <v>7</v>
      </c>
      <c r="G244">
        <v>392</v>
      </c>
      <c r="H244" s="2">
        <v>43507</v>
      </c>
      <c r="I244" t="s">
        <v>624</v>
      </c>
      <c r="J244" t="s">
        <v>6</v>
      </c>
      <c r="K244" t="s">
        <v>312</v>
      </c>
      <c r="L244" t="s">
        <v>335</v>
      </c>
      <c r="M244" s="1">
        <v>2796906</v>
      </c>
      <c r="N244" s="1">
        <v>399558</v>
      </c>
      <c r="O244" s="1">
        <f t="shared" si="7"/>
        <v>2397348</v>
      </c>
      <c r="P244" s="1">
        <v>2397348</v>
      </c>
      <c r="Q244" s="1">
        <f t="shared" si="8"/>
        <v>0</v>
      </c>
    </row>
    <row r="245" spans="1:17" x14ac:dyDescent="0.25">
      <c r="A245">
        <v>440</v>
      </c>
      <c r="B245">
        <v>561</v>
      </c>
      <c r="C245" s="2">
        <v>43507</v>
      </c>
      <c r="D245" t="s">
        <v>625</v>
      </c>
      <c r="E245">
        <v>31</v>
      </c>
      <c r="F245" t="s">
        <v>7</v>
      </c>
      <c r="G245">
        <v>370</v>
      </c>
      <c r="H245" s="2">
        <v>43507</v>
      </c>
      <c r="I245" t="s">
        <v>626</v>
      </c>
      <c r="J245" t="s">
        <v>6</v>
      </c>
      <c r="K245" t="s">
        <v>312</v>
      </c>
      <c r="L245" t="s">
        <v>335</v>
      </c>
      <c r="M245" s="1">
        <v>3378333</v>
      </c>
      <c r="N245" s="1">
        <v>482619</v>
      </c>
      <c r="O245" s="1">
        <f t="shared" si="7"/>
        <v>2895714</v>
      </c>
      <c r="P245" s="1">
        <v>2895714</v>
      </c>
      <c r="Q245" s="1">
        <f t="shared" si="8"/>
        <v>0</v>
      </c>
    </row>
    <row r="246" spans="1:17" x14ac:dyDescent="0.25">
      <c r="A246">
        <v>440</v>
      </c>
      <c r="B246">
        <v>562</v>
      </c>
      <c r="C246" s="2">
        <v>43507</v>
      </c>
      <c r="D246" t="s">
        <v>627</v>
      </c>
      <c r="E246">
        <v>31</v>
      </c>
      <c r="F246" t="s">
        <v>7</v>
      </c>
      <c r="G246">
        <v>393</v>
      </c>
      <c r="H246" s="2">
        <v>43507</v>
      </c>
      <c r="I246" t="s">
        <v>628</v>
      </c>
      <c r="J246" t="s">
        <v>6</v>
      </c>
      <c r="K246" t="s">
        <v>312</v>
      </c>
      <c r="L246" t="s">
        <v>335</v>
      </c>
      <c r="M246" s="1">
        <v>3711285</v>
      </c>
      <c r="N246" s="1">
        <v>0</v>
      </c>
      <c r="O246" s="1">
        <f t="shared" si="7"/>
        <v>3711285</v>
      </c>
      <c r="P246" s="1">
        <v>3298920</v>
      </c>
      <c r="Q246" s="1">
        <f t="shared" si="8"/>
        <v>412365</v>
      </c>
    </row>
    <row r="247" spans="1:17" x14ac:dyDescent="0.25">
      <c r="A247">
        <v>440</v>
      </c>
      <c r="B247">
        <v>563</v>
      </c>
      <c r="C247" s="2">
        <v>43507</v>
      </c>
      <c r="D247" t="s">
        <v>629</v>
      </c>
      <c r="E247">
        <v>31</v>
      </c>
      <c r="F247" t="s">
        <v>7</v>
      </c>
      <c r="G247">
        <v>371</v>
      </c>
      <c r="H247" s="2">
        <v>43507</v>
      </c>
      <c r="I247" t="s">
        <v>630</v>
      </c>
      <c r="J247" t="s">
        <v>6</v>
      </c>
      <c r="K247" t="s">
        <v>312</v>
      </c>
      <c r="L247" t="s">
        <v>335</v>
      </c>
      <c r="M247" s="1">
        <v>3518186</v>
      </c>
      <c r="N247" s="1">
        <v>502598</v>
      </c>
      <c r="O247" s="1">
        <f t="shared" si="7"/>
        <v>3015588</v>
      </c>
      <c r="P247" s="1">
        <v>3015588</v>
      </c>
      <c r="Q247" s="1">
        <f t="shared" si="8"/>
        <v>0</v>
      </c>
    </row>
    <row r="248" spans="1:17" x14ac:dyDescent="0.25">
      <c r="A248">
        <v>440</v>
      </c>
      <c r="B248">
        <v>564</v>
      </c>
      <c r="C248" s="2">
        <v>43507</v>
      </c>
      <c r="D248" t="s">
        <v>631</v>
      </c>
      <c r="E248">
        <v>31</v>
      </c>
      <c r="F248" t="s">
        <v>7</v>
      </c>
      <c r="G248">
        <v>394</v>
      </c>
      <c r="H248" s="2">
        <v>43507</v>
      </c>
      <c r="I248" t="s">
        <v>632</v>
      </c>
      <c r="J248" t="s">
        <v>6</v>
      </c>
      <c r="K248" t="s">
        <v>312</v>
      </c>
      <c r="L248" t="s">
        <v>335</v>
      </c>
      <c r="M248" s="1">
        <v>2734347</v>
      </c>
      <c r="N248" s="1">
        <v>390621</v>
      </c>
      <c r="O248" s="1">
        <f t="shared" si="7"/>
        <v>2343726</v>
      </c>
      <c r="P248" s="1">
        <v>2343726</v>
      </c>
      <c r="Q248" s="1">
        <f t="shared" si="8"/>
        <v>0</v>
      </c>
    </row>
    <row r="249" spans="1:17" x14ac:dyDescent="0.25">
      <c r="A249">
        <v>440</v>
      </c>
      <c r="B249">
        <v>565</v>
      </c>
      <c r="C249" s="2">
        <v>43507</v>
      </c>
      <c r="D249" t="s">
        <v>633</v>
      </c>
      <c r="E249">
        <v>31</v>
      </c>
      <c r="F249" t="s">
        <v>7</v>
      </c>
      <c r="G249">
        <v>372</v>
      </c>
      <c r="H249" s="2">
        <v>43507</v>
      </c>
      <c r="I249" t="s">
        <v>634</v>
      </c>
      <c r="J249" t="s">
        <v>6</v>
      </c>
      <c r="K249" t="s">
        <v>312</v>
      </c>
      <c r="L249" t="s">
        <v>335</v>
      </c>
      <c r="M249" s="1">
        <v>2845920</v>
      </c>
      <c r="N249" s="1">
        <v>406560</v>
      </c>
      <c r="O249" s="1">
        <f t="shared" si="7"/>
        <v>2439360</v>
      </c>
      <c r="P249" s="1">
        <v>2439360</v>
      </c>
      <c r="Q249" s="1">
        <f t="shared" si="8"/>
        <v>0</v>
      </c>
    </row>
    <row r="250" spans="1:17" x14ac:dyDescent="0.25">
      <c r="A250">
        <v>440</v>
      </c>
      <c r="B250">
        <v>566</v>
      </c>
      <c r="C250" s="2">
        <v>43507</v>
      </c>
      <c r="D250" t="s">
        <v>635</v>
      </c>
      <c r="E250">
        <v>31</v>
      </c>
      <c r="F250" t="s">
        <v>7</v>
      </c>
      <c r="G250">
        <v>373</v>
      </c>
      <c r="H250" s="2">
        <v>43507</v>
      </c>
      <c r="I250" t="s">
        <v>636</v>
      </c>
      <c r="J250" t="s">
        <v>6</v>
      </c>
      <c r="K250" t="s">
        <v>312</v>
      </c>
      <c r="L250" t="s">
        <v>335</v>
      </c>
      <c r="M250" s="1">
        <v>3563175</v>
      </c>
      <c r="N250" s="1">
        <v>509025</v>
      </c>
      <c r="O250" s="1">
        <f t="shared" si="7"/>
        <v>3054150</v>
      </c>
      <c r="P250" s="1">
        <v>3054150</v>
      </c>
      <c r="Q250" s="1">
        <f t="shared" si="8"/>
        <v>0</v>
      </c>
    </row>
    <row r="251" spans="1:17" x14ac:dyDescent="0.25">
      <c r="A251">
        <v>440</v>
      </c>
      <c r="B251">
        <v>567</v>
      </c>
      <c r="C251" s="2">
        <v>43507</v>
      </c>
      <c r="D251" t="s">
        <v>637</v>
      </c>
      <c r="E251">
        <v>31</v>
      </c>
      <c r="F251" t="s">
        <v>7</v>
      </c>
      <c r="G251">
        <v>154</v>
      </c>
      <c r="H251" s="2">
        <v>43507</v>
      </c>
      <c r="I251" t="s">
        <v>638</v>
      </c>
      <c r="J251" t="s">
        <v>6</v>
      </c>
      <c r="K251" t="s">
        <v>312</v>
      </c>
      <c r="L251" t="s">
        <v>335</v>
      </c>
      <c r="M251" s="1">
        <v>2734347</v>
      </c>
      <c r="N251" s="1">
        <v>390621</v>
      </c>
      <c r="O251" s="1">
        <f t="shared" si="7"/>
        <v>2343726</v>
      </c>
      <c r="P251" s="1">
        <v>2343726</v>
      </c>
      <c r="Q251" s="1">
        <f t="shared" si="8"/>
        <v>0</v>
      </c>
    </row>
    <row r="252" spans="1:17" x14ac:dyDescent="0.25">
      <c r="A252">
        <v>440</v>
      </c>
      <c r="B252">
        <v>568</v>
      </c>
      <c r="C252" s="2">
        <v>43507</v>
      </c>
      <c r="D252" t="s">
        <v>639</v>
      </c>
      <c r="E252">
        <v>31</v>
      </c>
      <c r="F252" t="s">
        <v>7</v>
      </c>
      <c r="G252">
        <v>374</v>
      </c>
      <c r="H252" s="2">
        <v>43507</v>
      </c>
      <c r="I252" t="s">
        <v>640</v>
      </c>
      <c r="J252" t="s">
        <v>6</v>
      </c>
      <c r="K252" t="s">
        <v>312</v>
      </c>
      <c r="L252" t="s">
        <v>335</v>
      </c>
      <c r="M252" s="1">
        <v>2845920</v>
      </c>
      <c r="N252" s="1">
        <v>406560</v>
      </c>
      <c r="O252" s="1">
        <f t="shared" si="7"/>
        <v>2439360</v>
      </c>
      <c r="P252" s="1">
        <v>2439360</v>
      </c>
      <c r="Q252" s="1">
        <f t="shared" si="8"/>
        <v>0</v>
      </c>
    </row>
    <row r="253" spans="1:17" x14ac:dyDescent="0.25">
      <c r="A253">
        <v>440</v>
      </c>
      <c r="B253">
        <v>569</v>
      </c>
      <c r="C253" s="2">
        <v>43507</v>
      </c>
      <c r="D253" t="s">
        <v>641</v>
      </c>
      <c r="E253">
        <v>31</v>
      </c>
      <c r="F253" t="s">
        <v>7</v>
      </c>
      <c r="G253">
        <v>375</v>
      </c>
      <c r="H253" s="2">
        <v>43507</v>
      </c>
      <c r="I253" t="s">
        <v>642</v>
      </c>
      <c r="J253" t="s">
        <v>6</v>
      </c>
      <c r="K253" t="s">
        <v>312</v>
      </c>
      <c r="L253" t="s">
        <v>335</v>
      </c>
      <c r="M253" s="1">
        <v>4292073</v>
      </c>
      <c r="N253" s="1">
        <v>0</v>
      </c>
      <c r="O253" s="1">
        <f t="shared" si="7"/>
        <v>4292073</v>
      </c>
      <c r="P253" s="1">
        <v>3815176</v>
      </c>
      <c r="Q253" s="1">
        <f t="shared" si="8"/>
        <v>476897</v>
      </c>
    </row>
    <row r="254" spans="1:17" x14ac:dyDescent="0.25">
      <c r="A254">
        <v>440</v>
      </c>
      <c r="B254">
        <v>570</v>
      </c>
      <c r="C254" s="2">
        <v>43507</v>
      </c>
      <c r="D254" t="s">
        <v>643</v>
      </c>
      <c r="E254">
        <v>31</v>
      </c>
      <c r="F254" t="s">
        <v>7</v>
      </c>
      <c r="G254">
        <v>395</v>
      </c>
      <c r="H254" s="2">
        <v>43507</v>
      </c>
      <c r="I254" t="s">
        <v>644</v>
      </c>
      <c r="J254" t="s">
        <v>6</v>
      </c>
      <c r="K254" t="s">
        <v>312</v>
      </c>
      <c r="L254" t="s">
        <v>335</v>
      </c>
      <c r="M254" s="1">
        <v>3356612</v>
      </c>
      <c r="N254" s="1">
        <v>0</v>
      </c>
      <c r="O254" s="1">
        <f t="shared" si="7"/>
        <v>3356612</v>
      </c>
      <c r="P254" s="1">
        <v>2397580</v>
      </c>
      <c r="Q254" s="1">
        <f t="shared" si="8"/>
        <v>959032</v>
      </c>
    </row>
    <row r="255" spans="1:17" x14ac:dyDescent="0.25">
      <c r="A255">
        <v>440</v>
      </c>
      <c r="B255">
        <v>571</v>
      </c>
      <c r="C255" s="2">
        <v>43507</v>
      </c>
      <c r="D255" t="s">
        <v>645</v>
      </c>
      <c r="E255">
        <v>31</v>
      </c>
      <c r="F255" t="s">
        <v>7</v>
      </c>
      <c r="G255">
        <v>376</v>
      </c>
      <c r="H255" s="2">
        <v>43507</v>
      </c>
      <c r="I255" t="s">
        <v>646</v>
      </c>
      <c r="J255" t="s">
        <v>6</v>
      </c>
      <c r="K255" t="s">
        <v>312</v>
      </c>
      <c r="L255" t="s">
        <v>335</v>
      </c>
      <c r="M255" s="1">
        <v>2895704</v>
      </c>
      <c r="N255" s="1">
        <v>413672</v>
      </c>
      <c r="O255" s="1">
        <f t="shared" si="7"/>
        <v>2482032</v>
      </c>
      <c r="P255" s="1">
        <v>2482032</v>
      </c>
      <c r="Q255" s="1">
        <f t="shared" si="8"/>
        <v>0</v>
      </c>
    </row>
    <row r="256" spans="1:17" x14ac:dyDescent="0.25">
      <c r="A256">
        <v>440</v>
      </c>
      <c r="B256">
        <v>572</v>
      </c>
      <c r="C256" s="2">
        <v>43507</v>
      </c>
      <c r="D256" t="s">
        <v>647</v>
      </c>
      <c r="E256">
        <v>31</v>
      </c>
      <c r="F256" t="s">
        <v>7</v>
      </c>
      <c r="G256">
        <v>396</v>
      </c>
      <c r="H256" s="2">
        <v>43507</v>
      </c>
      <c r="I256" t="s">
        <v>648</v>
      </c>
      <c r="J256" t="s">
        <v>6</v>
      </c>
      <c r="K256" t="s">
        <v>312</v>
      </c>
      <c r="L256" t="s">
        <v>335</v>
      </c>
      <c r="M256" s="1">
        <v>4491802</v>
      </c>
      <c r="N256" s="1">
        <v>641686</v>
      </c>
      <c r="O256" s="1">
        <f t="shared" si="7"/>
        <v>3850116</v>
      </c>
      <c r="P256" s="1">
        <v>3850116</v>
      </c>
      <c r="Q256" s="1">
        <f t="shared" si="8"/>
        <v>0</v>
      </c>
    </row>
    <row r="257" spans="1:17" x14ac:dyDescent="0.25">
      <c r="A257">
        <v>440</v>
      </c>
      <c r="B257">
        <v>573</v>
      </c>
      <c r="C257" s="2">
        <v>43507</v>
      </c>
      <c r="D257" t="s">
        <v>649</v>
      </c>
      <c r="E257">
        <v>31</v>
      </c>
      <c r="F257" t="s">
        <v>7</v>
      </c>
      <c r="G257">
        <v>377</v>
      </c>
      <c r="H257" s="2">
        <v>43507</v>
      </c>
      <c r="I257" t="s">
        <v>650</v>
      </c>
      <c r="J257" t="s">
        <v>6</v>
      </c>
      <c r="K257" t="s">
        <v>312</v>
      </c>
      <c r="L257" t="s">
        <v>335</v>
      </c>
      <c r="M257" s="1">
        <v>2788569</v>
      </c>
      <c r="N257" s="1">
        <v>398367</v>
      </c>
      <c r="O257" s="1">
        <f t="shared" si="7"/>
        <v>2390202</v>
      </c>
      <c r="P257" s="1">
        <v>2390202</v>
      </c>
      <c r="Q257" s="1">
        <f t="shared" si="8"/>
        <v>0</v>
      </c>
    </row>
    <row r="258" spans="1:17" x14ac:dyDescent="0.25">
      <c r="A258">
        <v>440</v>
      </c>
      <c r="B258">
        <v>574</v>
      </c>
      <c r="C258" s="2">
        <v>43507</v>
      </c>
      <c r="D258" t="s">
        <v>651</v>
      </c>
      <c r="E258">
        <v>31</v>
      </c>
      <c r="F258" t="s">
        <v>7</v>
      </c>
      <c r="G258">
        <v>397</v>
      </c>
      <c r="H258" s="2">
        <v>43507</v>
      </c>
      <c r="I258" t="s">
        <v>652</v>
      </c>
      <c r="J258" t="s">
        <v>6</v>
      </c>
      <c r="K258" t="s">
        <v>312</v>
      </c>
      <c r="L258" t="s">
        <v>335</v>
      </c>
      <c r="M258" s="1">
        <v>3337495</v>
      </c>
      <c r="N258" s="1">
        <v>476785</v>
      </c>
      <c r="O258" s="1">
        <f t="shared" si="7"/>
        <v>2860710</v>
      </c>
      <c r="P258" s="1">
        <v>2860710</v>
      </c>
      <c r="Q258" s="1">
        <f t="shared" si="8"/>
        <v>0</v>
      </c>
    </row>
    <row r="259" spans="1:17" x14ac:dyDescent="0.25">
      <c r="A259">
        <v>440</v>
      </c>
      <c r="B259">
        <v>575</v>
      </c>
      <c r="C259" s="2">
        <v>43507</v>
      </c>
      <c r="D259" t="s">
        <v>653</v>
      </c>
      <c r="E259">
        <v>31</v>
      </c>
      <c r="F259" t="s">
        <v>7</v>
      </c>
      <c r="G259">
        <v>398</v>
      </c>
      <c r="H259" s="2">
        <v>43507</v>
      </c>
      <c r="I259" t="s">
        <v>654</v>
      </c>
      <c r="J259" t="s">
        <v>6</v>
      </c>
      <c r="K259" t="s">
        <v>312</v>
      </c>
      <c r="L259" t="s">
        <v>335</v>
      </c>
      <c r="M259" s="1">
        <v>1626240</v>
      </c>
      <c r="N259" s="1">
        <v>406560</v>
      </c>
      <c r="O259" s="1">
        <f t="shared" si="7"/>
        <v>1219680</v>
      </c>
      <c r="P259" s="1">
        <v>1219680</v>
      </c>
      <c r="Q259" s="1">
        <f t="shared" si="8"/>
        <v>0</v>
      </c>
    </row>
    <row r="260" spans="1:17" x14ac:dyDescent="0.25">
      <c r="A260">
        <v>440</v>
      </c>
      <c r="B260">
        <v>576</v>
      </c>
      <c r="C260" s="2">
        <v>43507</v>
      </c>
      <c r="D260" t="s">
        <v>655</v>
      </c>
      <c r="E260">
        <v>31</v>
      </c>
      <c r="F260" t="s">
        <v>7</v>
      </c>
      <c r="G260">
        <v>400</v>
      </c>
      <c r="H260" s="2">
        <v>43507</v>
      </c>
      <c r="I260" t="s">
        <v>656</v>
      </c>
      <c r="J260" t="s">
        <v>6</v>
      </c>
      <c r="K260" t="s">
        <v>312</v>
      </c>
      <c r="L260" t="s">
        <v>335</v>
      </c>
      <c r="M260" s="1">
        <v>2301676</v>
      </c>
      <c r="N260" s="1">
        <v>575419</v>
      </c>
      <c r="O260" s="1">
        <f t="shared" si="7"/>
        <v>1726257</v>
      </c>
      <c r="P260" s="1">
        <v>1726257</v>
      </c>
      <c r="Q260" s="1">
        <f t="shared" si="8"/>
        <v>0</v>
      </c>
    </row>
    <row r="261" spans="1:17" x14ac:dyDescent="0.25">
      <c r="A261">
        <v>440</v>
      </c>
      <c r="B261">
        <v>577</v>
      </c>
      <c r="C261" s="2">
        <v>43507</v>
      </c>
      <c r="D261" t="s">
        <v>657</v>
      </c>
      <c r="E261">
        <v>31</v>
      </c>
      <c r="F261" t="s">
        <v>7</v>
      </c>
      <c r="G261">
        <v>378</v>
      </c>
      <c r="H261" s="2">
        <v>43507</v>
      </c>
      <c r="I261" t="s">
        <v>658</v>
      </c>
      <c r="J261" t="s">
        <v>6</v>
      </c>
      <c r="K261" t="s">
        <v>312</v>
      </c>
      <c r="L261" t="s">
        <v>335</v>
      </c>
      <c r="M261" s="1">
        <v>2840208</v>
      </c>
      <c r="N261" s="1">
        <v>0</v>
      </c>
      <c r="O261" s="1">
        <f t="shared" ref="O261:O324" si="9">M261-N261</f>
        <v>2840208</v>
      </c>
      <c r="P261" s="1">
        <v>2028720</v>
      </c>
      <c r="Q261" s="1">
        <f t="shared" ref="Q261:Q324" si="10">O261-P261</f>
        <v>811488</v>
      </c>
    </row>
    <row r="262" spans="1:17" x14ac:dyDescent="0.25">
      <c r="A262">
        <v>440</v>
      </c>
      <c r="B262">
        <v>578</v>
      </c>
      <c r="C262" s="2">
        <v>43507</v>
      </c>
      <c r="D262" t="s">
        <v>659</v>
      </c>
      <c r="E262">
        <v>31</v>
      </c>
      <c r="F262" t="s">
        <v>7</v>
      </c>
      <c r="G262">
        <v>379</v>
      </c>
      <c r="H262" s="2">
        <v>43507</v>
      </c>
      <c r="I262" t="s">
        <v>660</v>
      </c>
      <c r="J262" t="s">
        <v>6</v>
      </c>
      <c r="K262" t="s">
        <v>312</v>
      </c>
      <c r="L262" t="s">
        <v>335</v>
      </c>
      <c r="M262" s="1">
        <v>1781232</v>
      </c>
      <c r="N262" s="1">
        <v>445308</v>
      </c>
      <c r="O262" s="1">
        <f t="shared" si="9"/>
        <v>1335924</v>
      </c>
      <c r="P262" s="1">
        <v>1335924</v>
      </c>
      <c r="Q262" s="1">
        <f t="shared" si="10"/>
        <v>0</v>
      </c>
    </row>
    <row r="263" spans="1:17" x14ac:dyDescent="0.25">
      <c r="A263">
        <v>440</v>
      </c>
      <c r="B263">
        <v>580</v>
      </c>
      <c r="C263" s="2">
        <v>43507</v>
      </c>
      <c r="D263" t="s">
        <v>661</v>
      </c>
      <c r="E263">
        <v>31</v>
      </c>
      <c r="F263" t="s">
        <v>7</v>
      </c>
      <c r="G263">
        <v>155</v>
      </c>
      <c r="H263" s="2">
        <v>43507</v>
      </c>
      <c r="I263" t="s">
        <v>662</v>
      </c>
      <c r="J263" t="s">
        <v>6</v>
      </c>
      <c r="K263" t="s">
        <v>312</v>
      </c>
      <c r="L263" t="s">
        <v>335</v>
      </c>
      <c r="M263" s="1">
        <v>2975525</v>
      </c>
      <c r="N263" s="1">
        <v>425075</v>
      </c>
      <c r="O263" s="1">
        <f t="shared" si="9"/>
        <v>2550450</v>
      </c>
      <c r="P263" s="1">
        <v>2550450</v>
      </c>
      <c r="Q263" s="1">
        <f t="shared" si="10"/>
        <v>0</v>
      </c>
    </row>
    <row r="264" spans="1:17" x14ac:dyDescent="0.25">
      <c r="A264">
        <v>440</v>
      </c>
      <c r="B264">
        <v>581</v>
      </c>
      <c r="C264" s="2">
        <v>43507</v>
      </c>
      <c r="D264" t="s">
        <v>663</v>
      </c>
      <c r="E264">
        <v>31</v>
      </c>
      <c r="F264" t="s">
        <v>7</v>
      </c>
      <c r="G264">
        <v>156</v>
      </c>
      <c r="H264" s="2">
        <v>43507</v>
      </c>
      <c r="I264" t="s">
        <v>664</v>
      </c>
      <c r="J264" t="s">
        <v>6</v>
      </c>
      <c r="K264" t="s">
        <v>312</v>
      </c>
      <c r="L264" t="s">
        <v>335</v>
      </c>
      <c r="M264" s="1">
        <v>3614814</v>
      </c>
      <c r="N264" s="1">
        <v>516402</v>
      </c>
      <c r="O264" s="1">
        <f t="shared" si="9"/>
        <v>3098412</v>
      </c>
      <c r="P264" s="1">
        <v>3098412</v>
      </c>
      <c r="Q264" s="1">
        <f t="shared" si="10"/>
        <v>0</v>
      </c>
    </row>
    <row r="265" spans="1:17" x14ac:dyDescent="0.25">
      <c r="A265">
        <v>440</v>
      </c>
      <c r="B265">
        <v>583</v>
      </c>
      <c r="C265" s="2">
        <v>43507</v>
      </c>
      <c r="D265" t="s">
        <v>665</v>
      </c>
      <c r="E265">
        <v>31</v>
      </c>
      <c r="F265" t="s">
        <v>7</v>
      </c>
      <c r="G265">
        <v>158</v>
      </c>
      <c r="H265" s="2">
        <v>43507</v>
      </c>
      <c r="I265" t="s">
        <v>666</v>
      </c>
      <c r="J265" t="s">
        <v>6</v>
      </c>
      <c r="K265" t="s">
        <v>312</v>
      </c>
      <c r="L265" t="s">
        <v>335</v>
      </c>
      <c r="M265" s="1">
        <v>2343728</v>
      </c>
      <c r="N265" s="1">
        <v>585932</v>
      </c>
      <c r="O265" s="1">
        <f t="shared" si="9"/>
        <v>1757796</v>
      </c>
      <c r="P265" s="1">
        <v>1757796</v>
      </c>
      <c r="Q265" s="1">
        <f t="shared" si="10"/>
        <v>0</v>
      </c>
    </row>
    <row r="266" spans="1:17" x14ac:dyDescent="0.25">
      <c r="A266">
        <v>440</v>
      </c>
      <c r="B266">
        <v>584</v>
      </c>
      <c r="C266" s="2">
        <v>43507</v>
      </c>
      <c r="D266" t="s">
        <v>667</v>
      </c>
      <c r="E266">
        <v>31</v>
      </c>
      <c r="F266" t="s">
        <v>7</v>
      </c>
      <c r="G266">
        <v>160</v>
      </c>
      <c r="H266" s="2">
        <v>43507</v>
      </c>
      <c r="I266" t="s">
        <v>668</v>
      </c>
      <c r="J266" t="s">
        <v>6</v>
      </c>
      <c r="K266" t="s">
        <v>312</v>
      </c>
      <c r="L266" t="s">
        <v>335</v>
      </c>
      <c r="M266" s="1">
        <v>2762928</v>
      </c>
      <c r="N266" s="1">
        <v>460488</v>
      </c>
      <c r="O266" s="1">
        <f t="shared" si="9"/>
        <v>2302440</v>
      </c>
      <c r="P266" s="1">
        <v>2302440</v>
      </c>
      <c r="Q266" s="1">
        <f t="shared" si="10"/>
        <v>0</v>
      </c>
    </row>
    <row r="267" spans="1:17" x14ac:dyDescent="0.25">
      <c r="A267">
        <v>440</v>
      </c>
      <c r="B267">
        <v>585</v>
      </c>
      <c r="C267" s="2">
        <v>43507</v>
      </c>
      <c r="D267" t="s">
        <v>669</v>
      </c>
      <c r="E267">
        <v>31</v>
      </c>
      <c r="F267" t="s">
        <v>7</v>
      </c>
      <c r="G267">
        <v>360</v>
      </c>
      <c r="H267" s="2">
        <v>43507</v>
      </c>
      <c r="I267" t="s">
        <v>670</v>
      </c>
      <c r="J267" t="s">
        <v>6</v>
      </c>
      <c r="K267" t="s">
        <v>312</v>
      </c>
      <c r="L267" t="s">
        <v>335</v>
      </c>
      <c r="M267" s="1">
        <v>2924376</v>
      </c>
      <c r="N267" s="1">
        <v>417768</v>
      </c>
      <c r="O267" s="1">
        <f t="shared" si="9"/>
        <v>2506608</v>
      </c>
      <c r="P267" s="1">
        <v>2506608</v>
      </c>
      <c r="Q267" s="1">
        <f t="shared" si="10"/>
        <v>0</v>
      </c>
    </row>
    <row r="268" spans="1:17" x14ac:dyDescent="0.25">
      <c r="A268">
        <v>440</v>
      </c>
      <c r="B268">
        <v>586</v>
      </c>
      <c r="C268" s="2">
        <v>43507</v>
      </c>
      <c r="D268" t="s">
        <v>671</v>
      </c>
      <c r="E268">
        <v>31</v>
      </c>
      <c r="F268" t="s">
        <v>7</v>
      </c>
      <c r="G268">
        <v>359</v>
      </c>
      <c r="H268" s="2">
        <v>43507</v>
      </c>
      <c r="I268" t="s">
        <v>672</v>
      </c>
      <c r="J268" t="s">
        <v>6</v>
      </c>
      <c r="K268" t="s">
        <v>312</v>
      </c>
      <c r="L268" t="s">
        <v>335</v>
      </c>
      <c r="M268" s="1">
        <v>2405475</v>
      </c>
      <c r="N268" s="1">
        <v>481095</v>
      </c>
      <c r="O268" s="1">
        <f t="shared" si="9"/>
        <v>1924380</v>
      </c>
      <c r="P268" s="1">
        <v>1924380</v>
      </c>
      <c r="Q268" s="1">
        <f t="shared" si="10"/>
        <v>0</v>
      </c>
    </row>
    <row r="269" spans="1:17" x14ac:dyDescent="0.25">
      <c r="A269">
        <v>440</v>
      </c>
      <c r="B269">
        <v>587</v>
      </c>
      <c r="C269" s="2">
        <v>43507</v>
      </c>
      <c r="D269" t="s">
        <v>673</v>
      </c>
      <c r="E269">
        <v>31</v>
      </c>
      <c r="F269" t="s">
        <v>7</v>
      </c>
      <c r="G269">
        <v>358</v>
      </c>
      <c r="H269" s="2">
        <v>43507</v>
      </c>
      <c r="I269" t="s">
        <v>674</v>
      </c>
      <c r="J269" t="s">
        <v>6</v>
      </c>
      <c r="K269" t="s">
        <v>312</v>
      </c>
      <c r="L269" t="s">
        <v>335</v>
      </c>
      <c r="M269" s="1">
        <v>3619637</v>
      </c>
      <c r="N269" s="1">
        <v>517091</v>
      </c>
      <c r="O269" s="1">
        <f t="shared" si="9"/>
        <v>3102546</v>
      </c>
      <c r="P269" s="1">
        <v>3102546</v>
      </c>
      <c r="Q269" s="1">
        <f t="shared" si="10"/>
        <v>0</v>
      </c>
    </row>
    <row r="270" spans="1:17" x14ac:dyDescent="0.25">
      <c r="A270">
        <v>440</v>
      </c>
      <c r="B270">
        <v>588</v>
      </c>
      <c r="C270" s="2">
        <v>43507</v>
      </c>
      <c r="D270" t="s">
        <v>675</v>
      </c>
      <c r="E270">
        <v>31</v>
      </c>
      <c r="F270" t="s">
        <v>7</v>
      </c>
      <c r="G270">
        <v>161</v>
      </c>
      <c r="H270" s="2">
        <v>43507</v>
      </c>
      <c r="I270" t="s">
        <v>676</v>
      </c>
      <c r="J270" t="s">
        <v>6</v>
      </c>
      <c r="K270" t="s">
        <v>312</v>
      </c>
      <c r="L270" t="s">
        <v>335</v>
      </c>
      <c r="M270" s="1">
        <v>2734347</v>
      </c>
      <c r="N270" s="1">
        <v>390621</v>
      </c>
      <c r="O270" s="1">
        <f t="shared" si="9"/>
        <v>2343726</v>
      </c>
      <c r="P270" s="1">
        <v>2343726</v>
      </c>
      <c r="Q270" s="1">
        <f t="shared" si="10"/>
        <v>0</v>
      </c>
    </row>
    <row r="271" spans="1:17" x14ac:dyDescent="0.25">
      <c r="A271">
        <v>440</v>
      </c>
      <c r="B271">
        <v>589</v>
      </c>
      <c r="C271" s="2">
        <v>43507</v>
      </c>
      <c r="D271" t="s">
        <v>677</v>
      </c>
      <c r="E271">
        <v>31</v>
      </c>
      <c r="F271" t="s">
        <v>7</v>
      </c>
      <c r="G271">
        <v>357</v>
      </c>
      <c r="H271" s="2">
        <v>43507</v>
      </c>
      <c r="I271" t="s">
        <v>678</v>
      </c>
      <c r="J271" t="s">
        <v>6</v>
      </c>
      <c r="K271" t="s">
        <v>312</v>
      </c>
      <c r="L271" t="s">
        <v>335</v>
      </c>
      <c r="M271" s="1">
        <v>3022327</v>
      </c>
      <c r="N271" s="1">
        <v>431761</v>
      </c>
      <c r="O271" s="1">
        <f t="shared" si="9"/>
        <v>2590566</v>
      </c>
      <c r="P271" s="1">
        <v>2590566</v>
      </c>
      <c r="Q271" s="1">
        <f t="shared" si="10"/>
        <v>0</v>
      </c>
    </row>
    <row r="272" spans="1:17" x14ac:dyDescent="0.25">
      <c r="A272">
        <v>440</v>
      </c>
      <c r="B272">
        <v>590</v>
      </c>
      <c r="C272" s="2">
        <v>43507</v>
      </c>
      <c r="D272" t="s">
        <v>679</v>
      </c>
      <c r="E272">
        <v>31</v>
      </c>
      <c r="F272" t="s">
        <v>7</v>
      </c>
      <c r="G272">
        <v>356</v>
      </c>
      <c r="H272" s="2">
        <v>43507</v>
      </c>
      <c r="I272" t="s">
        <v>680</v>
      </c>
      <c r="J272" t="s">
        <v>6</v>
      </c>
      <c r="K272" t="s">
        <v>312</v>
      </c>
      <c r="L272" t="s">
        <v>335</v>
      </c>
      <c r="M272" s="1">
        <v>2975525</v>
      </c>
      <c r="N272" s="1">
        <v>425075</v>
      </c>
      <c r="O272" s="1">
        <f t="shared" si="9"/>
        <v>2550450</v>
      </c>
      <c r="P272" s="1">
        <v>2550450</v>
      </c>
      <c r="Q272" s="1">
        <f t="shared" si="10"/>
        <v>0</v>
      </c>
    </row>
    <row r="273" spans="1:17" x14ac:dyDescent="0.25">
      <c r="A273">
        <v>440</v>
      </c>
      <c r="B273">
        <v>591</v>
      </c>
      <c r="C273" s="2">
        <v>43507</v>
      </c>
      <c r="D273" t="s">
        <v>681</v>
      </c>
      <c r="E273">
        <v>31</v>
      </c>
      <c r="F273" t="s">
        <v>7</v>
      </c>
      <c r="G273">
        <v>355</v>
      </c>
      <c r="H273" s="2">
        <v>43507</v>
      </c>
      <c r="I273" t="s">
        <v>682</v>
      </c>
      <c r="J273" t="s">
        <v>6</v>
      </c>
      <c r="K273" t="s">
        <v>312</v>
      </c>
      <c r="L273" t="s">
        <v>335</v>
      </c>
      <c r="M273" s="1">
        <v>2390202</v>
      </c>
      <c r="N273" s="1">
        <v>398367</v>
      </c>
      <c r="O273" s="1">
        <f t="shared" si="9"/>
        <v>1991835</v>
      </c>
      <c r="P273" s="1">
        <v>1991835</v>
      </c>
      <c r="Q273" s="1">
        <f t="shared" si="10"/>
        <v>0</v>
      </c>
    </row>
    <row r="274" spans="1:17" x14ac:dyDescent="0.25">
      <c r="A274">
        <v>440</v>
      </c>
      <c r="B274">
        <v>592</v>
      </c>
      <c r="C274" s="2">
        <v>43507</v>
      </c>
      <c r="D274" t="s">
        <v>683</v>
      </c>
      <c r="E274">
        <v>31</v>
      </c>
      <c r="F274" t="s">
        <v>7</v>
      </c>
      <c r="G274">
        <v>354</v>
      </c>
      <c r="H274" s="2">
        <v>43507</v>
      </c>
      <c r="I274" t="s">
        <v>684</v>
      </c>
      <c r="J274" t="s">
        <v>6</v>
      </c>
      <c r="K274" t="s">
        <v>312</v>
      </c>
      <c r="L274" t="s">
        <v>335</v>
      </c>
      <c r="M274" s="1">
        <v>3788848</v>
      </c>
      <c r="N274" s="1">
        <v>541264</v>
      </c>
      <c r="O274" s="1">
        <f t="shared" si="9"/>
        <v>3247584</v>
      </c>
      <c r="P274" s="1">
        <v>3247584</v>
      </c>
      <c r="Q274" s="1">
        <f t="shared" si="10"/>
        <v>0</v>
      </c>
    </row>
    <row r="275" spans="1:17" x14ac:dyDescent="0.25">
      <c r="A275">
        <v>440</v>
      </c>
      <c r="B275">
        <v>593</v>
      </c>
      <c r="C275" s="2">
        <v>43507</v>
      </c>
      <c r="D275" t="s">
        <v>685</v>
      </c>
      <c r="E275">
        <v>31</v>
      </c>
      <c r="F275" t="s">
        <v>7</v>
      </c>
      <c r="G275">
        <v>353</v>
      </c>
      <c r="H275" s="2">
        <v>43507</v>
      </c>
      <c r="I275" t="s">
        <v>686</v>
      </c>
      <c r="J275" t="s">
        <v>6</v>
      </c>
      <c r="K275" t="s">
        <v>312</v>
      </c>
      <c r="L275" t="s">
        <v>335</v>
      </c>
      <c r="M275" s="1">
        <v>5947019</v>
      </c>
      <c r="N275" s="1">
        <v>0</v>
      </c>
      <c r="O275" s="1">
        <f t="shared" si="9"/>
        <v>5947019</v>
      </c>
      <c r="P275" s="1">
        <v>4574630</v>
      </c>
      <c r="Q275" s="1">
        <f t="shared" si="10"/>
        <v>1372389</v>
      </c>
    </row>
    <row r="276" spans="1:17" x14ac:dyDescent="0.25">
      <c r="A276">
        <v>440</v>
      </c>
      <c r="B276">
        <v>594</v>
      </c>
      <c r="C276" s="2">
        <v>43507</v>
      </c>
      <c r="D276" t="s">
        <v>687</v>
      </c>
      <c r="E276">
        <v>31</v>
      </c>
      <c r="F276" t="s">
        <v>7</v>
      </c>
      <c r="G276">
        <v>352</v>
      </c>
      <c r="H276" s="2">
        <v>43507</v>
      </c>
      <c r="I276" t="s">
        <v>688</v>
      </c>
      <c r="J276" t="s">
        <v>6</v>
      </c>
      <c r="K276" t="s">
        <v>312</v>
      </c>
      <c r="L276" t="s">
        <v>335</v>
      </c>
      <c r="M276" s="1">
        <v>5901740</v>
      </c>
      <c r="N276" s="1">
        <v>0</v>
      </c>
      <c r="O276" s="1">
        <f t="shared" si="9"/>
        <v>5901740</v>
      </c>
      <c r="P276" s="1">
        <v>4131218</v>
      </c>
      <c r="Q276" s="1">
        <f t="shared" si="10"/>
        <v>1770522</v>
      </c>
    </row>
    <row r="277" spans="1:17" x14ac:dyDescent="0.25">
      <c r="A277">
        <v>440</v>
      </c>
      <c r="B277">
        <v>595</v>
      </c>
      <c r="C277" s="2">
        <v>43507</v>
      </c>
      <c r="D277" t="s">
        <v>689</v>
      </c>
      <c r="E277">
        <v>31</v>
      </c>
      <c r="F277" t="s">
        <v>7</v>
      </c>
      <c r="G277">
        <v>351</v>
      </c>
      <c r="H277" s="2">
        <v>43507</v>
      </c>
      <c r="I277" t="s">
        <v>690</v>
      </c>
      <c r="J277" t="s">
        <v>6</v>
      </c>
      <c r="K277" t="s">
        <v>312</v>
      </c>
      <c r="L277" t="s">
        <v>335</v>
      </c>
      <c r="M277" s="1">
        <v>3485139</v>
      </c>
      <c r="N277" s="1">
        <v>497877</v>
      </c>
      <c r="O277" s="1">
        <f t="shared" si="9"/>
        <v>2987262</v>
      </c>
      <c r="P277" s="1">
        <v>2987262</v>
      </c>
      <c r="Q277" s="1">
        <f t="shared" si="10"/>
        <v>0</v>
      </c>
    </row>
    <row r="278" spans="1:17" x14ac:dyDescent="0.25">
      <c r="A278">
        <v>440</v>
      </c>
      <c r="B278">
        <v>596</v>
      </c>
      <c r="C278" s="2">
        <v>43507</v>
      </c>
      <c r="D278" t="s">
        <v>691</v>
      </c>
      <c r="E278">
        <v>31</v>
      </c>
      <c r="F278" t="s">
        <v>7</v>
      </c>
      <c r="G278">
        <v>350</v>
      </c>
      <c r="H278" s="2">
        <v>43507</v>
      </c>
      <c r="I278" t="s">
        <v>692</v>
      </c>
      <c r="J278" t="s">
        <v>6</v>
      </c>
      <c r="K278" t="s">
        <v>312</v>
      </c>
      <c r="L278" t="s">
        <v>335</v>
      </c>
      <c r="M278" s="1">
        <v>2734347</v>
      </c>
      <c r="N278" s="1">
        <v>390621</v>
      </c>
      <c r="O278" s="1">
        <f t="shared" si="9"/>
        <v>2343726</v>
      </c>
      <c r="P278" s="1">
        <v>2343726</v>
      </c>
      <c r="Q278" s="1">
        <f t="shared" si="10"/>
        <v>0</v>
      </c>
    </row>
    <row r="279" spans="1:17" x14ac:dyDescent="0.25">
      <c r="A279">
        <v>440</v>
      </c>
      <c r="B279">
        <v>597</v>
      </c>
      <c r="C279" s="2">
        <v>43507</v>
      </c>
      <c r="D279" t="s">
        <v>693</v>
      </c>
      <c r="E279">
        <v>31</v>
      </c>
      <c r="F279" t="s">
        <v>7</v>
      </c>
      <c r="G279">
        <v>349</v>
      </c>
      <c r="H279" s="2">
        <v>43507</v>
      </c>
      <c r="I279" t="s">
        <v>694</v>
      </c>
      <c r="J279" t="s">
        <v>6</v>
      </c>
      <c r="K279" t="s">
        <v>312</v>
      </c>
      <c r="L279" t="s">
        <v>335</v>
      </c>
      <c r="M279" s="1">
        <v>2976827</v>
      </c>
      <c r="N279" s="1">
        <v>425261</v>
      </c>
      <c r="O279" s="1">
        <f t="shared" si="9"/>
        <v>2551566</v>
      </c>
      <c r="P279" s="1">
        <v>2551566</v>
      </c>
      <c r="Q279" s="1">
        <f t="shared" si="10"/>
        <v>0</v>
      </c>
    </row>
    <row r="280" spans="1:17" x14ac:dyDescent="0.25">
      <c r="A280">
        <v>440</v>
      </c>
      <c r="B280">
        <v>598</v>
      </c>
      <c r="C280" s="2">
        <v>43507</v>
      </c>
      <c r="D280" t="s">
        <v>695</v>
      </c>
      <c r="E280">
        <v>31</v>
      </c>
      <c r="F280" t="s">
        <v>7</v>
      </c>
      <c r="G280">
        <v>348</v>
      </c>
      <c r="H280" s="2">
        <v>43507</v>
      </c>
      <c r="I280" t="s">
        <v>696</v>
      </c>
      <c r="J280" t="s">
        <v>6</v>
      </c>
      <c r="K280" t="s">
        <v>312</v>
      </c>
      <c r="L280" t="s">
        <v>335</v>
      </c>
      <c r="M280" s="1">
        <v>7539090</v>
      </c>
      <c r="N280" s="1">
        <v>0</v>
      </c>
      <c r="O280" s="1">
        <f t="shared" si="9"/>
        <v>7539090</v>
      </c>
      <c r="P280" s="1">
        <v>5799300</v>
      </c>
      <c r="Q280" s="1">
        <f t="shared" si="10"/>
        <v>1739790</v>
      </c>
    </row>
    <row r="281" spans="1:17" x14ac:dyDescent="0.25">
      <c r="A281">
        <v>440</v>
      </c>
      <c r="B281">
        <v>599</v>
      </c>
      <c r="C281" s="2">
        <v>43507</v>
      </c>
      <c r="D281" t="s">
        <v>697</v>
      </c>
      <c r="E281">
        <v>31</v>
      </c>
      <c r="F281" t="s">
        <v>7</v>
      </c>
      <c r="G281">
        <v>347</v>
      </c>
      <c r="H281" s="2">
        <v>43507</v>
      </c>
      <c r="I281" t="s">
        <v>698</v>
      </c>
      <c r="J281" t="s">
        <v>6</v>
      </c>
      <c r="K281" t="s">
        <v>312</v>
      </c>
      <c r="L281" t="s">
        <v>335</v>
      </c>
      <c r="M281" s="1">
        <v>2788569</v>
      </c>
      <c r="N281" s="1">
        <v>398367</v>
      </c>
      <c r="O281" s="1">
        <f t="shared" si="9"/>
        <v>2390202</v>
      </c>
      <c r="P281" s="1">
        <v>2390202</v>
      </c>
      <c r="Q281" s="1">
        <f t="shared" si="10"/>
        <v>0</v>
      </c>
    </row>
    <row r="282" spans="1:17" x14ac:dyDescent="0.25">
      <c r="A282">
        <v>440</v>
      </c>
      <c r="B282">
        <v>600</v>
      </c>
      <c r="C282" s="2">
        <v>43507</v>
      </c>
      <c r="D282" t="s">
        <v>699</v>
      </c>
      <c r="E282">
        <v>31</v>
      </c>
      <c r="F282" t="s">
        <v>7</v>
      </c>
      <c r="G282">
        <v>346</v>
      </c>
      <c r="H282" s="2">
        <v>43507</v>
      </c>
      <c r="I282" t="s">
        <v>700</v>
      </c>
      <c r="J282" t="s">
        <v>6</v>
      </c>
      <c r="K282" t="s">
        <v>312</v>
      </c>
      <c r="L282" t="s">
        <v>335</v>
      </c>
      <c r="M282" s="1">
        <v>3788778</v>
      </c>
      <c r="N282" s="1">
        <v>541254</v>
      </c>
      <c r="O282" s="1">
        <f t="shared" si="9"/>
        <v>3247524</v>
      </c>
      <c r="P282" s="1">
        <v>3247524</v>
      </c>
      <c r="Q282" s="1">
        <f t="shared" si="10"/>
        <v>0</v>
      </c>
    </row>
    <row r="283" spans="1:17" x14ac:dyDescent="0.25">
      <c r="A283">
        <v>440</v>
      </c>
      <c r="B283">
        <v>601</v>
      </c>
      <c r="C283" s="2">
        <v>43507</v>
      </c>
      <c r="D283" t="s">
        <v>701</v>
      </c>
      <c r="E283">
        <v>31</v>
      </c>
      <c r="F283" t="s">
        <v>7</v>
      </c>
      <c r="G283">
        <v>345</v>
      </c>
      <c r="H283" s="2">
        <v>43507</v>
      </c>
      <c r="I283" t="s">
        <v>702</v>
      </c>
      <c r="J283" t="s">
        <v>6</v>
      </c>
      <c r="K283" t="s">
        <v>312</v>
      </c>
      <c r="L283" t="s">
        <v>335</v>
      </c>
      <c r="M283" s="1">
        <v>2734347</v>
      </c>
      <c r="N283" s="1">
        <v>390621</v>
      </c>
      <c r="O283" s="1">
        <f t="shared" si="9"/>
        <v>2343726</v>
      </c>
      <c r="P283" s="1">
        <v>2343726</v>
      </c>
      <c r="Q283" s="1">
        <f t="shared" si="10"/>
        <v>0</v>
      </c>
    </row>
    <row r="284" spans="1:17" x14ac:dyDescent="0.25">
      <c r="A284">
        <v>440</v>
      </c>
      <c r="B284">
        <v>602</v>
      </c>
      <c r="C284" s="2">
        <v>43507</v>
      </c>
      <c r="D284" t="s">
        <v>703</v>
      </c>
      <c r="E284">
        <v>31</v>
      </c>
      <c r="F284" t="s">
        <v>7</v>
      </c>
      <c r="G284">
        <v>344</v>
      </c>
      <c r="H284" s="2">
        <v>43507</v>
      </c>
      <c r="I284" t="s">
        <v>704</v>
      </c>
      <c r="J284" t="s">
        <v>6</v>
      </c>
      <c r="K284" t="s">
        <v>312</v>
      </c>
      <c r="L284" t="s">
        <v>335</v>
      </c>
      <c r="M284" s="1">
        <v>3769731</v>
      </c>
      <c r="N284" s="1">
        <v>538533</v>
      </c>
      <c r="O284" s="1">
        <f t="shared" si="9"/>
        <v>3231198</v>
      </c>
      <c r="P284" s="1">
        <v>3231198</v>
      </c>
      <c r="Q284" s="1">
        <f t="shared" si="10"/>
        <v>0</v>
      </c>
    </row>
    <row r="285" spans="1:17" x14ac:dyDescent="0.25">
      <c r="A285">
        <v>440</v>
      </c>
      <c r="B285">
        <v>603</v>
      </c>
      <c r="C285" s="2">
        <v>43507</v>
      </c>
      <c r="D285" t="s">
        <v>705</v>
      </c>
      <c r="E285">
        <v>31</v>
      </c>
      <c r="F285" t="s">
        <v>7</v>
      </c>
      <c r="G285">
        <v>343</v>
      </c>
      <c r="H285" s="2">
        <v>43507</v>
      </c>
      <c r="I285" t="s">
        <v>706</v>
      </c>
      <c r="J285" t="s">
        <v>6</v>
      </c>
      <c r="K285" t="s">
        <v>312</v>
      </c>
      <c r="L285" t="s">
        <v>335</v>
      </c>
      <c r="M285" s="1">
        <v>3356612</v>
      </c>
      <c r="N285" s="1">
        <v>479516</v>
      </c>
      <c r="O285" s="1">
        <f t="shared" si="9"/>
        <v>2877096</v>
      </c>
      <c r="P285" s="1">
        <v>2877096</v>
      </c>
      <c r="Q285" s="1">
        <f t="shared" si="10"/>
        <v>0</v>
      </c>
    </row>
    <row r="286" spans="1:17" x14ac:dyDescent="0.25">
      <c r="A286">
        <v>440</v>
      </c>
      <c r="B286">
        <v>604</v>
      </c>
      <c r="C286" s="2">
        <v>43507</v>
      </c>
      <c r="D286" t="s">
        <v>707</v>
      </c>
      <c r="E286">
        <v>31</v>
      </c>
      <c r="F286" t="s">
        <v>7</v>
      </c>
      <c r="G286">
        <v>342</v>
      </c>
      <c r="H286" s="2">
        <v>43507</v>
      </c>
      <c r="I286" t="s">
        <v>708</v>
      </c>
      <c r="J286" t="s">
        <v>6</v>
      </c>
      <c r="K286" t="s">
        <v>312</v>
      </c>
      <c r="L286" t="s">
        <v>335</v>
      </c>
      <c r="M286" s="1">
        <v>3769731</v>
      </c>
      <c r="N286" s="1">
        <v>538533</v>
      </c>
      <c r="O286" s="1">
        <f t="shared" si="9"/>
        <v>3231198</v>
      </c>
      <c r="P286" s="1">
        <v>3231198</v>
      </c>
      <c r="Q286" s="1">
        <f t="shared" si="10"/>
        <v>0</v>
      </c>
    </row>
    <row r="287" spans="1:17" x14ac:dyDescent="0.25">
      <c r="A287">
        <v>440</v>
      </c>
      <c r="B287">
        <v>605</v>
      </c>
      <c r="C287" s="2">
        <v>43507</v>
      </c>
      <c r="D287" t="s">
        <v>709</v>
      </c>
      <c r="E287">
        <v>31</v>
      </c>
      <c r="F287" t="s">
        <v>7</v>
      </c>
      <c r="G287">
        <v>380</v>
      </c>
      <c r="H287" s="2">
        <v>43507</v>
      </c>
      <c r="I287" t="s">
        <v>710</v>
      </c>
      <c r="J287" t="s">
        <v>6</v>
      </c>
      <c r="K287" t="s">
        <v>312</v>
      </c>
      <c r="L287" t="s">
        <v>335</v>
      </c>
      <c r="M287" s="1">
        <v>4131218</v>
      </c>
      <c r="N287" s="1">
        <v>590174</v>
      </c>
      <c r="O287" s="1">
        <f t="shared" si="9"/>
        <v>3541044</v>
      </c>
      <c r="P287" s="1">
        <v>3541044</v>
      </c>
      <c r="Q287" s="1">
        <f t="shared" si="10"/>
        <v>0</v>
      </c>
    </row>
    <row r="288" spans="1:17" x14ac:dyDescent="0.25">
      <c r="A288">
        <v>440</v>
      </c>
      <c r="B288">
        <v>606</v>
      </c>
      <c r="C288" s="2">
        <v>43507</v>
      </c>
      <c r="D288" t="s">
        <v>711</v>
      </c>
      <c r="E288">
        <v>31</v>
      </c>
      <c r="F288" t="s">
        <v>7</v>
      </c>
      <c r="G288">
        <v>341</v>
      </c>
      <c r="H288" s="2">
        <v>43507</v>
      </c>
      <c r="I288" t="s">
        <v>712</v>
      </c>
      <c r="J288" t="s">
        <v>6</v>
      </c>
      <c r="K288" t="s">
        <v>312</v>
      </c>
      <c r="L288" t="s">
        <v>335</v>
      </c>
      <c r="M288" s="1">
        <v>2734347</v>
      </c>
      <c r="N288" s="1">
        <v>390621</v>
      </c>
      <c r="O288" s="1">
        <f t="shared" si="9"/>
        <v>2343726</v>
      </c>
      <c r="P288" s="1">
        <v>2343726</v>
      </c>
      <c r="Q288" s="1">
        <f t="shared" si="10"/>
        <v>0</v>
      </c>
    </row>
    <row r="289" spans="1:17" x14ac:dyDescent="0.25">
      <c r="A289">
        <v>440</v>
      </c>
      <c r="B289">
        <v>607</v>
      </c>
      <c r="C289" s="2">
        <v>43507</v>
      </c>
      <c r="D289" t="s">
        <v>713</v>
      </c>
      <c r="E289">
        <v>31</v>
      </c>
      <c r="F289" t="s">
        <v>7</v>
      </c>
      <c r="G289">
        <v>340</v>
      </c>
      <c r="H289" s="2">
        <v>43507</v>
      </c>
      <c r="I289" t="s">
        <v>714</v>
      </c>
      <c r="J289" t="s">
        <v>6</v>
      </c>
      <c r="K289" t="s">
        <v>312</v>
      </c>
      <c r="L289" t="s">
        <v>335</v>
      </c>
      <c r="M289" s="1">
        <v>2734347</v>
      </c>
      <c r="N289" s="1">
        <v>390621</v>
      </c>
      <c r="O289" s="1">
        <f t="shared" si="9"/>
        <v>2343726</v>
      </c>
      <c r="P289" s="1">
        <v>2343726</v>
      </c>
      <c r="Q289" s="1">
        <f t="shared" si="10"/>
        <v>0</v>
      </c>
    </row>
    <row r="290" spans="1:17" x14ac:dyDescent="0.25">
      <c r="A290">
        <v>440</v>
      </c>
      <c r="B290">
        <v>608</v>
      </c>
      <c r="C290" s="2">
        <v>43507</v>
      </c>
      <c r="D290" t="s">
        <v>715</v>
      </c>
      <c r="E290">
        <v>31</v>
      </c>
      <c r="F290" t="s">
        <v>7</v>
      </c>
      <c r="G290">
        <v>381</v>
      </c>
      <c r="H290" s="2">
        <v>43507</v>
      </c>
      <c r="I290" t="s">
        <v>716</v>
      </c>
      <c r="J290" t="s">
        <v>6</v>
      </c>
      <c r="K290" t="s">
        <v>312</v>
      </c>
      <c r="L290" t="s">
        <v>335</v>
      </c>
      <c r="M290" s="1">
        <v>1953105</v>
      </c>
      <c r="N290" s="1">
        <v>390621</v>
      </c>
      <c r="O290" s="1">
        <f t="shared" si="9"/>
        <v>1562484</v>
      </c>
      <c r="P290" s="1">
        <v>1562484</v>
      </c>
      <c r="Q290" s="1">
        <f t="shared" si="10"/>
        <v>0</v>
      </c>
    </row>
    <row r="291" spans="1:17" x14ac:dyDescent="0.25">
      <c r="A291">
        <v>440</v>
      </c>
      <c r="B291">
        <v>609</v>
      </c>
      <c r="C291" s="2">
        <v>43507</v>
      </c>
      <c r="D291" t="s">
        <v>717</v>
      </c>
      <c r="E291">
        <v>31</v>
      </c>
      <c r="F291" t="s">
        <v>7</v>
      </c>
      <c r="G291">
        <v>339</v>
      </c>
      <c r="H291" s="2">
        <v>43507</v>
      </c>
      <c r="I291" t="s">
        <v>718</v>
      </c>
      <c r="J291" t="s">
        <v>6</v>
      </c>
      <c r="K291" t="s">
        <v>312</v>
      </c>
      <c r="L291" t="s">
        <v>335</v>
      </c>
      <c r="M291" s="1">
        <v>2886653</v>
      </c>
      <c r="N291" s="1">
        <v>412379</v>
      </c>
      <c r="O291" s="1">
        <f t="shared" si="9"/>
        <v>2474274</v>
      </c>
      <c r="P291" s="1">
        <v>2474274</v>
      </c>
      <c r="Q291" s="1">
        <f t="shared" si="10"/>
        <v>0</v>
      </c>
    </row>
    <row r="292" spans="1:17" x14ac:dyDescent="0.25">
      <c r="A292">
        <v>440</v>
      </c>
      <c r="B292">
        <v>610</v>
      </c>
      <c r="C292" s="2">
        <v>43507</v>
      </c>
      <c r="D292" t="s">
        <v>719</v>
      </c>
      <c r="E292">
        <v>31</v>
      </c>
      <c r="F292" t="s">
        <v>7</v>
      </c>
      <c r="G292">
        <v>338</v>
      </c>
      <c r="H292" s="2">
        <v>43507</v>
      </c>
      <c r="I292" t="s">
        <v>720</v>
      </c>
      <c r="J292" t="s">
        <v>6</v>
      </c>
      <c r="K292" t="s">
        <v>312</v>
      </c>
      <c r="L292" t="s">
        <v>335</v>
      </c>
      <c r="M292" s="1">
        <v>3157315</v>
      </c>
      <c r="N292" s="1">
        <v>451045</v>
      </c>
      <c r="O292" s="1">
        <f t="shared" si="9"/>
        <v>2706270</v>
      </c>
      <c r="P292" s="1">
        <v>2706270</v>
      </c>
      <c r="Q292" s="1">
        <f t="shared" si="10"/>
        <v>0</v>
      </c>
    </row>
    <row r="293" spans="1:17" x14ac:dyDescent="0.25">
      <c r="A293">
        <v>440</v>
      </c>
      <c r="B293">
        <v>611</v>
      </c>
      <c r="C293" s="2">
        <v>43507</v>
      </c>
      <c r="D293" t="s">
        <v>721</v>
      </c>
      <c r="E293">
        <v>31</v>
      </c>
      <c r="F293" t="s">
        <v>7</v>
      </c>
      <c r="G293">
        <v>337</v>
      </c>
      <c r="H293" s="2">
        <v>43507</v>
      </c>
      <c r="I293" t="s">
        <v>722</v>
      </c>
      <c r="J293" t="s">
        <v>6</v>
      </c>
      <c r="K293" t="s">
        <v>312</v>
      </c>
      <c r="L293" t="s">
        <v>335</v>
      </c>
      <c r="M293" s="1">
        <v>3098410</v>
      </c>
      <c r="N293" s="1">
        <v>442630</v>
      </c>
      <c r="O293" s="1">
        <f t="shared" si="9"/>
        <v>2655780</v>
      </c>
      <c r="P293" s="1">
        <v>2655780</v>
      </c>
      <c r="Q293" s="1">
        <f t="shared" si="10"/>
        <v>0</v>
      </c>
    </row>
    <row r="294" spans="1:17" x14ac:dyDescent="0.25">
      <c r="A294">
        <v>440</v>
      </c>
      <c r="B294">
        <v>612</v>
      </c>
      <c r="C294" s="2">
        <v>43507</v>
      </c>
      <c r="D294" t="s">
        <v>723</v>
      </c>
      <c r="E294">
        <v>31</v>
      </c>
      <c r="F294" t="s">
        <v>7</v>
      </c>
      <c r="G294">
        <v>382</v>
      </c>
      <c r="H294" s="2">
        <v>43507</v>
      </c>
      <c r="I294" t="s">
        <v>724</v>
      </c>
      <c r="J294" t="s">
        <v>6</v>
      </c>
      <c r="K294" t="s">
        <v>312</v>
      </c>
      <c r="L294" t="s">
        <v>335</v>
      </c>
      <c r="M294" s="1">
        <v>2734347</v>
      </c>
      <c r="N294" s="1">
        <v>390621</v>
      </c>
      <c r="O294" s="1">
        <f t="shared" si="9"/>
        <v>2343726</v>
      </c>
      <c r="P294" s="1">
        <v>2343726</v>
      </c>
      <c r="Q294" s="1">
        <f t="shared" si="10"/>
        <v>0</v>
      </c>
    </row>
    <row r="295" spans="1:17" x14ac:dyDescent="0.25">
      <c r="A295">
        <v>440</v>
      </c>
      <c r="B295">
        <v>613</v>
      </c>
      <c r="C295" s="2">
        <v>43507</v>
      </c>
      <c r="D295" t="s">
        <v>725</v>
      </c>
      <c r="E295">
        <v>31</v>
      </c>
      <c r="F295" t="s">
        <v>7</v>
      </c>
      <c r="G295">
        <v>336</v>
      </c>
      <c r="H295" s="2">
        <v>43507</v>
      </c>
      <c r="I295" t="s">
        <v>726</v>
      </c>
      <c r="J295" t="s">
        <v>6</v>
      </c>
      <c r="K295" t="s">
        <v>312</v>
      </c>
      <c r="L295" t="s">
        <v>335</v>
      </c>
      <c r="M295" s="1">
        <v>3363360</v>
      </c>
      <c r="N295" s="1">
        <v>480480</v>
      </c>
      <c r="O295" s="1">
        <f t="shared" si="9"/>
        <v>2882880</v>
      </c>
      <c r="P295" s="1">
        <v>2882880</v>
      </c>
      <c r="Q295" s="1">
        <f t="shared" si="10"/>
        <v>0</v>
      </c>
    </row>
    <row r="296" spans="1:17" x14ac:dyDescent="0.25">
      <c r="A296">
        <v>440</v>
      </c>
      <c r="B296">
        <v>614</v>
      </c>
      <c r="C296" s="2">
        <v>43507</v>
      </c>
      <c r="D296" t="s">
        <v>727</v>
      </c>
      <c r="E296">
        <v>31</v>
      </c>
      <c r="F296" t="s">
        <v>7</v>
      </c>
      <c r="G296">
        <v>383</v>
      </c>
      <c r="H296" s="2">
        <v>43507</v>
      </c>
      <c r="I296" t="s">
        <v>728</v>
      </c>
      <c r="J296" t="s">
        <v>6</v>
      </c>
      <c r="K296" t="s">
        <v>312</v>
      </c>
      <c r="L296" t="s">
        <v>335</v>
      </c>
      <c r="M296" s="1">
        <v>3112753</v>
      </c>
      <c r="N296" s="1">
        <v>444679</v>
      </c>
      <c r="O296" s="1">
        <f t="shared" si="9"/>
        <v>2668074</v>
      </c>
      <c r="P296" s="1">
        <v>2668074</v>
      </c>
      <c r="Q296" s="1">
        <f t="shared" si="10"/>
        <v>0</v>
      </c>
    </row>
    <row r="297" spans="1:17" x14ac:dyDescent="0.25">
      <c r="A297">
        <v>440</v>
      </c>
      <c r="B297">
        <v>616</v>
      </c>
      <c r="C297" s="2">
        <v>43507</v>
      </c>
      <c r="D297" t="s">
        <v>729</v>
      </c>
      <c r="E297">
        <v>31</v>
      </c>
      <c r="F297" t="s">
        <v>7</v>
      </c>
      <c r="G297">
        <v>401</v>
      </c>
      <c r="H297" s="2">
        <v>43507</v>
      </c>
      <c r="I297" t="s">
        <v>730</v>
      </c>
      <c r="J297" t="s">
        <v>6</v>
      </c>
      <c r="K297" t="s">
        <v>312</v>
      </c>
      <c r="L297" t="s">
        <v>335</v>
      </c>
      <c r="M297" s="1">
        <v>2272168</v>
      </c>
      <c r="N297" s="1">
        <v>568042</v>
      </c>
      <c r="O297" s="1">
        <f t="shared" si="9"/>
        <v>1704126</v>
      </c>
      <c r="P297" s="1">
        <v>1704126</v>
      </c>
      <c r="Q297" s="1">
        <f t="shared" si="10"/>
        <v>0</v>
      </c>
    </row>
    <row r="298" spans="1:17" x14ac:dyDescent="0.25">
      <c r="A298">
        <v>440</v>
      </c>
      <c r="B298">
        <v>617</v>
      </c>
      <c r="C298" s="2">
        <v>43507</v>
      </c>
      <c r="D298" t="s">
        <v>731</v>
      </c>
      <c r="E298">
        <v>31</v>
      </c>
      <c r="F298" t="s">
        <v>7</v>
      </c>
      <c r="G298">
        <v>402</v>
      </c>
      <c r="H298" s="2">
        <v>43507</v>
      </c>
      <c r="I298" t="s">
        <v>732</v>
      </c>
      <c r="J298" t="s">
        <v>6</v>
      </c>
      <c r="K298" t="s">
        <v>312</v>
      </c>
      <c r="L298" t="s">
        <v>335</v>
      </c>
      <c r="M298" s="1">
        <v>2360696</v>
      </c>
      <c r="N298" s="1">
        <v>590174</v>
      </c>
      <c r="O298" s="1">
        <f t="shared" si="9"/>
        <v>1770522</v>
      </c>
      <c r="P298" s="1">
        <v>1770522</v>
      </c>
      <c r="Q298" s="1">
        <f t="shared" si="10"/>
        <v>0</v>
      </c>
    </row>
    <row r="299" spans="1:17" x14ac:dyDescent="0.25">
      <c r="A299">
        <v>440</v>
      </c>
      <c r="B299">
        <v>618</v>
      </c>
      <c r="C299" s="2">
        <v>43507</v>
      </c>
      <c r="D299" t="s">
        <v>733</v>
      </c>
      <c r="E299">
        <v>31</v>
      </c>
      <c r="F299" t="s">
        <v>7</v>
      </c>
      <c r="G299">
        <v>157</v>
      </c>
      <c r="H299" s="2">
        <v>43507</v>
      </c>
      <c r="I299" t="s">
        <v>734</v>
      </c>
      <c r="J299" t="s">
        <v>6</v>
      </c>
      <c r="K299" t="s">
        <v>312</v>
      </c>
      <c r="L299" t="s">
        <v>335</v>
      </c>
      <c r="M299" s="1">
        <v>2734347</v>
      </c>
      <c r="N299" s="1">
        <v>390621</v>
      </c>
      <c r="O299" s="1">
        <f t="shared" si="9"/>
        <v>2343726</v>
      </c>
      <c r="P299" s="1">
        <v>2343726</v>
      </c>
      <c r="Q299" s="1">
        <f t="shared" si="10"/>
        <v>0</v>
      </c>
    </row>
    <row r="300" spans="1:17" x14ac:dyDescent="0.25">
      <c r="A300">
        <v>440</v>
      </c>
      <c r="B300">
        <v>619</v>
      </c>
      <c r="C300" s="2">
        <v>43507</v>
      </c>
      <c r="D300" t="s">
        <v>735</v>
      </c>
      <c r="E300">
        <v>31</v>
      </c>
      <c r="F300" t="s">
        <v>7</v>
      </c>
      <c r="G300">
        <v>403</v>
      </c>
      <c r="H300" s="2">
        <v>43507</v>
      </c>
      <c r="I300" t="s">
        <v>736</v>
      </c>
      <c r="J300" t="s">
        <v>6</v>
      </c>
      <c r="K300" t="s">
        <v>312</v>
      </c>
      <c r="L300" t="s">
        <v>335</v>
      </c>
      <c r="M300" s="1">
        <v>1829540</v>
      </c>
      <c r="N300" s="1">
        <v>457385</v>
      </c>
      <c r="O300" s="1">
        <f t="shared" si="9"/>
        <v>1372155</v>
      </c>
      <c r="P300" s="1">
        <v>1372155</v>
      </c>
      <c r="Q300" s="1">
        <f t="shared" si="10"/>
        <v>0</v>
      </c>
    </row>
    <row r="301" spans="1:17" x14ac:dyDescent="0.25">
      <c r="A301">
        <v>440</v>
      </c>
      <c r="B301">
        <v>620</v>
      </c>
      <c r="C301" s="2">
        <v>43507</v>
      </c>
      <c r="D301" t="s">
        <v>737</v>
      </c>
      <c r="E301">
        <v>31</v>
      </c>
      <c r="F301" t="s">
        <v>7</v>
      </c>
      <c r="G301">
        <v>404</v>
      </c>
      <c r="H301" s="2">
        <v>43507</v>
      </c>
      <c r="I301" t="s">
        <v>738</v>
      </c>
      <c r="J301" t="s">
        <v>6</v>
      </c>
      <c r="K301" t="s">
        <v>312</v>
      </c>
      <c r="L301" t="s">
        <v>335</v>
      </c>
      <c r="M301" s="1">
        <v>4929210</v>
      </c>
      <c r="N301" s="1">
        <v>0</v>
      </c>
      <c r="O301" s="1">
        <f t="shared" si="9"/>
        <v>4929210</v>
      </c>
      <c r="P301" s="1">
        <v>4381520</v>
      </c>
      <c r="Q301" s="1">
        <f t="shared" si="10"/>
        <v>547690</v>
      </c>
    </row>
    <row r="302" spans="1:17" x14ac:dyDescent="0.25">
      <c r="A302">
        <v>440</v>
      </c>
      <c r="B302">
        <v>621</v>
      </c>
      <c r="C302" s="2">
        <v>43507</v>
      </c>
      <c r="D302" t="s">
        <v>739</v>
      </c>
      <c r="E302">
        <v>31</v>
      </c>
      <c r="F302" t="s">
        <v>7</v>
      </c>
      <c r="G302">
        <v>405</v>
      </c>
      <c r="H302" s="2">
        <v>43507</v>
      </c>
      <c r="I302" t="s">
        <v>740</v>
      </c>
      <c r="J302" t="s">
        <v>6</v>
      </c>
      <c r="K302" t="s">
        <v>312</v>
      </c>
      <c r="L302" t="s">
        <v>335</v>
      </c>
      <c r="M302" s="1">
        <v>2924376</v>
      </c>
      <c r="N302" s="1">
        <v>417768</v>
      </c>
      <c r="O302" s="1">
        <f t="shared" si="9"/>
        <v>2506608</v>
      </c>
      <c r="P302" s="1">
        <v>2506608</v>
      </c>
      <c r="Q302" s="1">
        <f t="shared" si="10"/>
        <v>0</v>
      </c>
    </row>
    <row r="303" spans="1:17" x14ac:dyDescent="0.25">
      <c r="A303">
        <v>440</v>
      </c>
      <c r="B303">
        <v>622</v>
      </c>
      <c r="C303" s="2">
        <v>43507</v>
      </c>
      <c r="D303" t="s">
        <v>741</v>
      </c>
      <c r="E303">
        <v>31</v>
      </c>
      <c r="F303" t="s">
        <v>7</v>
      </c>
      <c r="G303">
        <v>406</v>
      </c>
      <c r="H303" s="2">
        <v>43507</v>
      </c>
      <c r="I303" t="s">
        <v>742</v>
      </c>
      <c r="J303" t="s">
        <v>6</v>
      </c>
      <c r="K303" t="s">
        <v>312</v>
      </c>
      <c r="L303" t="s">
        <v>335</v>
      </c>
      <c r="M303" s="1">
        <v>3664024</v>
      </c>
      <c r="N303" s="1">
        <v>523432</v>
      </c>
      <c r="O303" s="1">
        <f t="shared" si="9"/>
        <v>3140592</v>
      </c>
      <c r="P303" s="1">
        <v>3140592</v>
      </c>
      <c r="Q303" s="1">
        <f t="shared" si="10"/>
        <v>0</v>
      </c>
    </row>
    <row r="304" spans="1:17" x14ac:dyDescent="0.25">
      <c r="A304">
        <v>440</v>
      </c>
      <c r="B304">
        <v>623</v>
      </c>
      <c r="C304" s="2">
        <v>43507</v>
      </c>
      <c r="D304" t="s">
        <v>743</v>
      </c>
      <c r="E304">
        <v>31</v>
      </c>
      <c r="F304" t="s">
        <v>7</v>
      </c>
      <c r="G304">
        <v>407</v>
      </c>
      <c r="H304" s="2">
        <v>43507</v>
      </c>
      <c r="I304" t="s">
        <v>744</v>
      </c>
      <c r="J304" t="s">
        <v>6</v>
      </c>
      <c r="K304" t="s">
        <v>312</v>
      </c>
      <c r="L304" t="s">
        <v>335</v>
      </c>
      <c r="M304" s="1">
        <v>5132763</v>
      </c>
      <c r="N304" s="1">
        <v>0</v>
      </c>
      <c r="O304" s="1">
        <f t="shared" si="9"/>
        <v>5132763</v>
      </c>
      <c r="P304" s="1">
        <v>4562456</v>
      </c>
      <c r="Q304" s="1">
        <f t="shared" si="10"/>
        <v>570307</v>
      </c>
    </row>
    <row r="305" spans="1:17" x14ac:dyDescent="0.25">
      <c r="A305">
        <v>440</v>
      </c>
      <c r="B305">
        <v>624</v>
      </c>
      <c r="C305" s="2">
        <v>43507</v>
      </c>
      <c r="D305" t="s">
        <v>745</v>
      </c>
      <c r="E305">
        <v>31</v>
      </c>
      <c r="F305" t="s">
        <v>7</v>
      </c>
      <c r="G305">
        <v>408</v>
      </c>
      <c r="H305" s="2">
        <v>43507</v>
      </c>
      <c r="I305" t="s">
        <v>746</v>
      </c>
      <c r="J305" t="s">
        <v>6</v>
      </c>
      <c r="K305" t="s">
        <v>312</v>
      </c>
      <c r="L305" t="s">
        <v>335</v>
      </c>
      <c r="M305" s="1">
        <v>3873016</v>
      </c>
      <c r="N305" s="1">
        <v>553288</v>
      </c>
      <c r="O305" s="1">
        <f t="shared" si="9"/>
        <v>3319728</v>
      </c>
      <c r="P305" s="1">
        <v>3319728</v>
      </c>
      <c r="Q305" s="1">
        <f t="shared" si="10"/>
        <v>0</v>
      </c>
    </row>
    <row r="306" spans="1:17" x14ac:dyDescent="0.25">
      <c r="A306">
        <v>440</v>
      </c>
      <c r="B306">
        <v>625</v>
      </c>
      <c r="C306" s="2">
        <v>43507</v>
      </c>
      <c r="D306" t="s">
        <v>747</v>
      </c>
      <c r="E306">
        <v>31</v>
      </c>
      <c r="F306" t="s">
        <v>7</v>
      </c>
      <c r="G306">
        <v>409</v>
      </c>
      <c r="H306" s="2">
        <v>43507</v>
      </c>
      <c r="I306" t="s">
        <v>748</v>
      </c>
      <c r="J306" t="s">
        <v>6</v>
      </c>
      <c r="K306" t="s">
        <v>312</v>
      </c>
      <c r="L306" t="s">
        <v>335</v>
      </c>
      <c r="M306" s="1">
        <v>3007781</v>
      </c>
      <c r="N306" s="1">
        <v>429683</v>
      </c>
      <c r="O306" s="1">
        <f t="shared" si="9"/>
        <v>2578098</v>
      </c>
      <c r="P306" s="1">
        <v>2578098</v>
      </c>
      <c r="Q306" s="1">
        <f t="shared" si="10"/>
        <v>0</v>
      </c>
    </row>
    <row r="307" spans="1:17" x14ac:dyDescent="0.25">
      <c r="A307">
        <v>440</v>
      </c>
      <c r="B307">
        <v>626</v>
      </c>
      <c r="C307" s="2">
        <v>43507</v>
      </c>
      <c r="D307" t="s">
        <v>749</v>
      </c>
      <c r="E307">
        <v>31</v>
      </c>
      <c r="F307" t="s">
        <v>7</v>
      </c>
      <c r="G307">
        <v>410</v>
      </c>
      <c r="H307" s="2">
        <v>43507</v>
      </c>
      <c r="I307" t="s">
        <v>750</v>
      </c>
      <c r="J307" t="s">
        <v>6</v>
      </c>
      <c r="K307" t="s">
        <v>312</v>
      </c>
      <c r="L307" t="s">
        <v>335</v>
      </c>
      <c r="M307" s="1">
        <v>2992227</v>
      </c>
      <c r="N307" s="1">
        <v>427461</v>
      </c>
      <c r="O307" s="1">
        <f t="shared" si="9"/>
        <v>2564766</v>
      </c>
      <c r="P307" s="1">
        <v>2564766</v>
      </c>
      <c r="Q307" s="1">
        <f t="shared" si="10"/>
        <v>0</v>
      </c>
    </row>
    <row r="308" spans="1:17" x14ac:dyDescent="0.25">
      <c r="A308">
        <v>440</v>
      </c>
      <c r="B308">
        <v>627</v>
      </c>
      <c r="C308" s="2">
        <v>43507</v>
      </c>
      <c r="D308" t="s">
        <v>751</v>
      </c>
      <c r="E308">
        <v>31</v>
      </c>
      <c r="F308" t="s">
        <v>7</v>
      </c>
      <c r="G308">
        <v>411</v>
      </c>
      <c r="H308" s="2">
        <v>43507</v>
      </c>
      <c r="I308" t="s">
        <v>752</v>
      </c>
      <c r="J308" t="s">
        <v>6</v>
      </c>
      <c r="K308" t="s">
        <v>312</v>
      </c>
      <c r="L308" t="s">
        <v>335</v>
      </c>
      <c r="M308" s="1">
        <v>3203025</v>
      </c>
      <c r="N308" s="1">
        <v>457575</v>
      </c>
      <c r="O308" s="1">
        <f t="shared" si="9"/>
        <v>2745450</v>
      </c>
      <c r="P308" s="1">
        <v>2745450</v>
      </c>
      <c r="Q308" s="1">
        <f t="shared" si="10"/>
        <v>0</v>
      </c>
    </row>
    <row r="309" spans="1:17" x14ac:dyDescent="0.25">
      <c r="A309">
        <v>440</v>
      </c>
      <c r="B309">
        <v>628</v>
      </c>
      <c r="C309" s="2">
        <v>43507</v>
      </c>
      <c r="D309" t="s">
        <v>753</v>
      </c>
      <c r="E309">
        <v>31</v>
      </c>
      <c r="F309" t="s">
        <v>7</v>
      </c>
      <c r="G309">
        <v>413</v>
      </c>
      <c r="H309" s="2">
        <v>43507</v>
      </c>
      <c r="I309" t="s">
        <v>754</v>
      </c>
      <c r="J309" t="s">
        <v>6</v>
      </c>
      <c r="K309" t="s">
        <v>312</v>
      </c>
      <c r="L309" t="s">
        <v>335</v>
      </c>
      <c r="M309" s="1">
        <v>2924376</v>
      </c>
      <c r="N309" s="1">
        <v>417768</v>
      </c>
      <c r="O309" s="1">
        <f t="shared" si="9"/>
        <v>2506608</v>
      </c>
      <c r="P309" s="1">
        <v>2506608</v>
      </c>
      <c r="Q309" s="1">
        <f t="shared" si="10"/>
        <v>0</v>
      </c>
    </row>
    <row r="310" spans="1:17" hidden="1" x14ac:dyDescent="0.25">
      <c r="A310">
        <v>507</v>
      </c>
      <c r="B310">
        <v>633</v>
      </c>
      <c r="C310" s="2">
        <v>43507</v>
      </c>
      <c r="D310" t="s">
        <v>755</v>
      </c>
      <c r="E310">
        <v>145</v>
      </c>
      <c r="F310" t="s">
        <v>162</v>
      </c>
      <c r="G310">
        <v>373</v>
      </c>
      <c r="H310" s="2">
        <v>43507</v>
      </c>
      <c r="I310" t="s">
        <v>222</v>
      </c>
      <c r="J310" t="s">
        <v>6</v>
      </c>
      <c r="K310" t="s">
        <v>312</v>
      </c>
      <c r="L310" t="s">
        <v>313</v>
      </c>
      <c r="M310" s="1">
        <v>92700000</v>
      </c>
      <c r="N310" s="1">
        <v>0</v>
      </c>
      <c r="O310" s="1">
        <f t="shared" si="9"/>
        <v>92700000</v>
      </c>
      <c r="P310" s="1">
        <v>78623333</v>
      </c>
      <c r="Q310" s="1">
        <f t="shared" si="10"/>
        <v>14076667</v>
      </c>
    </row>
    <row r="311" spans="1:17" hidden="1" x14ac:dyDescent="0.25">
      <c r="A311">
        <v>474</v>
      </c>
      <c r="B311">
        <v>636</v>
      </c>
      <c r="C311" s="2">
        <v>43507</v>
      </c>
      <c r="D311" t="s">
        <v>756</v>
      </c>
      <c r="E311">
        <v>145</v>
      </c>
      <c r="F311" t="s">
        <v>162</v>
      </c>
      <c r="G311">
        <v>375</v>
      </c>
      <c r="H311" s="2">
        <v>43507</v>
      </c>
      <c r="I311" t="s">
        <v>757</v>
      </c>
      <c r="J311" t="s">
        <v>6</v>
      </c>
      <c r="K311" t="s">
        <v>312</v>
      </c>
      <c r="L311" t="s">
        <v>313</v>
      </c>
      <c r="M311" s="1">
        <v>10690000</v>
      </c>
      <c r="N311" s="1">
        <v>0</v>
      </c>
      <c r="O311" s="1">
        <f t="shared" si="9"/>
        <v>10690000</v>
      </c>
      <c r="P311" s="1">
        <v>10690000</v>
      </c>
      <c r="Q311" s="1">
        <f t="shared" si="10"/>
        <v>0</v>
      </c>
    </row>
    <row r="312" spans="1:17" x14ac:dyDescent="0.25">
      <c r="A312">
        <v>440</v>
      </c>
      <c r="B312">
        <v>644</v>
      </c>
      <c r="C312" s="2">
        <v>43508</v>
      </c>
      <c r="D312" t="s">
        <v>758</v>
      </c>
      <c r="E312">
        <v>31</v>
      </c>
      <c r="F312" t="s">
        <v>7</v>
      </c>
      <c r="G312">
        <v>162</v>
      </c>
      <c r="H312" s="2">
        <v>43508</v>
      </c>
      <c r="I312" t="s">
        <v>759</v>
      </c>
      <c r="J312" t="s">
        <v>6</v>
      </c>
      <c r="K312" t="s">
        <v>312</v>
      </c>
      <c r="L312" t="s">
        <v>335</v>
      </c>
      <c r="M312" s="1">
        <v>3749964</v>
      </c>
      <c r="N312" s="1">
        <v>624994</v>
      </c>
      <c r="O312" s="1">
        <f t="shared" si="9"/>
        <v>3124970</v>
      </c>
      <c r="P312" s="1">
        <v>3124970</v>
      </c>
      <c r="Q312" s="1">
        <f t="shared" si="10"/>
        <v>0</v>
      </c>
    </row>
    <row r="313" spans="1:17" x14ac:dyDescent="0.25">
      <c r="A313">
        <v>440</v>
      </c>
      <c r="B313">
        <v>645</v>
      </c>
      <c r="C313" s="2">
        <v>43508</v>
      </c>
      <c r="D313" t="s">
        <v>760</v>
      </c>
      <c r="E313">
        <v>31</v>
      </c>
      <c r="F313" t="s">
        <v>7</v>
      </c>
      <c r="G313">
        <v>163</v>
      </c>
      <c r="H313" s="2">
        <v>43508</v>
      </c>
      <c r="I313" t="s">
        <v>761</v>
      </c>
      <c r="J313" t="s">
        <v>6</v>
      </c>
      <c r="K313" t="s">
        <v>312</v>
      </c>
      <c r="L313" t="s">
        <v>335</v>
      </c>
      <c r="M313" s="1">
        <v>2977604</v>
      </c>
      <c r="N313" s="1">
        <v>425372</v>
      </c>
      <c r="O313" s="1">
        <f t="shared" si="9"/>
        <v>2552232</v>
      </c>
      <c r="P313" s="1">
        <v>2552232</v>
      </c>
      <c r="Q313" s="1">
        <f t="shared" si="10"/>
        <v>0</v>
      </c>
    </row>
    <row r="314" spans="1:17" x14ac:dyDescent="0.25">
      <c r="A314">
        <v>440</v>
      </c>
      <c r="B314">
        <v>646</v>
      </c>
      <c r="C314" s="2">
        <v>43508</v>
      </c>
      <c r="D314" t="s">
        <v>762</v>
      </c>
      <c r="E314">
        <v>31</v>
      </c>
      <c r="F314" t="s">
        <v>7</v>
      </c>
      <c r="G314">
        <v>335</v>
      </c>
      <c r="H314" s="2">
        <v>43508</v>
      </c>
      <c r="I314" t="s">
        <v>763</v>
      </c>
      <c r="J314" t="s">
        <v>6</v>
      </c>
      <c r="K314" t="s">
        <v>312</v>
      </c>
      <c r="L314" t="s">
        <v>335</v>
      </c>
      <c r="M314" s="1">
        <v>3804640</v>
      </c>
      <c r="N314" s="1">
        <v>543520</v>
      </c>
      <c r="O314" s="1">
        <f t="shared" si="9"/>
        <v>3261120</v>
      </c>
      <c r="P314" s="1">
        <v>3261120</v>
      </c>
      <c r="Q314" s="1">
        <f t="shared" si="10"/>
        <v>0</v>
      </c>
    </row>
    <row r="315" spans="1:17" x14ac:dyDescent="0.25">
      <c r="A315">
        <v>440</v>
      </c>
      <c r="B315">
        <v>647</v>
      </c>
      <c r="C315" s="2">
        <v>43508</v>
      </c>
      <c r="D315" t="s">
        <v>764</v>
      </c>
      <c r="E315">
        <v>31</v>
      </c>
      <c r="F315" t="s">
        <v>7</v>
      </c>
      <c r="G315">
        <v>334</v>
      </c>
      <c r="H315" s="2">
        <v>43508</v>
      </c>
      <c r="I315" t="s">
        <v>765</v>
      </c>
      <c r="J315" t="s">
        <v>6</v>
      </c>
      <c r="K315" t="s">
        <v>312</v>
      </c>
      <c r="L315" t="s">
        <v>335</v>
      </c>
      <c r="M315" s="1">
        <v>3516527</v>
      </c>
      <c r="N315" s="1">
        <v>502361</v>
      </c>
      <c r="O315" s="1">
        <f t="shared" si="9"/>
        <v>3014166</v>
      </c>
      <c r="P315" s="1">
        <v>3014166</v>
      </c>
      <c r="Q315" s="1">
        <f t="shared" si="10"/>
        <v>0</v>
      </c>
    </row>
    <row r="316" spans="1:17" x14ac:dyDescent="0.25">
      <c r="A316">
        <v>440</v>
      </c>
      <c r="B316">
        <v>648</v>
      </c>
      <c r="C316" s="2">
        <v>43508</v>
      </c>
      <c r="D316" t="s">
        <v>766</v>
      </c>
      <c r="E316">
        <v>31</v>
      </c>
      <c r="F316" t="s">
        <v>7</v>
      </c>
      <c r="G316">
        <v>333</v>
      </c>
      <c r="H316" s="2">
        <v>43508</v>
      </c>
      <c r="I316" t="s">
        <v>767</v>
      </c>
      <c r="J316" t="s">
        <v>6</v>
      </c>
      <c r="K316" t="s">
        <v>312</v>
      </c>
      <c r="L316" t="s">
        <v>335</v>
      </c>
      <c r="M316" s="1">
        <v>3201695</v>
      </c>
      <c r="N316" s="1">
        <v>457385</v>
      </c>
      <c r="O316" s="1">
        <f t="shared" si="9"/>
        <v>2744310</v>
      </c>
      <c r="P316" s="1">
        <v>2744310</v>
      </c>
      <c r="Q316" s="1">
        <f t="shared" si="10"/>
        <v>0</v>
      </c>
    </row>
    <row r="317" spans="1:17" x14ac:dyDescent="0.25">
      <c r="A317">
        <v>440</v>
      </c>
      <c r="B317">
        <v>649</v>
      </c>
      <c r="C317" s="2">
        <v>43508</v>
      </c>
      <c r="D317" t="s">
        <v>768</v>
      </c>
      <c r="E317">
        <v>31</v>
      </c>
      <c r="F317" t="s">
        <v>7</v>
      </c>
      <c r="G317">
        <v>332</v>
      </c>
      <c r="H317" s="2">
        <v>43508</v>
      </c>
      <c r="I317" t="s">
        <v>769</v>
      </c>
      <c r="J317" t="s">
        <v>6</v>
      </c>
      <c r="K317" t="s">
        <v>312</v>
      </c>
      <c r="L317" t="s">
        <v>335</v>
      </c>
      <c r="M317" s="1">
        <v>3022586</v>
      </c>
      <c r="N317" s="1">
        <v>431798</v>
      </c>
      <c r="O317" s="1">
        <f t="shared" si="9"/>
        <v>2590788</v>
      </c>
      <c r="P317" s="1">
        <v>2590788</v>
      </c>
      <c r="Q317" s="1">
        <f t="shared" si="10"/>
        <v>0</v>
      </c>
    </row>
    <row r="318" spans="1:17" x14ac:dyDescent="0.25">
      <c r="A318">
        <v>440</v>
      </c>
      <c r="B318">
        <v>650</v>
      </c>
      <c r="C318" s="2">
        <v>43508</v>
      </c>
      <c r="D318" t="s">
        <v>770</v>
      </c>
      <c r="E318">
        <v>31</v>
      </c>
      <c r="F318" t="s">
        <v>7</v>
      </c>
      <c r="G318">
        <v>331</v>
      </c>
      <c r="H318" s="2">
        <v>43508</v>
      </c>
      <c r="I318" t="s">
        <v>771</v>
      </c>
      <c r="J318" t="s">
        <v>6</v>
      </c>
      <c r="K318" t="s">
        <v>312</v>
      </c>
      <c r="L318" t="s">
        <v>335</v>
      </c>
      <c r="M318" s="1">
        <v>7119970</v>
      </c>
      <c r="N318" s="1">
        <v>0</v>
      </c>
      <c r="O318" s="1">
        <f t="shared" si="9"/>
        <v>7119970</v>
      </c>
      <c r="P318" s="1">
        <v>5476900</v>
      </c>
      <c r="Q318" s="1">
        <f t="shared" si="10"/>
        <v>1643070</v>
      </c>
    </row>
    <row r="319" spans="1:17" x14ac:dyDescent="0.25">
      <c r="A319">
        <v>440</v>
      </c>
      <c r="B319">
        <v>651</v>
      </c>
      <c r="C319" s="2">
        <v>43508</v>
      </c>
      <c r="D319" t="s">
        <v>772</v>
      </c>
      <c r="E319">
        <v>31</v>
      </c>
      <c r="F319" t="s">
        <v>7</v>
      </c>
      <c r="G319">
        <v>330</v>
      </c>
      <c r="H319" s="2">
        <v>43508</v>
      </c>
      <c r="I319" t="s">
        <v>773</v>
      </c>
      <c r="J319" t="s">
        <v>6</v>
      </c>
      <c r="K319" t="s">
        <v>312</v>
      </c>
      <c r="L319" t="s">
        <v>335</v>
      </c>
      <c r="M319" s="1">
        <v>2845920</v>
      </c>
      <c r="N319" s="1">
        <v>406560</v>
      </c>
      <c r="O319" s="1">
        <f t="shared" si="9"/>
        <v>2439360</v>
      </c>
      <c r="P319" s="1">
        <v>2439360</v>
      </c>
      <c r="Q319" s="1">
        <f t="shared" si="10"/>
        <v>0</v>
      </c>
    </row>
    <row r="320" spans="1:17" x14ac:dyDescent="0.25">
      <c r="A320">
        <v>440</v>
      </c>
      <c r="B320">
        <v>652</v>
      </c>
      <c r="C320" s="2">
        <v>43508</v>
      </c>
      <c r="D320" t="s">
        <v>774</v>
      </c>
      <c r="E320">
        <v>31</v>
      </c>
      <c r="F320" t="s">
        <v>7</v>
      </c>
      <c r="G320">
        <v>329</v>
      </c>
      <c r="H320" s="2">
        <v>43508</v>
      </c>
      <c r="I320" t="s">
        <v>775</v>
      </c>
      <c r="J320" t="s">
        <v>6</v>
      </c>
      <c r="K320" t="s">
        <v>312</v>
      </c>
      <c r="L320" t="s">
        <v>335</v>
      </c>
      <c r="M320" s="1">
        <v>6274034</v>
      </c>
      <c r="N320" s="1">
        <v>0</v>
      </c>
      <c r="O320" s="1">
        <f t="shared" si="9"/>
        <v>6274034</v>
      </c>
      <c r="P320" s="1">
        <v>2895708</v>
      </c>
      <c r="Q320" s="1">
        <f t="shared" si="10"/>
        <v>3378326</v>
      </c>
    </row>
    <row r="321" spans="1:17" x14ac:dyDescent="0.25">
      <c r="A321">
        <v>440</v>
      </c>
      <c r="B321">
        <v>653</v>
      </c>
      <c r="C321" s="2">
        <v>43508</v>
      </c>
      <c r="D321" t="s">
        <v>776</v>
      </c>
      <c r="E321">
        <v>31</v>
      </c>
      <c r="F321" t="s">
        <v>7</v>
      </c>
      <c r="G321">
        <v>328</v>
      </c>
      <c r="H321" s="2">
        <v>43508</v>
      </c>
      <c r="I321" t="s">
        <v>777</v>
      </c>
      <c r="J321" t="s">
        <v>6</v>
      </c>
      <c r="K321" t="s">
        <v>312</v>
      </c>
      <c r="L321" t="s">
        <v>335</v>
      </c>
      <c r="M321" s="1">
        <v>6274034</v>
      </c>
      <c r="N321" s="1">
        <v>0</v>
      </c>
      <c r="O321" s="1">
        <f t="shared" si="9"/>
        <v>6274034</v>
      </c>
      <c r="P321" s="1">
        <v>4826180</v>
      </c>
      <c r="Q321" s="1">
        <f t="shared" si="10"/>
        <v>1447854</v>
      </c>
    </row>
    <row r="322" spans="1:17" x14ac:dyDescent="0.25">
      <c r="A322">
        <v>440</v>
      </c>
      <c r="B322">
        <v>654</v>
      </c>
      <c r="C322" s="2">
        <v>43508</v>
      </c>
      <c r="D322" t="s">
        <v>778</v>
      </c>
      <c r="E322">
        <v>31</v>
      </c>
      <c r="F322" t="s">
        <v>7</v>
      </c>
      <c r="G322">
        <v>327</v>
      </c>
      <c r="H322" s="2">
        <v>43508</v>
      </c>
      <c r="I322" t="s">
        <v>779</v>
      </c>
      <c r="J322" t="s">
        <v>6</v>
      </c>
      <c r="K322" t="s">
        <v>312</v>
      </c>
      <c r="L322" t="s">
        <v>335</v>
      </c>
      <c r="M322" s="1">
        <v>3363360</v>
      </c>
      <c r="N322" s="1">
        <v>480480</v>
      </c>
      <c r="O322" s="1">
        <f t="shared" si="9"/>
        <v>2882880</v>
      </c>
      <c r="P322" s="1">
        <v>2882880</v>
      </c>
      <c r="Q322" s="1">
        <f t="shared" si="10"/>
        <v>0</v>
      </c>
    </row>
    <row r="323" spans="1:17" x14ac:dyDescent="0.25">
      <c r="A323">
        <v>440</v>
      </c>
      <c r="B323">
        <v>655</v>
      </c>
      <c r="C323" s="2">
        <v>43508</v>
      </c>
      <c r="D323" t="s">
        <v>780</v>
      </c>
      <c r="E323">
        <v>31</v>
      </c>
      <c r="F323" t="s">
        <v>7</v>
      </c>
      <c r="G323">
        <v>326</v>
      </c>
      <c r="H323" s="2">
        <v>43508</v>
      </c>
      <c r="I323" t="s">
        <v>781</v>
      </c>
      <c r="J323" t="s">
        <v>6</v>
      </c>
      <c r="K323" t="s">
        <v>312</v>
      </c>
      <c r="L323" t="s">
        <v>335</v>
      </c>
      <c r="M323" s="1">
        <v>6713226</v>
      </c>
      <c r="N323" s="1">
        <v>0</v>
      </c>
      <c r="O323" s="1">
        <f t="shared" si="9"/>
        <v>6713226</v>
      </c>
      <c r="P323" s="1">
        <v>5164020</v>
      </c>
      <c r="Q323" s="1">
        <f t="shared" si="10"/>
        <v>1549206</v>
      </c>
    </row>
    <row r="324" spans="1:17" x14ac:dyDescent="0.25">
      <c r="A324">
        <v>440</v>
      </c>
      <c r="B324">
        <v>656</v>
      </c>
      <c r="C324" s="2">
        <v>43508</v>
      </c>
      <c r="D324" t="s">
        <v>782</v>
      </c>
      <c r="E324">
        <v>31</v>
      </c>
      <c r="F324" t="s">
        <v>7</v>
      </c>
      <c r="G324">
        <v>325</v>
      </c>
      <c r="H324" s="2">
        <v>43508</v>
      </c>
      <c r="I324" t="s">
        <v>783</v>
      </c>
      <c r="J324" t="s">
        <v>6</v>
      </c>
      <c r="K324" t="s">
        <v>312</v>
      </c>
      <c r="L324" t="s">
        <v>335</v>
      </c>
      <c r="M324" s="1">
        <v>7192744</v>
      </c>
      <c r="N324" s="1">
        <v>0</v>
      </c>
      <c r="O324" s="1">
        <f t="shared" si="9"/>
        <v>7192744</v>
      </c>
      <c r="P324" s="1">
        <v>5532880</v>
      </c>
      <c r="Q324" s="1">
        <f t="shared" si="10"/>
        <v>1659864</v>
      </c>
    </row>
    <row r="325" spans="1:17" x14ac:dyDescent="0.25">
      <c r="A325">
        <v>440</v>
      </c>
      <c r="B325">
        <v>657</v>
      </c>
      <c r="C325" s="2">
        <v>43508</v>
      </c>
      <c r="D325" t="s">
        <v>784</v>
      </c>
      <c r="E325">
        <v>31</v>
      </c>
      <c r="F325" t="s">
        <v>7</v>
      </c>
      <c r="G325">
        <v>324</v>
      </c>
      <c r="H325" s="2">
        <v>43508</v>
      </c>
      <c r="I325" t="s">
        <v>785</v>
      </c>
      <c r="J325" t="s">
        <v>6</v>
      </c>
      <c r="K325" t="s">
        <v>312</v>
      </c>
      <c r="L325" t="s">
        <v>335</v>
      </c>
      <c r="M325" s="1">
        <v>2734347</v>
      </c>
      <c r="N325" s="1">
        <v>390621</v>
      </c>
      <c r="O325" s="1">
        <f t="shared" ref="O325:O388" si="11">M325-N325</f>
        <v>2343726</v>
      </c>
      <c r="P325" s="1">
        <v>2343726</v>
      </c>
      <c r="Q325" s="1">
        <f t="shared" ref="Q325:Q388" si="12">O325-P325</f>
        <v>0</v>
      </c>
    </row>
    <row r="326" spans="1:17" x14ac:dyDescent="0.25">
      <c r="A326">
        <v>440</v>
      </c>
      <c r="B326">
        <v>658</v>
      </c>
      <c r="C326" s="2">
        <v>43508</v>
      </c>
      <c r="D326" t="s">
        <v>786</v>
      </c>
      <c r="E326">
        <v>31</v>
      </c>
      <c r="F326" t="s">
        <v>7</v>
      </c>
      <c r="G326">
        <v>323</v>
      </c>
      <c r="H326" s="2">
        <v>43508</v>
      </c>
      <c r="I326" t="s">
        <v>787</v>
      </c>
      <c r="J326" t="s">
        <v>6</v>
      </c>
      <c r="K326" t="s">
        <v>312</v>
      </c>
      <c r="L326" t="s">
        <v>335</v>
      </c>
      <c r="M326" s="1">
        <v>2734347</v>
      </c>
      <c r="N326" s="1">
        <v>390621</v>
      </c>
      <c r="O326" s="1">
        <f t="shared" si="11"/>
        <v>2343726</v>
      </c>
      <c r="P326" s="1">
        <v>2343726</v>
      </c>
      <c r="Q326" s="1">
        <f t="shared" si="12"/>
        <v>0</v>
      </c>
    </row>
    <row r="327" spans="1:17" x14ac:dyDescent="0.25">
      <c r="A327">
        <v>440</v>
      </c>
      <c r="B327">
        <v>659</v>
      </c>
      <c r="C327" s="2">
        <v>43508</v>
      </c>
      <c r="D327" t="s">
        <v>788</v>
      </c>
      <c r="E327">
        <v>31</v>
      </c>
      <c r="F327" t="s">
        <v>7</v>
      </c>
      <c r="G327">
        <v>322</v>
      </c>
      <c r="H327" s="2">
        <v>43508</v>
      </c>
      <c r="I327" t="s">
        <v>789</v>
      </c>
      <c r="J327" t="s">
        <v>6</v>
      </c>
      <c r="K327" t="s">
        <v>312</v>
      </c>
      <c r="L327" t="s">
        <v>335</v>
      </c>
      <c r="M327" s="1">
        <v>3516527</v>
      </c>
      <c r="N327" s="1">
        <v>502361</v>
      </c>
      <c r="O327" s="1">
        <f t="shared" si="11"/>
        <v>3014166</v>
      </c>
      <c r="P327" s="1">
        <v>3014166</v>
      </c>
      <c r="Q327" s="1">
        <f t="shared" si="12"/>
        <v>0</v>
      </c>
    </row>
    <row r="328" spans="1:17" x14ac:dyDescent="0.25">
      <c r="A328">
        <v>440</v>
      </c>
      <c r="B328">
        <v>660</v>
      </c>
      <c r="C328" s="2">
        <v>43508</v>
      </c>
      <c r="D328" t="s">
        <v>790</v>
      </c>
      <c r="E328">
        <v>31</v>
      </c>
      <c r="F328" t="s">
        <v>7</v>
      </c>
      <c r="G328">
        <v>321</v>
      </c>
      <c r="H328" s="2">
        <v>43508</v>
      </c>
      <c r="I328" t="s">
        <v>791</v>
      </c>
      <c r="J328" t="s">
        <v>6</v>
      </c>
      <c r="K328" t="s">
        <v>312</v>
      </c>
      <c r="L328" t="s">
        <v>335</v>
      </c>
      <c r="M328" s="1">
        <v>2841279</v>
      </c>
      <c r="N328" s="1">
        <v>405897</v>
      </c>
      <c r="O328" s="1">
        <f t="shared" si="11"/>
        <v>2435382</v>
      </c>
      <c r="P328" s="1">
        <v>2435382</v>
      </c>
      <c r="Q328" s="1">
        <f t="shared" si="12"/>
        <v>0</v>
      </c>
    </row>
    <row r="329" spans="1:17" x14ac:dyDescent="0.25">
      <c r="A329">
        <v>440</v>
      </c>
      <c r="B329">
        <v>661</v>
      </c>
      <c r="C329" s="2">
        <v>43508</v>
      </c>
      <c r="D329" t="s">
        <v>792</v>
      </c>
      <c r="E329">
        <v>31</v>
      </c>
      <c r="F329" t="s">
        <v>7</v>
      </c>
      <c r="G329">
        <v>320</v>
      </c>
      <c r="H329" s="2">
        <v>43508</v>
      </c>
      <c r="I329" t="s">
        <v>793</v>
      </c>
      <c r="J329" t="s">
        <v>6</v>
      </c>
      <c r="K329" t="s">
        <v>312</v>
      </c>
      <c r="L329" t="s">
        <v>335</v>
      </c>
      <c r="M329" s="1">
        <v>3614814</v>
      </c>
      <c r="N329" s="1">
        <v>516402</v>
      </c>
      <c r="O329" s="1">
        <f t="shared" si="11"/>
        <v>3098412</v>
      </c>
      <c r="P329" s="1">
        <v>3098412</v>
      </c>
      <c r="Q329" s="1">
        <f t="shared" si="12"/>
        <v>0</v>
      </c>
    </row>
    <row r="330" spans="1:17" x14ac:dyDescent="0.25">
      <c r="A330">
        <v>440</v>
      </c>
      <c r="B330">
        <v>662</v>
      </c>
      <c r="C330" s="2">
        <v>43508</v>
      </c>
      <c r="D330" t="s">
        <v>794</v>
      </c>
      <c r="E330">
        <v>31</v>
      </c>
      <c r="F330" t="s">
        <v>7</v>
      </c>
      <c r="G330">
        <v>319</v>
      </c>
      <c r="H330" s="2">
        <v>43508</v>
      </c>
      <c r="I330" t="s">
        <v>795</v>
      </c>
      <c r="J330" t="s">
        <v>6</v>
      </c>
      <c r="K330" t="s">
        <v>312</v>
      </c>
      <c r="L330" t="s">
        <v>335</v>
      </c>
      <c r="M330" s="1">
        <v>2734347</v>
      </c>
      <c r="N330" s="1">
        <v>390621</v>
      </c>
      <c r="O330" s="1">
        <f t="shared" si="11"/>
        <v>2343726</v>
      </c>
      <c r="P330" s="1">
        <v>2343726</v>
      </c>
      <c r="Q330" s="1">
        <f t="shared" si="12"/>
        <v>0</v>
      </c>
    </row>
    <row r="331" spans="1:17" x14ac:dyDescent="0.25">
      <c r="A331">
        <v>440</v>
      </c>
      <c r="B331">
        <v>663</v>
      </c>
      <c r="C331" s="2">
        <v>43508</v>
      </c>
      <c r="D331" t="s">
        <v>796</v>
      </c>
      <c r="E331">
        <v>31</v>
      </c>
      <c r="F331" t="s">
        <v>7</v>
      </c>
      <c r="G331">
        <v>317</v>
      </c>
      <c r="H331" s="2">
        <v>43508</v>
      </c>
      <c r="I331" t="s">
        <v>797</v>
      </c>
      <c r="J331" t="s">
        <v>6</v>
      </c>
      <c r="K331" t="s">
        <v>312</v>
      </c>
      <c r="L331" t="s">
        <v>335</v>
      </c>
      <c r="M331" s="1">
        <v>2919000</v>
      </c>
      <c r="N331" s="1">
        <v>2085000</v>
      </c>
      <c r="O331" s="1">
        <f t="shared" si="11"/>
        <v>834000</v>
      </c>
      <c r="P331" s="1">
        <v>834000</v>
      </c>
      <c r="Q331" s="1">
        <f t="shared" si="12"/>
        <v>0</v>
      </c>
    </row>
    <row r="332" spans="1:17" x14ac:dyDescent="0.25">
      <c r="A332">
        <v>440</v>
      </c>
      <c r="B332">
        <v>664</v>
      </c>
      <c r="C332" s="2">
        <v>43508</v>
      </c>
      <c r="D332" t="s">
        <v>798</v>
      </c>
      <c r="E332">
        <v>31</v>
      </c>
      <c r="F332" t="s">
        <v>7</v>
      </c>
      <c r="G332">
        <v>318</v>
      </c>
      <c r="H332" s="2">
        <v>43508</v>
      </c>
      <c r="I332" t="s">
        <v>799</v>
      </c>
      <c r="J332" t="s">
        <v>6</v>
      </c>
      <c r="K332" t="s">
        <v>312</v>
      </c>
      <c r="L332" t="s">
        <v>335</v>
      </c>
      <c r="M332" s="1">
        <v>3378326</v>
      </c>
      <c r="N332" s="1">
        <v>482618</v>
      </c>
      <c r="O332" s="1">
        <f t="shared" si="11"/>
        <v>2895708</v>
      </c>
      <c r="P332" s="1">
        <v>2895708</v>
      </c>
      <c r="Q332" s="1">
        <f t="shared" si="12"/>
        <v>0</v>
      </c>
    </row>
    <row r="333" spans="1:17" x14ac:dyDescent="0.25">
      <c r="A333">
        <v>440</v>
      </c>
      <c r="B333">
        <v>665</v>
      </c>
      <c r="C333" s="2">
        <v>43508</v>
      </c>
      <c r="D333" t="s">
        <v>800</v>
      </c>
      <c r="E333">
        <v>31</v>
      </c>
      <c r="F333" t="s">
        <v>7</v>
      </c>
      <c r="G333">
        <v>182</v>
      </c>
      <c r="H333" s="2">
        <v>43508</v>
      </c>
      <c r="I333" t="s">
        <v>801</v>
      </c>
      <c r="J333" t="s">
        <v>6</v>
      </c>
      <c r="K333" t="s">
        <v>312</v>
      </c>
      <c r="L333" t="s">
        <v>335</v>
      </c>
      <c r="M333" s="1">
        <v>4721392</v>
      </c>
      <c r="N333" s="1">
        <v>590174</v>
      </c>
      <c r="O333" s="1">
        <f t="shared" si="11"/>
        <v>4131218</v>
      </c>
      <c r="P333" s="1">
        <v>4131218</v>
      </c>
      <c r="Q333" s="1">
        <f t="shared" si="12"/>
        <v>0</v>
      </c>
    </row>
    <row r="334" spans="1:17" x14ac:dyDescent="0.25">
      <c r="A334">
        <v>440</v>
      </c>
      <c r="B334">
        <v>666</v>
      </c>
      <c r="C334" s="2">
        <v>43508</v>
      </c>
      <c r="D334" t="s">
        <v>802</v>
      </c>
      <c r="E334">
        <v>31</v>
      </c>
      <c r="F334" t="s">
        <v>7</v>
      </c>
      <c r="G334">
        <v>240</v>
      </c>
      <c r="H334" s="2">
        <v>43508</v>
      </c>
      <c r="I334" t="s">
        <v>803</v>
      </c>
      <c r="J334" t="s">
        <v>6</v>
      </c>
      <c r="K334" t="s">
        <v>312</v>
      </c>
      <c r="L334" t="s">
        <v>335</v>
      </c>
      <c r="M334" s="1">
        <v>3788778</v>
      </c>
      <c r="N334" s="1">
        <v>541254</v>
      </c>
      <c r="O334" s="1">
        <f t="shared" si="11"/>
        <v>3247524</v>
      </c>
      <c r="P334" s="1">
        <v>3247524</v>
      </c>
      <c r="Q334" s="1">
        <f t="shared" si="12"/>
        <v>0</v>
      </c>
    </row>
    <row r="335" spans="1:17" x14ac:dyDescent="0.25">
      <c r="A335">
        <v>440</v>
      </c>
      <c r="B335">
        <v>667</v>
      </c>
      <c r="C335" s="2">
        <v>43508</v>
      </c>
      <c r="D335" t="s">
        <v>804</v>
      </c>
      <c r="E335">
        <v>31</v>
      </c>
      <c r="F335" t="s">
        <v>7</v>
      </c>
      <c r="G335">
        <v>239</v>
      </c>
      <c r="H335" s="2">
        <v>43508</v>
      </c>
      <c r="I335" t="s">
        <v>805</v>
      </c>
      <c r="J335" t="s">
        <v>6</v>
      </c>
      <c r="K335" t="s">
        <v>312</v>
      </c>
      <c r="L335" t="s">
        <v>335</v>
      </c>
      <c r="M335" s="1">
        <v>3098410</v>
      </c>
      <c r="N335" s="1">
        <v>442630</v>
      </c>
      <c r="O335" s="1">
        <f t="shared" si="11"/>
        <v>2655780</v>
      </c>
      <c r="P335" s="1">
        <v>2655780</v>
      </c>
      <c r="Q335" s="1">
        <f t="shared" si="12"/>
        <v>0</v>
      </c>
    </row>
    <row r="336" spans="1:17" x14ac:dyDescent="0.25">
      <c r="A336">
        <v>440</v>
      </c>
      <c r="B336">
        <v>668</v>
      </c>
      <c r="C336" s="2">
        <v>43508</v>
      </c>
      <c r="D336" t="s">
        <v>806</v>
      </c>
      <c r="E336">
        <v>31</v>
      </c>
      <c r="F336" t="s">
        <v>7</v>
      </c>
      <c r="G336">
        <v>159</v>
      </c>
      <c r="H336" s="2">
        <v>43508</v>
      </c>
      <c r="I336" t="s">
        <v>807</v>
      </c>
      <c r="J336" t="s">
        <v>6</v>
      </c>
      <c r="K336" t="s">
        <v>312</v>
      </c>
      <c r="L336" t="s">
        <v>335</v>
      </c>
      <c r="M336" s="1">
        <v>3170208</v>
      </c>
      <c r="N336" s="1">
        <v>528368</v>
      </c>
      <c r="O336" s="1">
        <f t="shared" si="11"/>
        <v>2641840</v>
      </c>
      <c r="P336" s="1">
        <v>2641840</v>
      </c>
      <c r="Q336" s="1">
        <f t="shared" si="12"/>
        <v>0</v>
      </c>
    </row>
    <row r="337" spans="1:17" x14ac:dyDescent="0.25">
      <c r="A337">
        <v>440</v>
      </c>
      <c r="B337">
        <v>669</v>
      </c>
      <c r="C337" s="2">
        <v>43508</v>
      </c>
      <c r="D337" t="s">
        <v>808</v>
      </c>
      <c r="E337">
        <v>31</v>
      </c>
      <c r="F337" t="s">
        <v>7</v>
      </c>
      <c r="G337">
        <v>257</v>
      </c>
      <c r="H337" s="2">
        <v>43508</v>
      </c>
      <c r="I337" t="s">
        <v>809</v>
      </c>
      <c r="J337" t="s">
        <v>6</v>
      </c>
      <c r="K337" t="s">
        <v>312</v>
      </c>
      <c r="L337" t="s">
        <v>335</v>
      </c>
      <c r="M337" s="1">
        <v>3860941</v>
      </c>
      <c r="N337" s="1">
        <v>551563</v>
      </c>
      <c r="O337" s="1">
        <f t="shared" si="11"/>
        <v>3309378</v>
      </c>
      <c r="P337" s="1">
        <v>3309378</v>
      </c>
      <c r="Q337" s="1">
        <f t="shared" si="12"/>
        <v>0</v>
      </c>
    </row>
    <row r="338" spans="1:17" x14ac:dyDescent="0.25">
      <c r="A338">
        <v>440</v>
      </c>
      <c r="B338">
        <v>675</v>
      </c>
      <c r="C338" s="2">
        <v>43509</v>
      </c>
      <c r="D338" t="s">
        <v>810</v>
      </c>
      <c r="E338">
        <v>31</v>
      </c>
      <c r="F338" t="s">
        <v>7</v>
      </c>
      <c r="G338">
        <v>487</v>
      </c>
      <c r="H338" s="2">
        <v>43509</v>
      </c>
      <c r="I338" t="s">
        <v>811</v>
      </c>
      <c r="J338" t="s">
        <v>6</v>
      </c>
      <c r="K338" t="s">
        <v>312</v>
      </c>
      <c r="L338" t="s">
        <v>335</v>
      </c>
      <c r="M338" s="1">
        <v>3318945</v>
      </c>
      <c r="N338" s="1">
        <v>474135</v>
      </c>
      <c r="O338" s="1">
        <f t="shared" si="11"/>
        <v>2844810</v>
      </c>
      <c r="P338" s="1">
        <v>2844810</v>
      </c>
      <c r="Q338" s="1">
        <f t="shared" si="12"/>
        <v>0</v>
      </c>
    </row>
    <row r="339" spans="1:17" x14ac:dyDescent="0.25">
      <c r="A339">
        <v>440</v>
      </c>
      <c r="B339">
        <v>676</v>
      </c>
      <c r="C339" s="2">
        <v>43509</v>
      </c>
      <c r="D339" t="s">
        <v>812</v>
      </c>
      <c r="E339">
        <v>31</v>
      </c>
      <c r="F339" t="s">
        <v>7</v>
      </c>
      <c r="G339">
        <v>486</v>
      </c>
      <c r="H339" s="2">
        <v>43509</v>
      </c>
      <c r="I339" t="s">
        <v>813</v>
      </c>
      <c r="J339" t="s">
        <v>6</v>
      </c>
      <c r="K339" t="s">
        <v>312</v>
      </c>
      <c r="L339" t="s">
        <v>335</v>
      </c>
      <c r="M339" s="1">
        <v>5584581</v>
      </c>
      <c r="N339" s="1">
        <v>0</v>
      </c>
      <c r="O339" s="1">
        <f t="shared" si="11"/>
        <v>5584581</v>
      </c>
      <c r="P339" s="1">
        <v>4964072</v>
      </c>
      <c r="Q339" s="1">
        <f t="shared" si="12"/>
        <v>620509</v>
      </c>
    </row>
    <row r="340" spans="1:17" x14ac:dyDescent="0.25">
      <c r="A340">
        <v>440</v>
      </c>
      <c r="B340">
        <v>677</v>
      </c>
      <c r="C340" s="2">
        <v>43509</v>
      </c>
      <c r="D340" t="s">
        <v>814</v>
      </c>
      <c r="E340">
        <v>31</v>
      </c>
      <c r="F340" t="s">
        <v>7</v>
      </c>
      <c r="G340">
        <v>485</v>
      </c>
      <c r="H340" s="2">
        <v>43509</v>
      </c>
      <c r="I340" t="s">
        <v>815</v>
      </c>
      <c r="J340" t="s">
        <v>6</v>
      </c>
      <c r="K340" t="s">
        <v>312</v>
      </c>
      <c r="L340" t="s">
        <v>335</v>
      </c>
      <c r="M340" s="1">
        <v>2895704</v>
      </c>
      <c r="N340" s="1">
        <v>413672</v>
      </c>
      <c r="O340" s="1">
        <f t="shared" si="11"/>
        <v>2482032</v>
      </c>
      <c r="P340" s="1">
        <v>2482032</v>
      </c>
      <c r="Q340" s="1">
        <f t="shared" si="12"/>
        <v>0</v>
      </c>
    </row>
    <row r="341" spans="1:17" x14ac:dyDescent="0.25">
      <c r="A341">
        <v>440</v>
      </c>
      <c r="B341">
        <v>678</v>
      </c>
      <c r="C341" s="2">
        <v>43509</v>
      </c>
      <c r="D341" t="s">
        <v>816</v>
      </c>
      <c r="E341">
        <v>31</v>
      </c>
      <c r="F341" t="s">
        <v>7</v>
      </c>
      <c r="G341">
        <v>442</v>
      </c>
      <c r="H341" s="2">
        <v>43509</v>
      </c>
      <c r="I341" t="s">
        <v>817</v>
      </c>
      <c r="J341" t="s">
        <v>6</v>
      </c>
      <c r="K341" t="s">
        <v>312</v>
      </c>
      <c r="L341" t="s">
        <v>335</v>
      </c>
      <c r="M341" s="1">
        <v>2845920</v>
      </c>
      <c r="N341" s="1">
        <v>406560</v>
      </c>
      <c r="O341" s="1">
        <f t="shared" si="11"/>
        <v>2439360</v>
      </c>
      <c r="P341" s="1">
        <v>2439360</v>
      </c>
      <c r="Q341" s="1">
        <f t="shared" si="12"/>
        <v>0</v>
      </c>
    </row>
    <row r="342" spans="1:17" x14ac:dyDescent="0.25">
      <c r="A342">
        <v>440</v>
      </c>
      <c r="B342">
        <v>679</v>
      </c>
      <c r="C342" s="2">
        <v>43509</v>
      </c>
      <c r="D342" t="s">
        <v>818</v>
      </c>
      <c r="E342">
        <v>31</v>
      </c>
      <c r="F342" t="s">
        <v>7</v>
      </c>
      <c r="G342">
        <v>441</v>
      </c>
      <c r="H342" s="2">
        <v>43509</v>
      </c>
      <c r="I342" t="s">
        <v>819</v>
      </c>
      <c r="J342" t="s">
        <v>6</v>
      </c>
      <c r="K342" t="s">
        <v>312</v>
      </c>
      <c r="L342" t="s">
        <v>335</v>
      </c>
      <c r="M342" s="1">
        <v>1874980</v>
      </c>
      <c r="N342" s="1">
        <v>468745</v>
      </c>
      <c r="O342" s="1">
        <f t="shared" si="11"/>
        <v>1406235</v>
      </c>
      <c r="P342" s="1">
        <v>1406235</v>
      </c>
      <c r="Q342" s="1">
        <f t="shared" si="12"/>
        <v>0</v>
      </c>
    </row>
    <row r="343" spans="1:17" x14ac:dyDescent="0.25">
      <c r="A343">
        <v>440</v>
      </c>
      <c r="B343">
        <v>680</v>
      </c>
      <c r="C343" s="2">
        <v>43509</v>
      </c>
      <c r="D343" t="s">
        <v>820</v>
      </c>
      <c r="E343">
        <v>31</v>
      </c>
      <c r="F343" t="s">
        <v>7</v>
      </c>
      <c r="G343">
        <v>440</v>
      </c>
      <c r="H343" s="2">
        <v>43509</v>
      </c>
      <c r="I343" t="s">
        <v>821</v>
      </c>
      <c r="J343" t="s">
        <v>6</v>
      </c>
      <c r="K343" t="s">
        <v>312</v>
      </c>
      <c r="L343" t="s">
        <v>335</v>
      </c>
      <c r="M343" s="1">
        <v>2031228</v>
      </c>
      <c r="N343" s="1">
        <v>507807</v>
      </c>
      <c r="O343" s="1">
        <f t="shared" si="11"/>
        <v>1523421</v>
      </c>
      <c r="P343" s="1">
        <v>1523421</v>
      </c>
      <c r="Q343" s="1">
        <f t="shared" si="12"/>
        <v>0</v>
      </c>
    </row>
    <row r="344" spans="1:17" x14ac:dyDescent="0.25">
      <c r="A344">
        <v>440</v>
      </c>
      <c r="B344">
        <v>681</v>
      </c>
      <c r="C344" s="2">
        <v>43509</v>
      </c>
      <c r="D344" t="s">
        <v>822</v>
      </c>
      <c r="E344">
        <v>31</v>
      </c>
      <c r="F344" t="s">
        <v>7</v>
      </c>
      <c r="G344">
        <v>439</v>
      </c>
      <c r="H344" s="2">
        <v>43509</v>
      </c>
      <c r="I344" t="s">
        <v>823</v>
      </c>
      <c r="J344" t="s">
        <v>6</v>
      </c>
      <c r="K344" t="s">
        <v>312</v>
      </c>
      <c r="L344" t="s">
        <v>335</v>
      </c>
      <c r="M344" s="1">
        <v>2734347</v>
      </c>
      <c r="N344" s="1">
        <v>390621</v>
      </c>
      <c r="O344" s="1">
        <f t="shared" si="11"/>
        <v>2343726</v>
      </c>
      <c r="P344" s="1">
        <v>2343726</v>
      </c>
      <c r="Q344" s="1">
        <f t="shared" si="12"/>
        <v>0</v>
      </c>
    </row>
    <row r="345" spans="1:17" x14ac:dyDescent="0.25">
      <c r="A345">
        <v>440</v>
      </c>
      <c r="B345">
        <v>682</v>
      </c>
      <c r="C345" s="2">
        <v>43509</v>
      </c>
      <c r="D345" t="s">
        <v>824</v>
      </c>
      <c r="E345">
        <v>31</v>
      </c>
      <c r="F345" t="s">
        <v>7</v>
      </c>
      <c r="G345">
        <v>438</v>
      </c>
      <c r="H345" s="2">
        <v>43509</v>
      </c>
      <c r="I345" t="s">
        <v>825</v>
      </c>
      <c r="J345" t="s">
        <v>6</v>
      </c>
      <c r="K345" t="s">
        <v>312</v>
      </c>
      <c r="L345" t="s">
        <v>335</v>
      </c>
      <c r="M345" s="1">
        <v>2734347</v>
      </c>
      <c r="N345" s="1">
        <v>390621</v>
      </c>
      <c r="O345" s="1">
        <f t="shared" si="11"/>
        <v>2343726</v>
      </c>
      <c r="P345" s="1">
        <v>2343726</v>
      </c>
      <c r="Q345" s="1">
        <f t="shared" si="12"/>
        <v>0</v>
      </c>
    </row>
    <row r="346" spans="1:17" x14ac:dyDescent="0.25">
      <c r="A346">
        <v>440</v>
      </c>
      <c r="B346">
        <v>683</v>
      </c>
      <c r="C346" s="2">
        <v>43509</v>
      </c>
      <c r="D346" t="s">
        <v>826</v>
      </c>
      <c r="E346">
        <v>31</v>
      </c>
      <c r="F346" t="s">
        <v>7</v>
      </c>
      <c r="G346">
        <v>437</v>
      </c>
      <c r="H346" s="2">
        <v>43509</v>
      </c>
      <c r="I346" t="s">
        <v>827</v>
      </c>
      <c r="J346" t="s">
        <v>6</v>
      </c>
      <c r="K346" t="s">
        <v>312</v>
      </c>
      <c r="L346" t="s">
        <v>335</v>
      </c>
      <c r="M346" s="1">
        <v>2845920</v>
      </c>
      <c r="N346" s="1">
        <v>406560</v>
      </c>
      <c r="O346" s="1">
        <f t="shared" si="11"/>
        <v>2439360</v>
      </c>
      <c r="P346" s="1">
        <v>2439360</v>
      </c>
      <c r="Q346" s="1">
        <f t="shared" si="12"/>
        <v>0</v>
      </c>
    </row>
    <row r="347" spans="1:17" x14ac:dyDescent="0.25">
      <c r="A347">
        <v>440</v>
      </c>
      <c r="B347">
        <v>684</v>
      </c>
      <c r="C347" s="2">
        <v>43509</v>
      </c>
      <c r="D347" t="s">
        <v>828</v>
      </c>
      <c r="E347">
        <v>31</v>
      </c>
      <c r="F347" t="s">
        <v>7</v>
      </c>
      <c r="G347">
        <v>436</v>
      </c>
      <c r="H347" s="2">
        <v>43509</v>
      </c>
      <c r="I347" t="s">
        <v>829</v>
      </c>
      <c r="J347" t="s">
        <v>6</v>
      </c>
      <c r="K347" t="s">
        <v>312</v>
      </c>
      <c r="L347" t="s">
        <v>335</v>
      </c>
      <c r="M347" s="1">
        <v>3098410</v>
      </c>
      <c r="N347" s="1">
        <v>442630</v>
      </c>
      <c r="O347" s="1">
        <f t="shared" si="11"/>
        <v>2655780</v>
      </c>
      <c r="P347" s="1">
        <v>2655780</v>
      </c>
      <c r="Q347" s="1">
        <f t="shared" si="12"/>
        <v>0</v>
      </c>
    </row>
    <row r="348" spans="1:17" x14ac:dyDescent="0.25">
      <c r="A348">
        <v>440</v>
      </c>
      <c r="B348">
        <v>685</v>
      </c>
      <c r="C348" s="2">
        <v>43509</v>
      </c>
      <c r="D348" t="s">
        <v>830</v>
      </c>
      <c r="E348">
        <v>31</v>
      </c>
      <c r="F348" t="s">
        <v>7</v>
      </c>
      <c r="G348">
        <v>435</v>
      </c>
      <c r="H348" s="2">
        <v>43509</v>
      </c>
      <c r="I348" t="s">
        <v>831</v>
      </c>
      <c r="J348" t="s">
        <v>6</v>
      </c>
      <c r="K348" t="s">
        <v>312</v>
      </c>
      <c r="L348" t="s">
        <v>335</v>
      </c>
      <c r="M348" s="1">
        <v>6601491</v>
      </c>
      <c r="N348" s="1">
        <v>0</v>
      </c>
      <c r="O348" s="1">
        <f t="shared" si="11"/>
        <v>6601491</v>
      </c>
      <c r="P348" s="1">
        <v>5078070</v>
      </c>
      <c r="Q348" s="1">
        <f t="shared" si="12"/>
        <v>1523421</v>
      </c>
    </row>
    <row r="349" spans="1:17" x14ac:dyDescent="0.25">
      <c r="A349">
        <v>440</v>
      </c>
      <c r="B349">
        <v>686</v>
      </c>
      <c r="C349" s="2">
        <v>43509</v>
      </c>
      <c r="D349" t="s">
        <v>832</v>
      </c>
      <c r="E349">
        <v>31</v>
      </c>
      <c r="F349" t="s">
        <v>7</v>
      </c>
      <c r="G349">
        <v>434</v>
      </c>
      <c r="H349" s="2">
        <v>43509</v>
      </c>
      <c r="I349" t="s">
        <v>833</v>
      </c>
      <c r="J349" t="s">
        <v>6</v>
      </c>
      <c r="K349" t="s">
        <v>312</v>
      </c>
      <c r="L349" t="s">
        <v>335</v>
      </c>
      <c r="M349" s="1">
        <v>2734347</v>
      </c>
      <c r="N349" s="1">
        <v>390621</v>
      </c>
      <c r="O349" s="1">
        <f t="shared" si="11"/>
        <v>2343726</v>
      </c>
      <c r="P349" s="1">
        <v>2343726</v>
      </c>
      <c r="Q349" s="1">
        <f t="shared" si="12"/>
        <v>0</v>
      </c>
    </row>
    <row r="350" spans="1:17" x14ac:dyDescent="0.25">
      <c r="A350">
        <v>440</v>
      </c>
      <c r="B350">
        <v>687</v>
      </c>
      <c r="C350" s="2">
        <v>43509</v>
      </c>
      <c r="D350" t="s">
        <v>834</v>
      </c>
      <c r="E350">
        <v>31</v>
      </c>
      <c r="F350" t="s">
        <v>7</v>
      </c>
      <c r="G350">
        <v>484</v>
      </c>
      <c r="H350" s="2">
        <v>43509</v>
      </c>
      <c r="I350" t="s">
        <v>835</v>
      </c>
      <c r="J350" t="s">
        <v>6</v>
      </c>
      <c r="K350" t="s">
        <v>312</v>
      </c>
      <c r="L350" t="s">
        <v>335</v>
      </c>
      <c r="M350" s="1">
        <v>3022327</v>
      </c>
      <c r="N350" s="1">
        <v>431761</v>
      </c>
      <c r="O350" s="1">
        <f t="shared" si="11"/>
        <v>2590566</v>
      </c>
      <c r="P350" s="1">
        <v>2590566</v>
      </c>
      <c r="Q350" s="1">
        <f t="shared" si="12"/>
        <v>0</v>
      </c>
    </row>
    <row r="351" spans="1:17" x14ac:dyDescent="0.25">
      <c r="A351">
        <v>440</v>
      </c>
      <c r="B351">
        <v>690</v>
      </c>
      <c r="C351" s="2">
        <v>43509</v>
      </c>
      <c r="D351" t="s">
        <v>839</v>
      </c>
      <c r="E351">
        <v>31</v>
      </c>
      <c r="F351" t="s">
        <v>7</v>
      </c>
      <c r="G351">
        <v>432</v>
      </c>
      <c r="H351" s="2">
        <v>43509</v>
      </c>
      <c r="I351" t="s">
        <v>840</v>
      </c>
      <c r="J351" t="s">
        <v>6</v>
      </c>
      <c r="K351" t="s">
        <v>312</v>
      </c>
      <c r="L351" t="s">
        <v>335</v>
      </c>
      <c r="M351" s="1">
        <v>5525975</v>
      </c>
      <c r="N351" s="1">
        <v>0</v>
      </c>
      <c r="O351" s="1">
        <f t="shared" si="11"/>
        <v>5525975</v>
      </c>
      <c r="P351" s="1">
        <v>4250750</v>
      </c>
      <c r="Q351" s="1">
        <f t="shared" si="12"/>
        <v>1275225</v>
      </c>
    </row>
    <row r="352" spans="1:17" x14ac:dyDescent="0.25">
      <c r="A352">
        <v>440</v>
      </c>
      <c r="B352">
        <v>691</v>
      </c>
      <c r="C352" s="2">
        <v>43509</v>
      </c>
      <c r="D352" t="s">
        <v>841</v>
      </c>
      <c r="E352">
        <v>31</v>
      </c>
      <c r="F352" t="s">
        <v>7</v>
      </c>
      <c r="G352">
        <v>483</v>
      </c>
      <c r="H352" s="2">
        <v>43509</v>
      </c>
      <c r="I352" t="s">
        <v>842</v>
      </c>
      <c r="J352" t="s">
        <v>6</v>
      </c>
      <c r="K352" t="s">
        <v>312</v>
      </c>
      <c r="L352" t="s">
        <v>335</v>
      </c>
      <c r="M352" s="1">
        <v>5525975</v>
      </c>
      <c r="N352" s="1">
        <v>0</v>
      </c>
      <c r="O352" s="1">
        <f t="shared" si="11"/>
        <v>5525975</v>
      </c>
      <c r="P352" s="1">
        <v>4250750</v>
      </c>
      <c r="Q352" s="1">
        <f t="shared" si="12"/>
        <v>1275225</v>
      </c>
    </row>
    <row r="353" spans="1:17" x14ac:dyDescent="0.25">
      <c r="A353">
        <v>440</v>
      </c>
      <c r="B353">
        <v>692</v>
      </c>
      <c r="C353" s="2">
        <v>43509</v>
      </c>
      <c r="D353" t="s">
        <v>843</v>
      </c>
      <c r="E353">
        <v>31</v>
      </c>
      <c r="F353" t="s">
        <v>7</v>
      </c>
      <c r="G353">
        <v>431</v>
      </c>
      <c r="H353" s="2">
        <v>43509</v>
      </c>
      <c r="I353" t="s">
        <v>844</v>
      </c>
      <c r="J353" t="s">
        <v>6</v>
      </c>
      <c r="K353" t="s">
        <v>312</v>
      </c>
      <c r="L353" t="s">
        <v>335</v>
      </c>
      <c r="M353" s="1">
        <v>2734347</v>
      </c>
      <c r="N353" s="1">
        <v>390621</v>
      </c>
      <c r="O353" s="1">
        <f t="shared" si="11"/>
        <v>2343726</v>
      </c>
      <c r="P353" s="1">
        <v>2343726</v>
      </c>
      <c r="Q353" s="1">
        <f t="shared" si="12"/>
        <v>0</v>
      </c>
    </row>
    <row r="354" spans="1:17" x14ac:dyDescent="0.25">
      <c r="A354">
        <v>440</v>
      </c>
      <c r="B354">
        <v>693</v>
      </c>
      <c r="C354" s="2">
        <v>43509</v>
      </c>
      <c r="D354" t="s">
        <v>845</v>
      </c>
      <c r="E354">
        <v>31</v>
      </c>
      <c r="F354" t="s">
        <v>7</v>
      </c>
      <c r="G354">
        <v>482</v>
      </c>
      <c r="H354" s="2">
        <v>43509</v>
      </c>
      <c r="I354" t="s">
        <v>846</v>
      </c>
      <c r="J354" t="s">
        <v>6</v>
      </c>
      <c r="K354" t="s">
        <v>312</v>
      </c>
      <c r="L354" t="s">
        <v>335</v>
      </c>
      <c r="M354" s="1">
        <v>3563175</v>
      </c>
      <c r="N354" s="1">
        <v>509025</v>
      </c>
      <c r="O354" s="1">
        <f t="shared" si="11"/>
        <v>3054150</v>
      </c>
      <c r="P354" s="1">
        <v>3054150</v>
      </c>
      <c r="Q354" s="1">
        <f t="shared" si="12"/>
        <v>0</v>
      </c>
    </row>
    <row r="355" spans="1:17" x14ac:dyDescent="0.25">
      <c r="A355">
        <v>440</v>
      </c>
      <c r="B355">
        <v>694</v>
      </c>
      <c r="C355" s="2">
        <v>43509</v>
      </c>
      <c r="D355" t="s">
        <v>847</v>
      </c>
      <c r="E355">
        <v>31</v>
      </c>
      <c r="F355" t="s">
        <v>7</v>
      </c>
      <c r="G355">
        <v>481</v>
      </c>
      <c r="H355" s="2">
        <v>43509</v>
      </c>
      <c r="I355" t="s">
        <v>848</v>
      </c>
      <c r="J355" t="s">
        <v>6</v>
      </c>
      <c r="K355" t="s">
        <v>312</v>
      </c>
      <c r="L355" t="s">
        <v>335</v>
      </c>
      <c r="M355" s="1">
        <v>2788569</v>
      </c>
      <c r="N355" s="1">
        <v>398367</v>
      </c>
      <c r="O355" s="1">
        <f t="shared" si="11"/>
        <v>2390202</v>
      </c>
      <c r="P355" s="1">
        <v>2390202</v>
      </c>
      <c r="Q355" s="1">
        <f t="shared" si="12"/>
        <v>0</v>
      </c>
    </row>
    <row r="356" spans="1:17" x14ac:dyDescent="0.25">
      <c r="A356">
        <v>440</v>
      </c>
      <c r="B356">
        <v>695</v>
      </c>
      <c r="C356" s="2">
        <v>43509</v>
      </c>
      <c r="D356" t="s">
        <v>849</v>
      </c>
      <c r="E356">
        <v>31</v>
      </c>
      <c r="F356" t="s">
        <v>7</v>
      </c>
      <c r="G356">
        <v>430</v>
      </c>
      <c r="H356" s="2">
        <v>43509</v>
      </c>
      <c r="I356" t="s">
        <v>850</v>
      </c>
      <c r="J356" t="s">
        <v>6</v>
      </c>
      <c r="K356" t="s">
        <v>312</v>
      </c>
      <c r="L356" t="s">
        <v>335</v>
      </c>
      <c r="M356" s="1">
        <v>2734347</v>
      </c>
      <c r="N356" s="1">
        <v>390621</v>
      </c>
      <c r="O356" s="1">
        <f t="shared" si="11"/>
        <v>2343726</v>
      </c>
      <c r="P356" s="1">
        <v>2343726</v>
      </c>
      <c r="Q356" s="1">
        <f t="shared" si="12"/>
        <v>0</v>
      </c>
    </row>
    <row r="357" spans="1:17" x14ac:dyDescent="0.25">
      <c r="A357">
        <v>440</v>
      </c>
      <c r="B357">
        <v>696</v>
      </c>
      <c r="C357" s="2">
        <v>43509</v>
      </c>
      <c r="D357" t="s">
        <v>851</v>
      </c>
      <c r="E357">
        <v>31</v>
      </c>
      <c r="F357" t="s">
        <v>7</v>
      </c>
      <c r="G357">
        <v>480</v>
      </c>
      <c r="H357" s="2">
        <v>43509</v>
      </c>
      <c r="I357" t="s">
        <v>852</v>
      </c>
      <c r="J357" t="s">
        <v>6</v>
      </c>
      <c r="K357" t="s">
        <v>312</v>
      </c>
      <c r="L357" t="s">
        <v>335</v>
      </c>
      <c r="M357" s="1">
        <v>3828083</v>
      </c>
      <c r="N357" s="1">
        <v>546869</v>
      </c>
      <c r="O357" s="1">
        <f t="shared" si="11"/>
        <v>3281214</v>
      </c>
      <c r="P357" s="1">
        <v>3281214</v>
      </c>
      <c r="Q357" s="1">
        <f t="shared" si="12"/>
        <v>0</v>
      </c>
    </row>
    <row r="358" spans="1:17" x14ac:dyDescent="0.25">
      <c r="A358">
        <v>440</v>
      </c>
      <c r="B358">
        <v>697</v>
      </c>
      <c r="C358" s="2">
        <v>43509</v>
      </c>
      <c r="D358" t="s">
        <v>853</v>
      </c>
      <c r="E358">
        <v>31</v>
      </c>
      <c r="F358" t="s">
        <v>7</v>
      </c>
      <c r="G358">
        <v>479</v>
      </c>
      <c r="H358" s="2">
        <v>43509</v>
      </c>
      <c r="I358" t="s">
        <v>854</v>
      </c>
      <c r="J358" t="s">
        <v>6</v>
      </c>
      <c r="K358" t="s">
        <v>312</v>
      </c>
      <c r="L358" t="s">
        <v>335</v>
      </c>
      <c r="M358" s="1">
        <v>3299296</v>
      </c>
      <c r="N358" s="1">
        <v>471328</v>
      </c>
      <c r="O358" s="1">
        <f t="shared" si="11"/>
        <v>2827968</v>
      </c>
      <c r="P358" s="1">
        <v>2827968</v>
      </c>
      <c r="Q358" s="1">
        <f t="shared" si="12"/>
        <v>0</v>
      </c>
    </row>
    <row r="359" spans="1:17" x14ac:dyDescent="0.25">
      <c r="A359">
        <v>440</v>
      </c>
      <c r="B359">
        <v>698</v>
      </c>
      <c r="C359" s="2">
        <v>43509</v>
      </c>
      <c r="D359" t="s">
        <v>855</v>
      </c>
      <c r="E359">
        <v>31</v>
      </c>
      <c r="F359" t="s">
        <v>7</v>
      </c>
      <c r="G359">
        <v>429</v>
      </c>
      <c r="H359" s="2">
        <v>43509</v>
      </c>
      <c r="I359" t="s">
        <v>856</v>
      </c>
      <c r="J359" t="s">
        <v>6</v>
      </c>
      <c r="K359" t="s">
        <v>312</v>
      </c>
      <c r="L359" t="s">
        <v>335</v>
      </c>
      <c r="M359" s="1">
        <v>2734347</v>
      </c>
      <c r="N359" s="1">
        <v>390621</v>
      </c>
      <c r="O359" s="1">
        <f t="shared" si="11"/>
        <v>2343726</v>
      </c>
      <c r="P359" s="1">
        <v>2343726</v>
      </c>
      <c r="Q359" s="1">
        <f t="shared" si="12"/>
        <v>0</v>
      </c>
    </row>
    <row r="360" spans="1:17" x14ac:dyDescent="0.25">
      <c r="A360">
        <v>440</v>
      </c>
      <c r="B360">
        <v>699</v>
      </c>
      <c r="C360" s="2">
        <v>43509</v>
      </c>
      <c r="D360" t="s">
        <v>857</v>
      </c>
      <c r="E360">
        <v>31</v>
      </c>
      <c r="F360" t="s">
        <v>7</v>
      </c>
      <c r="G360">
        <v>428</v>
      </c>
      <c r="H360" s="2">
        <v>43509</v>
      </c>
      <c r="I360" t="s">
        <v>858</v>
      </c>
      <c r="J360" t="s">
        <v>6</v>
      </c>
      <c r="K360" t="s">
        <v>312</v>
      </c>
      <c r="L360" t="s">
        <v>335</v>
      </c>
      <c r="M360" s="1">
        <v>3330061</v>
      </c>
      <c r="N360" s="1">
        <v>475723</v>
      </c>
      <c r="O360" s="1">
        <f t="shared" si="11"/>
        <v>2854338</v>
      </c>
      <c r="P360" s="1">
        <v>2854338</v>
      </c>
      <c r="Q360" s="1">
        <f t="shared" si="12"/>
        <v>0</v>
      </c>
    </row>
    <row r="361" spans="1:17" x14ac:dyDescent="0.25">
      <c r="A361">
        <v>440</v>
      </c>
      <c r="B361">
        <v>700</v>
      </c>
      <c r="C361" s="2">
        <v>43509</v>
      </c>
      <c r="D361" t="s">
        <v>859</v>
      </c>
      <c r="E361">
        <v>31</v>
      </c>
      <c r="F361" t="s">
        <v>7</v>
      </c>
      <c r="G361">
        <v>427</v>
      </c>
      <c r="H361" s="2">
        <v>43509</v>
      </c>
      <c r="I361" t="s">
        <v>860</v>
      </c>
      <c r="J361" t="s">
        <v>6</v>
      </c>
      <c r="K361" t="s">
        <v>312</v>
      </c>
      <c r="L361" t="s">
        <v>335</v>
      </c>
      <c r="M361" s="1">
        <v>2788569</v>
      </c>
      <c r="N361" s="1">
        <v>398367</v>
      </c>
      <c r="O361" s="1">
        <f t="shared" si="11"/>
        <v>2390202</v>
      </c>
      <c r="P361" s="1">
        <v>2390202</v>
      </c>
      <c r="Q361" s="1">
        <f t="shared" si="12"/>
        <v>0</v>
      </c>
    </row>
    <row r="362" spans="1:17" x14ac:dyDescent="0.25">
      <c r="A362">
        <v>440</v>
      </c>
      <c r="B362">
        <v>701</v>
      </c>
      <c r="C362" s="2">
        <v>43509</v>
      </c>
      <c r="D362" t="s">
        <v>861</v>
      </c>
      <c r="E362">
        <v>31</v>
      </c>
      <c r="F362" t="s">
        <v>7</v>
      </c>
      <c r="G362">
        <v>478</v>
      </c>
      <c r="H362" s="2">
        <v>43509</v>
      </c>
      <c r="I362" t="s">
        <v>862</v>
      </c>
      <c r="J362" t="s">
        <v>6</v>
      </c>
      <c r="K362" t="s">
        <v>312</v>
      </c>
      <c r="L362" t="s">
        <v>335</v>
      </c>
      <c r="M362" s="1">
        <v>3374280</v>
      </c>
      <c r="N362" s="1">
        <v>482040</v>
      </c>
      <c r="O362" s="1">
        <f t="shared" si="11"/>
        <v>2892240</v>
      </c>
      <c r="P362" s="1">
        <v>2892240</v>
      </c>
      <c r="Q362" s="1">
        <f t="shared" si="12"/>
        <v>0</v>
      </c>
    </row>
    <row r="363" spans="1:17" x14ac:dyDescent="0.25">
      <c r="A363">
        <v>440</v>
      </c>
      <c r="B363">
        <v>702</v>
      </c>
      <c r="C363" s="2">
        <v>43509</v>
      </c>
      <c r="D363" t="s">
        <v>863</v>
      </c>
      <c r="E363">
        <v>31</v>
      </c>
      <c r="F363" t="s">
        <v>7</v>
      </c>
      <c r="G363">
        <v>426</v>
      </c>
      <c r="H363" s="2">
        <v>43509</v>
      </c>
      <c r="I363" t="s">
        <v>864</v>
      </c>
      <c r="J363" t="s">
        <v>6</v>
      </c>
      <c r="K363" t="s">
        <v>312</v>
      </c>
      <c r="L363" t="s">
        <v>335</v>
      </c>
      <c r="M363" s="1">
        <v>3614814</v>
      </c>
      <c r="N363" s="1">
        <v>516402</v>
      </c>
      <c r="O363" s="1">
        <f t="shared" si="11"/>
        <v>3098412</v>
      </c>
      <c r="P363" s="1">
        <v>3098412</v>
      </c>
      <c r="Q363" s="1">
        <f t="shared" si="12"/>
        <v>0</v>
      </c>
    </row>
    <row r="364" spans="1:17" x14ac:dyDescent="0.25">
      <c r="A364">
        <v>440</v>
      </c>
      <c r="B364">
        <v>703</v>
      </c>
      <c r="C364" s="2">
        <v>43509</v>
      </c>
      <c r="D364" t="s">
        <v>865</v>
      </c>
      <c r="E364">
        <v>31</v>
      </c>
      <c r="F364" t="s">
        <v>7</v>
      </c>
      <c r="G364">
        <v>477</v>
      </c>
      <c r="H364" s="2">
        <v>43509</v>
      </c>
      <c r="I364" t="s">
        <v>866</v>
      </c>
      <c r="J364" t="s">
        <v>6</v>
      </c>
      <c r="K364" t="s">
        <v>312</v>
      </c>
      <c r="L364" t="s">
        <v>335</v>
      </c>
      <c r="M364" s="1">
        <v>2924376</v>
      </c>
      <c r="N364" s="1">
        <v>417768</v>
      </c>
      <c r="O364" s="1">
        <f t="shared" si="11"/>
        <v>2506608</v>
      </c>
      <c r="P364" s="1">
        <v>2506608</v>
      </c>
      <c r="Q364" s="1">
        <f t="shared" si="12"/>
        <v>0</v>
      </c>
    </row>
    <row r="365" spans="1:17" x14ac:dyDescent="0.25">
      <c r="A365">
        <v>440</v>
      </c>
      <c r="B365">
        <v>704</v>
      </c>
      <c r="C365" s="2">
        <v>43509</v>
      </c>
      <c r="D365" t="s">
        <v>867</v>
      </c>
      <c r="E365">
        <v>31</v>
      </c>
      <c r="F365" t="s">
        <v>7</v>
      </c>
      <c r="G365">
        <v>476</v>
      </c>
      <c r="H365" s="2">
        <v>43509</v>
      </c>
      <c r="I365" t="s">
        <v>868</v>
      </c>
      <c r="J365" t="s">
        <v>6</v>
      </c>
      <c r="K365" t="s">
        <v>312</v>
      </c>
      <c r="L365" t="s">
        <v>335</v>
      </c>
      <c r="M365" s="1">
        <v>4846797</v>
      </c>
      <c r="N365" s="1">
        <v>538533</v>
      </c>
      <c r="O365" s="1">
        <f t="shared" si="11"/>
        <v>4308264</v>
      </c>
      <c r="P365" s="1">
        <v>4308264</v>
      </c>
      <c r="Q365" s="1">
        <f t="shared" si="12"/>
        <v>0</v>
      </c>
    </row>
    <row r="366" spans="1:17" x14ac:dyDescent="0.25">
      <c r="A366">
        <v>440</v>
      </c>
      <c r="B366">
        <v>705</v>
      </c>
      <c r="C366" s="2">
        <v>43509</v>
      </c>
      <c r="D366" t="s">
        <v>869</v>
      </c>
      <c r="E366">
        <v>31</v>
      </c>
      <c r="F366" t="s">
        <v>7</v>
      </c>
      <c r="G366">
        <v>488</v>
      </c>
      <c r="H366" s="2">
        <v>43509</v>
      </c>
      <c r="I366" t="s">
        <v>870</v>
      </c>
      <c r="J366" t="s">
        <v>6</v>
      </c>
      <c r="K366" t="s">
        <v>312</v>
      </c>
      <c r="L366" t="s">
        <v>335</v>
      </c>
      <c r="M366" s="1">
        <v>3253334</v>
      </c>
      <c r="N366" s="1">
        <v>464762</v>
      </c>
      <c r="O366" s="1">
        <f t="shared" si="11"/>
        <v>2788572</v>
      </c>
      <c r="P366" s="1">
        <v>2788572</v>
      </c>
      <c r="Q366" s="1">
        <f t="shared" si="12"/>
        <v>0</v>
      </c>
    </row>
    <row r="367" spans="1:17" x14ac:dyDescent="0.25">
      <c r="A367">
        <v>440</v>
      </c>
      <c r="B367">
        <v>706</v>
      </c>
      <c r="C367" s="2">
        <v>43509</v>
      </c>
      <c r="D367" t="s">
        <v>871</v>
      </c>
      <c r="E367">
        <v>31</v>
      </c>
      <c r="F367" t="s">
        <v>7</v>
      </c>
      <c r="G367">
        <v>475</v>
      </c>
      <c r="H367" s="2">
        <v>43509</v>
      </c>
      <c r="I367" t="s">
        <v>872</v>
      </c>
      <c r="J367" t="s">
        <v>6</v>
      </c>
      <c r="K367" t="s">
        <v>312</v>
      </c>
      <c r="L367" t="s">
        <v>335</v>
      </c>
      <c r="M367" s="1">
        <v>2840208</v>
      </c>
      <c r="N367" s="1">
        <v>405744</v>
      </c>
      <c r="O367" s="1">
        <f t="shared" si="11"/>
        <v>2434464</v>
      </c>
      <c r="P367" s="1">
        <v>2434464</v>
      </c>
      <c r="Q367" s="1">
        <f t="shared" si="12"/>
        <v>0</v>
      </c>
    </row>
    <row r="368" spans="1:17" x14ac:dyDescent="0.25">
      <c r="A368">
        <v>440</v>
      </c>
      <c r="B368">
        <v>707</v>
      </c>
      <c r="C368" s="2">
        <v>43509</v>
      </c>
      <c r="D368" t="s">
        <v>873</v>
      </c>
      <c r="E368">
        <v>31</v>
      </c>
      <c r="F368" t="s">
        <v>7</v>
      </c>
      <c r="G368">
        <v>489</v>
      </c>
      <c r="H368" s="2">
        <v>43509</v>
      </c>
      <c r="I368" t="s">
        <v>874</v>
      </c>
      <c r="J368" t="s">
        <v>6</v>
      </c>
      <c r="K368" t="s">
        <v>312</v>
      </c>
      <c r="L368" t="s">
        <v>335</v>
      </c>
      <c r="M368" s="1">
        <v>3490872</v>
      </c>
      <c r="N368" s="1">
        <v>498696</v>
      </c>
      <c r="O368" s="1">
        <f t="shared" si="11"/>
        <v>2992176</v>
      </c>
      <c r="P368" s="1">
        <v>2992176</v>
      </c>
      <c r="Q368" s="1">
        <f t="shared" si="12"/>
        <v>0</v>
      </c>
    </row>
    <row r="369" spans="1:17" x14ac:dyDescent="0.25">
      <c r="A369">
        <v>440</v>
      </c>
      <c r="B369">
        <v>708</v>
      </c>
      <c r="C369" s="2">
        <v>43509</v>
      </c>
      <c r="D369" t="s">
        <v>875</v>
      </c>
      <c r="E369">
        <v>31</v>
      </c>
      <c r="F369" t="s">
        <v>7</v>
      </c>
      <c r="G369">
        <v>474</v>
      </c>
      <c r="H369" s="2">
        <v>43509</v>
      </c>
      <c r="I369" t="s">
        <v>876</v>
      </c>
      <c r="J369" t="s">
        <v>6</v>
      </c>
      <c r="K369" t="s">
        <v>312</v>
      </c>
      <c r="L369" t="s">
        <v>335</v>
      </c>
      <c r="M369" s="1">
        <v>3873016</v>
      </c>
      <c r="N369" s="1">
        <v>553288</v>
      </c>
      <c r="O369" s="1">
        <f t="shared" si="11"/>
        <v>3319728</v>
      </c>
      <c r="P369" s="1">
        <v>3319728</v>
      </c>
      <c r="Q369" s="1">
        <f t="shared" si="12"/>
        <v>0</v>
      </c>
    </row>
    <row r="370" spans="1:17" x14ac:dyDescent="0.25">
      <c r="A370">
        <v>440</v>
      </c>
      <c r="B370">
        <v>709</v>
      </c>
      <c r="C370" s="2">
        <v>43509</v>
      </c>
      <c r="D370" t="s">
        <v>877</v>
      </c>
      <c r="E370">
        <v>31</v>
      </c>
      <c r="F370" t="s">
        <v>7</v>
      </c>
      <c r="G370">
        <v>490</v>
      </c>
      <c r="H370" s="2">
        <v>43509</v>
      </c>
      <c r="I370" t="s">
        <v>878</v>
      </c>
      <c r="J370" t="s">
        <v>6</v>
      </c>
      <c r="K370" t="s">
        <v>312</v>
      </c>
      <c r="L370" t="s">
        <v>335</v>
      </c>
      <c r="M370" s="1">
        <v>2924376</v>
      </c>
      <c r="N370" s="1">
        <v>417768</v>
      </c>
      <c r="O370" s="1">
        <f t="shared" si="11"/>
        <v>2506608</v>
      </c>
      <c r="P370" s="1">
        <v>2506608</v>
      </c>
      <c r="Q370" s="1">
        <f t="shared" si="12"/>
        <v>0</v>
      </c>
    </row>
    <row r="371" spans="1:17" x14ac:dyDescent="0.25">
      <c r="A371">
        <v>440</v>
      </c>
      <c r="B371">
        <v>710</v>
      </c>
      <c r="C371" s="2">
        <v>43509</v>
      </c>
      <c r="D371" t="s">
        <v>879</v>
      </c>
      <c r="E371">
        <v>31</v>
      </c>
      <c r="F371" t="s">
        <v>7</v>
      </c>
      <c r="G371">
        <v>473</v>
      </c>
      <c r="H371" s="2">
        <v>43509</v>
      </c>
      <c r="I371" t="s">
        <v>880</v>
      </c>
      <c r="J371" t="s">
        <v>6</v>
      </c>
      <c r="K371" t="s">
        <v>312</v>
      </c>
      <c r="L371" t="s">
        <v>335</v>
      </c>
      <c r="M371" s="1">
        <v>3459890</v>
      </c>
      <c r="N371" s="1">
        <v>494270</v>
      </c>
      <c r="O371" s="1">
        <f t="shared" si="11"/>
        <v>2965620</v>
      </c>
      <c r="P371" s="1">
        <v>2965620</v>
      </c>
      <c r="Q371" s="1">
        <f t="shared" si="12"/>
        <v>0</v>
      </c>
    </row>
    <row r="372" spans="1:17" x14ac:dyDescent="0.25">
      <c r="A372">
        <v>440</v>
      </c>
      <c r="B372">
        <v>711</v>
      </c>
      <c r="C372" s="2">
        <v>43509</v>
      </c>
      <c r="D372" t="s">
        <v>881</v>
      </c>
      <c r="E372">
        <v>31</v>
      </c>
      <c r="F372" t="s">
        <v>7</v>
      </c>
      <c r="G372">
        <v>472</v>
      </c>
      <c r="H372" s="2">
        <v>43509</v>
      </c>
      <c r="I372" t="s">
        <v>882</v>
      </c>
      <c r="J372" t="s">
        <v>6</v>
      </c>
      <c r="K372" t="s">
        <v>312</v>
      </c>
      <c r="L372" t="s">
        <v>335</v>
      </c>
      <c r="M372" s="1">
        <v>3157315</v>
      </c>
      <c r="N372" s="1">
        <v>451045</v>
      </c>
      <c r="O372" s="1">
        <f t="shared" si="11"/>
        <v>2706270</v>
      </c>
      <c r="P372" s="1">
        <v>2706270</v>
      </c>
      <c r="Q372" s="1">
        <f t="shared" si="12"/>
        <v>0</v>
      </c>
    </row>
    <row r="373" spans="1:17" x14ac:dyDescent="0.25">
      <c r="A373">
        <v>440</v>
      </c>
      <c r="B373">
        <v>712</v>
      </c>
      <c r="C373" s="2">
        <v>43509</v>
      </c>
      <c r="D373" t="s">
        <v>883</v>
      </c>
      <c r="E373">
        <v>31</v>
      </c>
      <c r="F373" t="s">
        <v>7</v>
      </c>
      <c r="G373">
        <v>471</v>
      </c>
      <c r="H373" s="2">
        <v>43509</v>
      </c>
      <c r="I373" t="s">
        <v>884</v>
      </c>
      <c r="J373" t="s">
        <v>6</v>
      </c>
      <c r="K373" t="s">
        <v>312</v>
      </c>
      <c r="L373" t="s">
        <v>335</v>
      </c>
      <c r="M373" s="1">
        <v>3619000</v>
      </c>
      <c r="N373" s="1">
        <v>517000</v>
      </c>
      <c r="O373" s="1">
        <f t="shared" si="11"/>
        <v>3102000</v>
      </c>
      <c r="P373" s="1">
        <v>3102000</v>
      </c>
      <c r="Q373" s="1">
        <f t="shared" si="12"/>
        <v>0</v>
      </c>
    </row>
    <row r="374" spans="1:17" x14ac:dyDescent="0.25">
      <c r="A374">
        <v>440</v>
      </c>
      <c r="B374">
        <v>713</v>
      </c>
      <c r="C374" s="2">
        <v>43509</v>
      </c>
      <c r="D374" t="s">
        <v>885</v>
      </c>
      <c r="E374">
        <v>31</v>
      </c>
      <c r="F374" t="s">
        <v>7</v>
      </c>
      <c r="G374">
        <v>469</v>
      </c>
      <c r="H374" s="2">
        <v>43509</v>
      </c>
      <c r="I374" t="s">
        <v>886</v>
      </c>
      <c r="J374" t="s">
        <v>6</v>
      </c>
      <c r="K374" t="s">
        <v>312</v>
      </c>
      <c r="L374" t="s">
        <v>335</v>
      </c>
      <c r="M374" s="1">
        <v>7413991</v>
      </c>
      <c r="N374" s="1">
        <v>5132763</v>
      </c>
      <c r="O374" s="1">
        <f t="shared" si="11"/>
        <v>2281228</v>
      </c>
      <c r="P374" s="1">
        <v>2281228</v>
      </c>
      <c r="Q374" s="1">
        <f t="shared" si="12"/>
        <v>0</v>
      </c>
    </row>
    <row r="375" spans="1:17" x14ac:dyDescent="0.25">
      <c r="A375">
        <v>440</v>
      </c>
      <c r="B375">
        <v>714</v>
      </c>
      <c r="C375" s="2">
        <v>43509</v>
      </c>
      <c r="D375" t="s">
        <v>887</v>
      </c>
      <c r="E375">
        <v>31</v>
      </c>
      <c r="F375" t="s">
        <v>7</v>
      </c>
      <c r="G375">
        <v>491</v>
      </c>
      <c r="H375" s="2">
        <v>43509</v>
      </c>
      <c r="I375" t="s">
        <v>888</v>
      </c>
      <c r="J375" t="s">
        <v>6</v>
      </c>
      <c r="K375" t="s">
        <v>312</v>
      </c>
      <c r="L375" t="s">
        <v>335</v>
      </c>
      <c r="M375" s="1">
        <v>3017000</v>
      </c>
      <c r="N375" s="1">
        <v>431000</v>
      </c>
      <c r="O375" s="1">
        <f t="shared" si="11"/>
        <v>2586000</v>
      </c>
      <c r="P375" s="1">
        <v>2586000</v>
      </c>
      <c r="Q375" s="1">
        <f t="shared" si="12"/>
        <v>0</v>
      </c>
    </row>
    <row r="376" spans="1:17" x14ac:dyDescent="0.25">
      <c r="A376">
        <v>440</v>
      </c>
      <c r="B376">
        <v>715</v>
      </c>
      <c r="C376" s="2">
        <v>43509</v>
      </c>
      <c r="D376" t="s">
        <v>889</v>
      </c>
      <c r="E376">
        <v>31</v>
      </c>
      <c r="F376" t="s">
        <v>7</v>
      </c>
      <c r="G376">
        <v>470</v>
      </c>
      <c r="H376" s="2">
        <v>43509</v>
      </c>
      <c r="I376" t="s">
        <v>890</v>
      </c>
      <c r="J376" t="s">
        <v>6</v>
      </c>
      <c r="K376" t="s">
        <v>312</v>
      </c>
      <c r="L376" t="s">
        <v>335</v>
      </c>
      <c r="M376" s="1">
        <v>3445274</v>
      </c>
      <c r="N376" s="1">
        <v>492182</v>
      </c>
      <c r="O376" s="1">
        <f t="shared" si="11"/>
        <v>2953092</v>
      </c>
      <c r="P376" s="1">
        <v>2953092</v>
      </c>
      <c r="Q376" s="1">
        <f t="shared" si="12"/>
        <v>0</v>
      </c>
    </row>
    <row r="377" spans="1:17" x14ac:dyDescent="0.25">
      <c r="A377">
        <v>440</v>
      </c>
      <c r="B377">
        <v>716</v>
      </c>
      <c r="C377" s="2">
        <v>43509</v>
      </c>
      <c r="D377" t="s">
        <v>891</v>
      </c>
      <c r="E377">
        <v>31</v>
      </c>
      <c r="F377" t="s">
        <v>7</v>
      </c>
      <c r="G377">
        <v>443</v>
      </c>
      <c r="H377" s="2">
        <v>43509</v>
      </c>
      <c r="I377" t="s">
        <v>892</v>
      </c>
      <c r="J377" t="s">
        <v>6</v>
      </c>
      <c r="K377" t="s">
        <v>312</v>
      </c>
      <c r="L377" t="s">
        <v>335</v>
      </c>
      <c r="M377" s="1">
        <v>6236100</v>
      </c>
      <c r="N377" s="1">
        <v>0</v>
      </c>
      <c r="O377" s="1">
        <f t="shared" si="11"/>
        <v>6236100</v>
      </c>
      <c r="P377" s="1">
        <v>4797000</v>
      </c>
      <c r="Q377" s="1">
        <f t="shared" si="12"/>
        <v>1439100</v>
      </c>
    </row>
    <row r="378" spans="1:17" x14ac:dyDescent="0.25">
      <c r="A378">
        <v>440</v>
      </c>
      <c r="B378">
        <v>717</v>
      </c>
      <c r="C378" s="2">
        <v>43509</v>
      </c>
      <c r="D378" t="s">
        <v>893</v>
      </c>
      <c r="E378">
        <v>31</v>
      </c>
      <c r="F378" t="s">
        <v>7</v>
      </c>
      <c r="G378">
        <v>425</v>
      </c>
      <c r="H378" s="2">
        <v>43509</v>
      </c>
      <c r="I378" t="s">
        <v>894</v>
      </c>
      <c r="J378" t="s">
        <v>6</v>
      </c>
      <c r="K378" t="s">
        <v>312</v>
      </c>
      <c r="L378" t="s">
        <v>335</v>
      </c>
      <c r="M378" s="1">
        <v>3383254</v>
      </c>
      <c r="N378" s="1">
        <v>483322</v>
      </c>
      <c r="O378" s="1">
        <f t="shared" si="11"/>
        <v>2899932</v>
      </c>
      <c r="P378" s="1">
        <v>2899932</v>
      </c>
      <c r="Q378" s="1">
        <f t="shared" si="12"/>
        <v>0</v>
      </c>
    </row>
    <row r="379" spans="1:17" x14ac:dyDescent="0.25">
      <c r="A379">
        <v>440</v>
      </c>
      <c r="B379">
        <v>718</v>
      </c>
      <c r="C379" s="2">
        <v>43509</v>
      </c>
      <c r="D379" t="s">
        <v>895</v>
      </c>
      <c r="E379">
        <v>31</v>
      </c>
      <c r="F379" t="s">
        <v>7</v>
      </c>
      <c r="G379">
        <v>492</v>
      </c>
      <c r="H379" s="2">
        <v>43507</v>
      </c>
      <c r="I379" t="s">
        <v>896</v>
      </c>
      <c r="J379" t="s">
        <v>6</v>
      </c>
      <c r="K379" t="s">
        <v>312</v>
      </c>
      <c r="L379" t="s">
        <v>335</v>
      </c>
      <c r="M379" s="1">
        <v>2788569</v>
      </c>
      <c r="N379" s="1">
        <v>398367</v>
      </c>
      <c r="O379" s="1">
        <f t="shared" si="11"/>
        <v>2390202</v>
      </c>
      <c r="P379" s="1">
        <v>2390202</v>
      </c>
      <c r="Q379" s="1">
        <f t="shared" si="12"/>
        <v>0</v>
      </c>
    </row>
    <row r="380" spans="1:17" x14ac:dyDescent="0.25">
      <c r="A380">
        <v>440</v>
      </c>
      <c r="B380">
        <v>719</v>
      </c>
      <c r="C380" s="2">
        <v>43509</v>
      </c>
      <c r="D380" t="s">
        <v>897</v>
      </c>
      <c r="E380">
        <v>31</v>
      </c>
      <c r="F380" t="s">
        <v>7</v>
      </c>
      <c r="G380">
        <v>468</v>
      </c>
      <c r="H380" s="2">
        <v>43509</v>
      </c>
      <c r="I380" t="s">
        <v>898</v>
      </c>
      <c r="J380" t="s">
        <v>6</v>
      </c>
      <c r="K380" t="s">
        <v>312</v>
      </c>
      <c r="L380" t="s">
        <v>335</v>
      </c>
      <c r="M380" s="1">
        <v>3718092</v>
      </c>
      <c r="N380" s="1">
        <v>531156</v>
      </c>
      <c r="O380" s="1">
        <f t="shared" si="11"/>
        <v>3186936</v>
      </c>
      <c r="P380" s="1">
        <v>3186936</v>
      </c>
      <c r="Q380" s="1">
        <f t="shared" si="12"/>
        <v>0</v>
      </c>
    </row>
    <row r="381" spans="1:17" x14ac:dyDescent="0.25">
      <c r="A381">
        <v>440</v>
      </c>
      <c r="B381">
        <v>720</v>
      </c>
      <c r="C381" s="2">
        <v>43509</v>
      </c>
      <c r="D381" t="s">
        <v>899</v>
      </c>
      <c r="E381">
        <v>31</v>
      </c>
      <c r="F381" t="s">
        <v>7</v>
      </c>
      <c r="G381">
        <v>444</v>
      </c>
      <c r="H381" s="2">
        <v>43509</v>
      </c>
      <c r="I381" t="s">
        <v>900</v>
      </c>
      <c r="J381" t="s">
        <v>6</v>
      </c>
      <c r="K381" t="s">
        <v>312</v>
      </c>
      <c r="L381" t="s">
        <v>335</v>
      </c>
      <c r="M381" s="1">
        <v>7109297</v>
      </c>
      <c r="N381" s="1">
        <v>0</v>
      </c>
      <c r="O381" s="1">
        <f t="shared" si="11"/>
        <v>7109297</v>
      </c>
      <c r="P381" s="1">
        <v>5468690</v>
      </c>
      <c r="Q381" s="1">
        <f t="shared" si="12"/>
        <v>1640607</v>
      </c>
    </row>
    <row r="382" spans="1:17" x14ac:dyDescent="0.25">
      <c r="A382">
        <v>440</v>
      </c>
      <c r="B382">
        <v>721</v>
      </c>
      <c r="C382" s="2">
        <v>43509</v>
      </c>
      <c r="D382" t="s">
        <v>901</v>
      </c>
      <c r="E382">
        <v>31</v>
      </c>
      <c r="F382" t="s">
        <v>7</v>
      </c>
      <c r="G382">
        <v>493</v>
      </c>
      <c r="H382" s="2">
        <v>43509</v>
      </c>
      <c r="I382" t="s">
        <v>902</v>
      </c>
      <c r="J382" t="s">
        <v>6</v>
      </c>
      <c r="K382" t="s">
        <v>312</v>
      </c>
      <c r="L382" t="s">
        <v>335</v>
      </c>
      <c r="M382" s="1">
        <v>3363360</v>
      </c>
      <c r="N382" s="1">
        <v>480480</v>
      </c>
      <c r="O382" s="1">
        <f t="shared" si="11"/>
        <v>2882880</v>
      </c>
      <c r="P382" s="1">
        <v>2882880</v>
      </c>
      <c r="Q382" s="1">
        <f t="shared" si="12"/>
        <v>0</v>
      </c>
    </row>
    <row r="383" spans="1:17" x14ac:dyDescent="0.25">
      <c r="A383">
        <v>440</v>
      </c>
      <c r="B383">
        <v>722</v>
      </c>
      <c r="C383" s="2">
        <v>43509</v>
      </c>
      <c r="D383" t="s">
        <v>903</v>
      </c>
      <c r="E383">
        <v>31</v>
      </c>
      <c r="F383" t="s">
        <v>7</v>
      </c>
      <c r="G383">
        <v>467</v>
      </c>
      <c r="H383" s="2">
        <v>43509</v>
      </c>
      <c r="I383" t="s">
        <v>904</v>
      </c>
      <c r="J383" t="s">
        <v>6</v>
      </c>
      <c r="K383" t="s">
        <v>312</v>
      </c>
      <c r="L383" t="s">
        <v>335</v>
      </c>
      <c r="M383" s="1">
        <v>2734347</v>
      </c>
      <c r="N383" s="1">
        <v>390621</v>
      </c>
      <c r="O383" s="1">
        <f t="shared" si="11"/>
        <v>2343726</v>
      </c>
      <c r="P383" s="1">
        <v>2343726</v>
      </c>
      <c r="Q383" s="1">
        <f t="shared" si="12"/>
        <v>0</v>
      </c>
    </row>
    <row r="384" spans="1:17" x14ac:dyDescent="0.25">
      <c r="A384">
        <v>440</v>
      </c>
      <c r="B384">
        <v>723</v>
      </c>
      <c r="C384" s="2">
        <v>43509</v>
      </c>
      <c r="D384" t="s">
        <v>905</v>
      </c>
      <c r="E384">
        <v>31</v>
      </c>
      <c r="F384" t="s">
        <v>7</v>
      </c>
      <c r="G384">
        <v>466</v>
      </c>
      <c r="H384" s="2">
        <v>43509</v>
      </c>
      <c r="I384" t="s">
        <v>906</v>
      </c>
      <c r="J384" t="s">
        <v>6</v>
      </c>
      <c r="K384" t="s">
        <v>312</v>
      </c>
      <c r="L384" t="s">
        <v>335</v>
      </c>
      <c r="M384" s="1">
        <v>3363507</v>
      </c>
      <c r="N384" s="1">
        <v>480501</v>
      </c>
      <c r="O384" s="1">
        <f t="shared" si="11"/>
        <v>2883006</v>
      </c>
      <c r="P384" s="1">
        <v>2883006</v>
      </c>
      <c r="Q384" s="1">
        <f t="shared" si="12"/>
        <v>0</v>
      </c>
    </row>
    <row r="385" spans="1:17" x14ac:dyDescent="0.25">
      <c r="A385">
        <v>440</v>
      </c>
      <c r="B385">
        <v>724</v>
      </c>
      <c r="C385" s="2">
        <v>43509</v>
      </c>
      <c r="D385" t="s">
        <v>907</v>
      </c>
      <c r="E385">
        <v>31</v>
      </c>
      <c r="F385" t="s">
        <v>7</v>
      </c>
      <c r="G385">
        <v>494</v>
      </c>
      <c r="H385" s="2">
        <v>43509</v>
      </c>
      <c r="I385" t="s">
        <v>908</v>
      </c>
      <c r="J385" t="s">
        <v>6</v>
      </c>
      <c r="K385" t="s">
        <v>312</v>
      </c>
      <c r="L385" t="s">
        <v>335</v>
      </c>
      <c r="M385" s="1">
        <v>2750923</v>
      </c>
      <c r="N385" s="1">
        <v>392989</v>
      </c>
      <c r="O385" s="1">
        <f t="shared" si="11"/>
        <v>2357934</v>
      </c>
      <c r="P385" s="1">
        <v>2357934</v>
      </c>
      <c r="Q385" s="1">
        <f t="shared" si="12"/>
        <v>0</v>
      </c>
    </row>
    <row r="386" spans="1:17" x14ac:dyDescent="0.25">
      <c r="A386">
        <v>440</v>
      </c>
      <c r="B386">
        <v>725</v>
      </c>
      <c r="C386" s="2">
        <v>43509</v>
      </c>
      <c r="D386" t="s">
        <v>909</v>
      </c>
      <c r="E386">
        <v>31</v>
      </c>
      <c r="F386" t="s">
        <v>7</v>
      </c>
      <c r="G386">
        <v>495</v>
      </c>
      <c r="H386" s="2">
        <v>43509</v>
      </c>
      <c r="I386" t="s">
        <v>910</v>
      </c>
      <c r="J386" t="s">
        <v>6</v>
      </c>
      <c r="K386" t="s">
        <v>312</v>
      </c>
      <c r="L386" t="s">
        <v>335</v>
      </c>
      <c r="M386" s="1">
        <v>3318945</v>
      </c>
      <c r="N386" s="1">
        <v>474135</v>
      </c>
      <c r="O386" s="1">
        <f t="shared" si="11"/>
        <v>2844810</v>
      </c>
      <c r="P386" s="1">
        <v>2844810</v>
      </c>
      <c r="Q386" s="1">
        <f t="shared" si="12"/>
        <v>0</v>
      </c>
    </row>
    <row r="387" spans="1:17" x14ac:dyDescent="0.25">
      <c r="A387">
        <v>440</v>
      </c>
      <c r="B387">
        <v>726</v>
      </c>
      <c r="C387" s="2">
        <v>43509</v>
      </c>
      <c r="D387" t="s">
        <v>911</v>
      </c>
      <c r="E387">
        <v>31</v>
      </c>
      <c r="F387" t="s">
        <v>7</v>
      </c>
      <c r="G387">
        <v>433</v>
      </c>
      <c r="H387" s="2">
        <v>43509</v>
      </c>
      <c r="I387" t="s">
        <v>912</v>
      </c>
      <c r="J387" t="s">
        <v>6</v>
      </c>
      <c r="K387" t="s">
        <v>312</v>
      </c>
      <c r="L387" t="s">
        <v>335</v>
      </c>
      <c r="M387" s="1">
        <v>2734347</v>
      </c>
      <c r="N387" s="1">
        <v>390621</v>
      </c>
      <c r="O387" s="1">
        <f t="shared" si="11"/>
        <v>2343726</v>
      </c>
      <c r="P387" s="1">
        <v>2343726</v>
      </c>
      <c r="Q387" s="1">
        <f t="shared" si="12"/>
        <v>0</v>
      </c>
    </row>
    <row r="388" spans="1:17" x14ac:dyDescent="0.25">
      <c r="A388">
        <v>440</v>
      </c>
      <c r="B388">
        <v>727</v>
      </c>
      <c r="C388" s="2">
        <v>43509</v>
      </c>
      <c r="D388" t="s">
        <v>913</v>
      </c>
      <c r="E388">
        <v>31</v>
      </c>
      <c r="F388" t="s">
        <v>7</v>
      </c>
      <c r="G388">
        <v>497</v>
      </c>
      <c r="H388" s="2">
        <v>43509</v>
      </c>
      <c r="I388" t="s">
        <v>914</v>
      </c>
      <c r="J388" t="s">
        <v>6</v>
      </c>
      <c r="K388" t="s">
        <v>312</v>
      </c>
      <c r="L388" t="s">
        <v>335</v>
      </c>
      <c r="M388" s="1">
        <v>3017000</v>
      </c>
      <c r="N388" s="1">
        <v>431000</v>
      </c>
      <c r="O388" s="1">
        <f t="shared" si="11"/>
        <v>2586000</v>
      </c>
      <c r="P388" s="1">
        <v>2586000</v>
      </c>
      <c r="Q388" s="1">
        <f t="shared" si="12"/>
        <v>0</v>
      </c>
    </row>
    <row r="389" spans="1:17" x14ac:dyDescent="0.25">
      <c r="A389">
        <v>440</v>
      </c>
      <c r="B389">
        <v>728</v>
      </c>
      <c r="C389" s="2">
        <v>43509</v>
      </c>
      <c r="D389" t="s">
        <v>915</v>
      </c>
      <c r="E389">
        <v>31</v>
      </c>
      <c r="F389" t="s">
        <v>7</v>
      </c>
      <c r="G389">
        <v>496</v>
      </c>
      <c r="H389" s="2">
        <v>43509</v>
      </c>
      <c r="I389" t="s">
        <v>916</v>
      </c>
      <c r="J389" t="s">
        <v>6</v>
      </c>
      <c r="K389" t="s">
        <v>312</v>
      </c>
      <c r="L389" t="s">
        <v>335</v>
      </c>
      <c r="M389" s="1">
        <v>2789031</v>
      </c>
      <c r="N389" s="1">
        <v>398433</v>
      </c>
      <c r="O389" s="1">
        <f t="shared" ref="O389:O452" si="13">M389-N389</f>
        <v>2390598</v>
      </c>
      <c r="P389" s="1">
        <v>2390598</v>
      </c>
      <c r="Q389" s="1">
        <f t="shared" ref="Q389:Q452" si="14">O389-P389</f>
        <v>0</v>
      </c>
    </row>
    <row r="390" spans="1:17" x14ac:dyDescent="0.25">
      <c r="A390">
        <v>440</v>
      </c>
      <c r="B390">
        <v>729</v>
      </c>
      <c r="C390" s="2">
        <v>43509</v>
      </c>
      <c r="D390" t="s">
        <v>917</v>
      </c>
      <c r="E390">
        <v>31</v>
      </c>
      <c r="F390" t="s">
        <v>7</v>
      </c>
      <c r="G390">
        <v>498</v>
      </c>
      <c r="H390" s="2">
        <v>43509</v>
      </c>
      <c r="I390" t="s">
        <v>918</v>
      </c>
      <c r="J390" t="s">
        <v>6</v>
      </c>
      <c r="K390" t="s">
        <v>312</v>
      </c>
      <c r="L390" t="s">
        <v>335</v>
      </c>
      <c r="M390" s="1">
        <v>4131218</v>
      </c>
      <c r="N390" s="1">
        <v>590174</v>
      </c>
      <c r="O390" s="1">
        <f t="shared" si="13"/>
        <v>3541044</v>
      </c>
      <c r="P390" s="1">
        <v>3541044</v>
      </c>
      <c r="Q390" s="1">
        <f t="shared" si="14"/>
        <v>0</v>
      </c>
    </row>
    <row r="391" spans="1:17" x14ac:dyDescent="0.25">
      <c r="A391">
        <v>440</v>
      </c>
      <c r="B391">
        <v>730</v>
      </c>
      <c r="C391" s="2">
        <v>43509</v>
      </c>
      <c r="D391" t="s">
        <v>919</v>
      </c>
      <c r="E391">
        <v>31</v>
      </c>
      <c r="F391" t="s">
        <v>7</v>
      </c>
      <c r="G391">
        <v>499</v>
      </c>
      <c r="H391" s="2">
        <v>43509</v>
      </c>
      <c r="I391" t="s">
        <v>920</v>
      </c>
      <c r="J391" t="s">
        <v>6</v>
      </c>
      <c r="K391" t="s">
        <v>312</v>
      </c>
      <c r="L391" t="s">
        <v>335</v>
      </c>
      <c r="M391" s="1">
        <v>3022327</v>
      </c>
      <c r="N391" s="1">
        <v>431761</v>
      </c>
      <c r="O391" s="1">
        <f t="shared" si="13"/>
        <v>2590566</v>
      </c>
      <c r="P391" s="1">
        <v>2590566</v>
      </c>
      <c r="Q391" s="1">
        <f t="shared" si="14"/>
        <v>0</v>
      </c>
    </row>
    <row r="392" spans="1:17" x14ac:dyDescent="0.25">
      <c r="A392">
        <v>440</v>
      </c>
      <c r="B392">
        <v>731</v>
      </c>
      <c r="C392" s="2">
        <v>43509</v>
      </c>
      <c r="D392" t="s">
        <v>921</v>
      </c>
      <c r="E392">
        <v>31</v>
      </c>
      <c r="F392" t="s">
        <v>7</v>
      </c>
      <c r="G392">
        <v>500</v>
      </c>
      <c r="H392" s="2">
        <v>43509</v>
      </c>
      <c r="I392" t="s">
        <v>922</v>
      </c>
      <c r="J392" t="s">
        <v>6</v>
      </c>
      <c r="K392" t="s">
        <v>312</v>
      </c>
      <c r="L392" t="s">
        <v>335</v>
      </c>
      <c r="M392" s="1">
        <v>2734347</v>
      </c>
      <c r="N392" s="1">
        <v>390621</v>
      </c>
      <c r="O392" s="1">
        <f t="shared" si="13"/>
        <v>2343726</v>
      </c>
      <c r="P392" s="1">
        <v>2343726</v>
      </c>
      <c r="Q392" s="1">
        <f t="shared" si="14"/>
        <v>0</v>
      </c>
    </row>
    <row r="393" spans="1:17" x14ac:dyDescent="0.25">
      <c r="A393">
        <v>440</v>
      </c>
      <c r="B393">
        <v>732</v>
      </c>
      <c r="C393" s="2">
        <v>43509</v>
      </c>
      <c r="D393" t="s">
        <v>923</v>
      </c>
      <c r="E393">
        <v>31</v>
      </c>
      <c r="F393" t="s">
        <v>7</v>
      </c>
      <c r="G393">
        <v>501</v>
      </c>
      <c r="H393" s="2">
        <v>43509</v>
      </c>
      <c r="I393" t="s">
        <v>924</v>
      </c>
      <c r="J393" t="s">
        <v>6</v>
      </c>
      <c r="K393" t="s">
        <v>312</v>
      </c>
      <c r="L393" t="s">
        <v>335</v>
      </c>
      <c r="M393" s="1">
        <v>3873016</v>
      </c>
      <c r="N393" s="1">
        <v>553288</v>
      </c>
      <c r="O393" s="1">
        <f t="shared" si="13"/>
        <v>3319728</v>
      </c>
      <c r="P393" s="1">
        <v>3319728</v>
      </c>
      <c r="Q393" s="1">
        <f t="shared" si="14"/>
        <v>0</v>
      </c>
    </row>
    <row r="394" spans="1:17" x14ac:dyDescent="0.25">
      <c r="A394">
        <v>440</v>
      </c>
      <c r="B394">
        <v>733</v>
      </c>
      <c r="C394" s="2">
        <v>43509</v>
      </c>
      <c r="D394" t="s">
        <v>925</v>
      </c>
      <c r="E394">
        <v>31</v>
      </c>
      <c r="F394" t="s">
        <v>7</v>
      </c>
      <c r="G394">
        <v>502</v>
      </c>
      <c r="H394" s="2">
        <v>43509</v>
      </c>
      <c r="I394" t="s">
        <v>926</v>
      </c>
      <c r="J394" t="s">
        <v>6</v>
      </c>
      <c r="K394" t="s">
        <v>312</v>
      </c>
      <c r="L394" t="s">
        <v>335</v>
      </c>
      <c r="M394" s="1">
        <v>3022327</v>
      </c>
      <c r="N394" s="1">
        <v>431761</v>
      </c>
      <c r="O394" s="1">
        <f t="shared" si="13"/>
        <v>2590566</v>
      </c>
      <c r="P394" s="1">
        <v>2590566</v>
      </c>
      <c r="Q394" s="1">
        <f t="shared" si="14"/>
        <v>0</v>
      </c>
    </row>
    <row r="395" spans="1:17" x14ac:dyDescent="0.25">
      <c r="A395">
        <v>440</v>
      </c>
      <c r="B395">
        <v>734</v>
      </c>
      <c r="C395" s="2">
        <v>43509</v>
      </c>
      <c r="D395" t="s">
        <v>927</v>
      </c>
      <c r="E395">
        <v>31</v>
      </c>
      <c r="F395" t="s">
        <v>7</v>
      </c>
      <c r="G395">
        <v>503</v>
      </c>
      <c r="H395" s="2">
        <v>43509</v>
      </c>
      <c r="I395" t="s">
        <v>928</v>
      </c>
      <c r="J395" t="s">
        <v>6</v>
      </c>
      <c r="K395" t="s">
        <v>312</v>
      </c>
      <c r="L395" t="s">
        <v>335</v>
      </c>
      <c r="M395" s="1">
        <v>2734347</v>
      </c>
      <c r="N395" s="1">
        <v>390621</v>
      </c>
      <c r="O395" s="1">
        <f t="shared" si="13"/>
        <v>2343726</v>
      </c>
      <c r="P395" s="1">
        <v>2343726</v>
      </c>
      <c r="Q395" s="1">
        <f t="shared" si="14"/>
        <v>0</v>
      </c>
    </row>
    <row r="396" spans="1:17" x14ac:dyDescent="0.25">
      <c r="A396">
        <v>440</v>
      </c>
      <c r="B396">
        <v>735</v>
      </c>
      <c r="C396" s="2">
        <v>43509</v>
      </c>
      <c r="D396" t="s">
        <v>929</v>
      </c>
      <c r="E396">
        <v>31</v>
      </c>
      <c r="F396" t="s">
        <v>7</v>
      </c>
      <c r="G396">
        <v>504</v>
      </c>
      <c r="H396" s="2">
        <v>43509</v>
      </c>
      <c r="I396" t="s">
        <v>930</v>
      </c>
      <c r="J396" t="s">
        <v>6</v>
      </c>
      <c r="K396" t="s">
        <v>312</v>
      </c>
      <c r="L396" t="s">
        <v>335</v>
      </c>
      <c r="M396" s="1">
        <v>5528393</v>
      </c>
      <c r="N396" s="1">
        <v>0</v>
      </c>
      <c r="O396" s="1">
        <f t="shared" si="13"/>
        <v>5528393</v>
      </c>
      <c r="P396" s="1">
        <v>4252610</v>
      </c>
      <c r="Q396" s="1">
        <f t="shared" si="14"/>
        <v>1275783</v>
      </c>
    </row>
    <row r="397" spans="1:17" x14ac:dyDescent="0.25">
      <c r="A397">
        <v>440</v>
      </c>
      <c r="B397">
        <v>736</v>
      </c>
      <c r="C397" s="2">
        <v>43509</v>
      </c>
      <c r="D397" t="s">
        <v>931</v>
      </c>
      <c r="E397">
        <v>31</v>
      </c>
      <c r="F397" t="s">
        <v>7</v>
      </c>
      <c r="G397">
        <v>465</v>
      </c>
      <c r="H397" s="2">
        <v>43509</v>
      </c>
      <c r="I397" t="s">
        <v>932</v>
      </c>
      <c r="J397" t="s">
        <v>6</v>
      </c>
      <c r="K397" t="s">
        <v>312</v>
      </c>
      <c r="L397" t="s">
        <v>335</v>
      </c>
      <c r="M397" s="1">
        <v>5360745</v>
      </c>
      <c r="N397" s="1">
        <v>0</v>
      </c>
      <c r="O397" s="1">
        <f t="shared" si="13"/>
        <v>5360745</v>
      </c>
      <c r="P397" s="1">
        <v>4123650</v>
      </c>
      <c r="Q397" s="1">
        <f t="shared" si="14"/>
        <v>1237095</v>
      </c>
    </row>
    <row r="398" spans="1:17" x14ac:dyDescent="0.25">
      <c r="A398">
        <v>440</v>
      </c>
      <c r="B398">
        <v>737</v>
      </c>
      <c r="C398" s="2">
        <v>43509</v>
      </c>
      <c r="D398" t="s">
        <v>933</v>
      </c>
      <c r="E398">
        <v>31</v>
      </c>
      <c r="F398" t="s">
        <v>7</v>
      </c>
      <c r="G398">
        <v>505</v>
      </c>
      <c r="H398" s="2">
        <v>43509</v>
      </c>
      <c r="I398" t="s">
        <v>934</v>
      </c>
      <c r="J398" t="s">
        <v>6</v>
      </c>
      <c r="K398" t="s">
        <v>312</v>
      </c>
      <c r="L398" t="s">
        <v>335</v>
      </c>
      <c r="M398" s="1">
        <v>6236100</v>
      </c>
      <c r="N398" s="1">
        <v>0</v>
      </c>
      <c r="O398" s="1">
        <f t="shared" si="13"/>
        <v>6236100</v>
      </c>
      <c r="P398" s="1">
        <v>4797000</v>
      </c>
      <c r="Q398" s="1">
        <f t="shared" si="14"/>
        <v>1439100</v>
      </c>
    </row>
    <row r="399" spans="1:17" x14ac:dyDescent="0.25">
      <c r="A399">
        <v>440</v>
      </c>
      <c r="B399">
        <v>738</v>
      </c>
      <c r="C399" s="2">
        <v>43509</v>
      </c>
      <c r="D399" t="s">
        <v>935</v>
      </c>
      <c r="E399">
        <v>31</v>
      </c>
      <c r="F399" t="s">
        <v>7</v>
      </c>
      <c r="G399">
        <v>464</v>
      </c>
      <c r="H399" s="2">
        <v>43509</v>
      </c>
      <c r="I399" t="s">
        <v>936</v>
      </c>
      <c r="J399" t="s">
        <v>6</v>
      </c>
      <c r="K399" t="s">
        <v>312</v>
      </c>
      <c r="L399" t="s">
        <v>335</v>
      </c>
      <c r="M399" s="1">
        <v>2734347</v>
      </c>
      <c r="N399" s="1">
        <v>390621</v>
      </c>
      <c r="O399" s="1">
        <f t="shared" si="13"/>
        <v>2343726</v>
      </c>
      <c r="P399" s="1">
        <v>2343726</v>
      </c>
      <c r="Q399" s="1">
        <f t="shared" si="14"/>
        <v>0</v>
      </c>
    </row>
    <row r="400" spans="1:17" x14ac:dyDescent="0.25">
      <c r="A400">
        <v>440</v>
      </c>
      <c r="B400">
        <v>739</v>
      </c>
      <c r="C400" s="2">
        <v>43509</v>
      </c>
      <c r="D400" t="s">
        <v>937</v>
      </c>
      <c r="E400">
        <v>31</v>
      </c>
      <c r="F400" t="s">
        <v>7</v>
      </c>
      <c r="G400">
        <v>463</v>
      </c>
      <c r="H400" s="2">
        <v>43509</v>
      </c>
      <c r="I400" t="s">
        <v>938</v>
      </c>
      <c r="J400" t="s">
        <v>6</v>
      </c>
      <c r="K400" t="s">
        <v>312</v>
      </c>
      <c r="L400" t="s">
        <v>335</v>
      </c>
      <c r="M400" s="1">
        <v>3363360</v>
      </c>
      <c r="N400" s="1">
        <v>480480</v>
      </c>
      <c r="O400" s="1">
        <f t="shared" si="13"/>
        <v>2882880</v>
      </c>
      <c r="P400" s="1">
        <v>2882880</v>
      </c>
      <c r="Q400" s="1">
        <f t="shared" si="14"/>
        <v>0</v>
      </c>
    </row>
    <row r="401" spans="1:17" x14ac:dyDescent="0.25">
      <c r="A401">
        <v>440</v>
      </c>
      <c r="B401">
        <v>740</v>
      </c>
      <c r="C401" s="2">
        <v>43509</v>
      </c>
      <c r="D401" t="s">
        <v>939</v>
      </c>
      <c r="E401">
        <v>31</v>
      </c>
      <c r="F401" t="s">
        <v>7</v>
      </c>
      <c r="G401">
        <v>462</v>
      </c>
      <c r="H401" s="2">
        <v>43509</v>
      </c>
      <c r="I401" t="s">
        <v>940</v>
      </c>
      <c r="J401" t="s">
        <v>6</v>
      </c>
      <c r="K401" t="s">
        <v>312</v>
      </c>
      <c r="L401" t="s">
        <v>335</v>
      </c>
      <c r="M401" s="1">
        <v>3367686</v>
      </c>
      <c r="N401" s="1">
        <v>481098</v>
      </c>
      <c r="O401" s="1">
        <f t="shared" si="13"/>
        <v>2886588</v>
      </c>
      <c r="P401" s="1">
        <v>2886588</v>
      </c>
      <c r="Q401" s="1">
        <f t="shared" si="14"/>
        <v>0</v>
      </c>
    </row>
    <row r="402" spans="1:17" x14ac:dyDescent="0.25">
      <c r="A402">
        <v>440</v>
      </c>
      <c r="B402">
        <v>741</v>
      </c>
      <c r="C402" s="2">
        <v>43509</v>
      </c>
      <c r="D402" t="s">
        <v>941</v>
      </c>
      <c r="E402">
        <v>31</v>
      </c>
      <c r="F402" t="s">
        <v>7</v>
      </c>
      <c r="G402">
        <v>389</v>
      </c>
      <c r="H402" s="2">
        <v>43509</v>
      </c>
      <c r="I402" t="s">
        <v>942</v>
      </c>
      <c r="J402" t="s">
        <v>6</v>
      </c>
      <c r="K402" t="s">
        <v>312</v>
      </c>
      <c r="L402" t="s">
        <v>335</v>
      </c>
      <c r="M402" s="1">
        <v>2734347</v>
      </c>
      <c r="N402" s="1">
        <v>390621</v>
      </c>
      <c r="O402" s="1">
        <f t="shared" si="13"/>
        <v>2343726</v>
      </c>
      <c r="P402" s="1">
        <v>2343726</v>
      </c>
      <c r="Q402" s="1">
        <f t="shared" si="14"/>
        <v>0</v>
      </c>
    </row>
    <row r="403" spans="1:17" x14ac:dyDescent="0.25">
      <c r="A403">
        <v>440</v>
      </c>
      <c r="B403">
        <v>742</v>
      </c>
      <c r="C403" s="2">
        <v>43509</v>
      </c>
      <c r="D403" t="s">
        <v>943</v>
      </c>
      <c r="E403">
        <v>31</v>
      </c>
      <c r="F403" t="s">
        <v>7</v>
      </c>
      <c r="G403">
        <v>461</v>
      </c>
      <c r="H403" s="2">
        <v>43509</v>
      </c>
      <c r="I403" t="s">
        <v>944</v>
      </c>
      <c r="J403" t="s">
        <v>6</v>
      </c>
      <c r="K403" t="s">
        <v>312</v>
      </c>
      <c r="L403" t="s">
        <v>335</v>
      </c>
      <c r="M403" s="1">
        <v>3374280</v>
      </c>
      <c r="N403" s="1">
        <v>482040</v>
      </c>
      <c r="O403" s="1">
        <f t="shared" si="13"/>
        <v>2892240</v>
      </c>
      <c r="P403" s="1">
        <v>2892240</v>
      </c>
      <c r="Q403" s="1">
        <f t="shared" si="14"/>
        <v>0</v>
      </c>
    </row>
    <row r="404" spans="1:17" x14ac:dyDescent="0.25">
      <c r="A404">
        <v>440</v>
      </c>
      <c r="B404">
        <v>743</v>
      </c>
      <c r="C404" s="2">
        <v>43509</v>
      </c>
      <c r="D404" t="s">
        <v>945</v>
      </c>
      <c r="E404">
        <v>31</v>
      </c>
      <c r="F404" t="s">
        <v>7</v>
      </c>
      <c r="G404">
        <v>460</v>
      </c>
      <c r="H404" s="2">
        <v>43509</v>
      </c>
      <c r="I404" t="s">
        <v>946</v>
      </c>
      <c r="J404" t="s">
        <v>6</v>
      </c>
      <c r="K404" t="s">
        <v>312</v>
      </c>
      <c r="L404" t="s">
        <v>335</v>
      </c>
      <c r="M404" s="1">
        <v>2886919</v>
      </c>
      <c r="N404" s="1">
        <v>412417</v>
      </c>
      <c r="O404" s="1">
        <f t="shared" si="13"/>
        <v>2474502</v>
      </c>
      <c r="P404" s="1">
        <v>2474502</v>
      </c>
      <c r="Q404" s="1">
        <f t="shared" si="14"/>
        <v>0</v>
      </c>
    </row>
    <row r="405" spans="1:17" x14ac:dyDescent="0.25">
      <c r="A405">
        <v>440</v>
      </c>
      <c r="B405">
        <v>744</v>
      </c>
      <c r="C405" s="2">
        <v>43509</v>
      </c>
      <c r="D405" t="s">
        <v>947</v>
      </c>
      <c r="E405">
        <v>31</v>
      </c>
      <c r="F405" t="s">
        <v>7</v>
      </c>
      <c r="G405">
        <v>399</v>
      </c>
      <c r="H405" s="2">
        <v>43509</v>
      </c>
      <c r="I405" t="s">
        <v>948</v>
      </c>
      <c r="J405" t="s">
        <v>6</v>
      </c>
      <c r="K405" t="s">
        <v>312</v>
      </c>
      <c r="L405" t="s">
        <v>335</v>
      </c>
      <c r="M405" s="1">
        <v>4435200</v>
      </c>
      <c r="N405" s="1">
        <v>554400</v>
      </c>
      <c r="O405" s="1">
        <f t="shared" si="13"/>
        <v>3880800</v>
      </c>
      <c r="P405" s="1">
        <v>3880800</v>
      </c>
      <c r="Q405" s="1">
        <f t="shared" si="14"/>
        <v>0</v>
      </c>
    </row>
    <row r="406" spans="1:17" x14ac:dyDescent="0.25">
      <c r="A406">
        <v>440</v>
      </c>
      <c r="B406">
        <v>745</v>
      </c>
      <c r="C406" s="2">
        <v>43509</v>
      </c>
      <c r="D406" t="s">
        <v>949</v>
      </c>
      <c r="E406">
        <v>31</v>
      </c>
      <c r="F406" t="s">
        <v>7</v>
      </c>
      <c r="G406">
        <v>459</v>
      </c>
      <c r="H406" s="2">
        <v>43509</v>
      </c>
      <c r="I406" t="s">
        <v>950</v>
      </c>
      <c r="J406" t="s">
        <v>6</v>
      </c>
      <c r="K406" t="s">
        <v>312</v>
      </c>
      <c r="L406" t="s">
        <v>335</v>
      </c>
      <c r="M406" s="1">
        <v>2924376</v>
      </c>
      <c r="N406" s="1">
        <v>417768</v>
      </c>
      <c r="O406" s="1">
        <f t="shared" si="13"/>
        <v>2506608</v>
      </c>
      <c r="P406" s="1">
        <v>2506608</v>
      </c>
      <c r="Q406" s="1">
        <f t="shared" si="14"/>
        <v>0</v>
      </c>
    </row>
    <row r="407" spans="1:17" x14ac:dyDescent="0.25">
      <c r="A407">
        <v>440</v>
      </c>
      <c r="B407">
        <v>746</v>
      </c>
      <c r="C407" s="2">
        <v>43509</v>
      </c>
      <c r="D407" t="s">
        <v>951</v>
      </c>
      <c r="E407">
        <v>31</v>
      </c>
      <c r="F407" t="s">
        <v>7</v>
      </c>
      <c r="G407">
        <v>458</v>
      </c>
      <c r="H407" s="2">
        <v>43509</v>
      </c>
      <c r="I407" t="s">
        <v>952</v>
      </c>
      <c r="J407" t="s">
        <v>6</v>
      </c>
      <c r="K407" t="s">
        <v>312</v>
      </c>
      <c r="L407" t="s">
        <v>335</v>
      </c>
      <c r="M407" s="1">
        <v>2977345</v>
      </c>
      <c r="N407" s="1">
        <v>425335</v>
      </c>
      <c r="O407" s="1">
        <f t="shared" si="13"/>
        <v>2552010</v>
      </c>
      <c r="P407" s="1">
        <v>2552010</v>
      </c>
      <c r="Q407" s="1">
        <f t="shared" si="14"/>
        <v>0</v>
      </c>
    </row>
    <row r="408" spans="1:17" x14ac:dyDescent="0.25">
      <c r="A408">
        <v>440</v>
      </c>
      <c r="B408">
        <v>747</v>
      </c>
      <c r="C408" s="2">
        <v>43509</v>
      </c>
      <c r="D408" t="s">
        <v>953</v>
      </c>
      <c r="E408">
        <v>31</v>
      </c>
      <c r="F408" t="s">
        <v>7</v>
      </c>
      <c r="G408">
        <v>412</v>
      </c>
      <c r="H408" s="2">
        <v>43509</v>
      </c>
      <c r="I408" t="s">
        <v>954</v>
      </c>
      <c r="J408" t="s">
        <v>6</v>
      </c>
      <c r="K408" t="s">
        <v>312</v>
      </c>
      <c r="L408" t="s">
        <v>335</v>
      </c>
      <c r="M408" s="1">
        <v>3112599</v>
      </c>
      <c r="N408" s="1">
        <v>444657</v>
      </c>
      <c r="O408" s="1">
        <f t="shared" si="13"/>
        <v>2667942</v>
      </c>
      <c r="P408" s="1">
        <v>2667942</v>
      </c>
      <c r="Q408" s="1">
        <f t="shared" si="14"/>
        <v>0</v>
      </c>
    </row>
    <row r="409" spans="1:17" x14ac:dyDescent="0.25">
      <c r="A409">
        <v>440</v>
      </c>
      <c r="B409">
        <v>748</v>
      </c>
      <c r="C409" s="2">
        <v>43509</v>
      </c>
      <c r="D409" t="s">
        <v>955</v>
      </c>
      <c r="E409">
        <v>31</v>
      </c>
      <c r="F409" t="s">
        <v>7</v>
      </c>
      <c r="G409">
        <v>457</v>
      </c>
      <c r="H409" s="2">
        <v>43509</v>
      </c>
      <c r="I409" t="s">
        <v>956</v>
      </c>
      <c r="J409" t="s">
        <v>6</v>
      </c>
      <c r="K409" t="s">
        <v>312</v>
      </c>
      <c r="L409" t="s">
        <v>335</v>
      </c>
      <c r="M409" s="1">
        <v>3017000</v>
      </c>
      <c r="N409" s="1">
        <v>862000</v>
      </c>
      <c r="O409" s="1">
        <f t="shared" si="13"/>
        <v>2155000</v>
      </c>
      <c r="P409" s="1">
        <v>2155000</v>
      </c>
      <c r="Q409" s="1">
        <f t="shared" si="14"/>
        <v>0</v>
      </c>
    </row>
    <row r="410" spans="1:17" x14ac:dyDescent="0.25">
      <c r="A410">
        <v>440</v>
      </c>
      <c r="B410">
        <v>749</v>
      </c>
      <c r="C410" s="2">
        <v>43509</v>
      </c>
      <c r="D410" t="s">
        <v>957</v>
      </c>
      <c r="E410">
        <v>31</v>
      </c>
      <c r="F410" t="s">
        <v>7</v>
      </c>
      <c r="G410">
        <v>456</v>
      </c>
      <c r="H410" s="2">
        <v>43509</v>
      </c>
      <c r="I410" t="s">
        <v>958</v>
      </c>
      <c r="J410" t="s">
        <v>6</v>
      </c>
      <c r="K410" t="s">
        <v>312</v>
      </c>
      <c r="L410" t="s">
        <v>335</v>
      </c>
      <c r="M410" s="1">
        <v>3516527</v>
      </c>
      <c r="N410" s="1">
        <v>502361</v>
      </c>
      <c r="O410" s="1">
        <f t="shared" si="13"/>
        <v>3014166</v>
      </c>
      <c r="P410" s="1">
        <v>3014166</v>
      </c>
      <c r="Q410" s="1">
        <f t="shared" si="14"/>
        <v>0</v>
      </c>
    </row>
    <row r="411" spans="1:17" x14ac:dyDescent="0.25">
      <c r="A411">
        <v>440</v>
      </c>
      <c r="B411">
        <v>750</v>
      </c>
      <c r="C411" s="2">
        <v>43509</v>
      </c>
      <c r="D411" t="s">
        <v>959</v>
      </c>
      <c r="E411">
        <v>31</v>
      </c>
      <c r="F411" t="s">
        <v>7</v>
      </c>
      <c r="G411">
        <v>455</v>
      </c>
      <c r="H411" s="2">
        <v>43509</v>
      </c>
      <c r="I411" t="s">
        <v>960</v>
      </c>
      <c r="J411" t="s">
        <v>6</v>
      </c>
      <c r="K411" t="s">
        <v>312</v>
      </c>
      <c r="L411" t="s">
        <v>335</v>
      </c>
      <c r="M411" s="1">
        <v>2788569</v>
      </c>
      <c r="N411" s="1">
        <v>398367</v>
      </c>
      <c r="O411" s="1">
        <f t="shared" si="13"/>
        <v>2390202</v>
      </c>
      <c r="P411" s="1">
        <v>2390202</v>
      </c>
      <c r="Q411" s="1">
        <f t="shared" si="14"/>
        <v>0</v>
      </c>
    </row>
    <row r="412" spans="1:17" x14ac:dyDescent="0.25">
      <c r="A412">
        <v>440</v>
      </c>
      <c r="B412">
        <v>751</v>
      </c>
      <c r="C412" s="2">
        <v>43509</v>
      </c>
      <c r="D412" t="s">
        <v>961</v>
      </c>
      <c r="E412">
        <v>31</v>
      </c>
      <c r="F412" t="s">
        <v>7</v>
      </c>
      <c r="G412">
        <v>454</v>
      </c>
      <c r="H412" s="2">
        <v>43509</v>
      </c>
      <c r="I412" t="s">
        <v>962</v>
      </c>
      <c r="J412" t="s">
        <v>6</v>
      </c>
      <c r="K412" t="s">
        <v>312</v>
      </c>
      <c r="L412" t="s">
        <v>335</v>
      </c>
      <c r="M412" s="1">
        <v>3511536</v>
      </c>
      <c r="N412" s="1">
        <v>501648</v>
      </c>
      <c r="O412" s="1">
        <f t="shared" si="13"/>
        <v>3009888</v>
      </c>
      <c r="P412" s="1">
        <v>3009888</v>
      </c>
      <c r="Q412" s="1">
        <f t="shared" si="14"/>
        <v>0</v>
      </c>
    </row>
    <row r="413" spans="1:17" x14ac:dyDescent="0.25">
      <c r="A413">
        <v>440</v>
      </c>
      <c r="B413">
        <v>752</v>
      </c>
      <c r="C413" s="2">
        <v>43509</v>
      </c>
      <c r="D413" t="s">
        <v>963</v>
      </c>
      <c r="E413">
        <v>31</v>
      </c>
      <c r="F413" t="s">
        <v>7</v>
      </c>
      <c r="G413">
        <v>453</v>
      </c>
      <c r="H413" s="2">
        <v>43509</v>
      </c>
      <c r="I413" t="s">
        <v>964</v>
      </c>
      <c r="J413" t="s">
        <v>6</v>
      </c>
      <c r="K413" t="s">
        <v>312</v>
      </c>
      <c r="L413" t="s">
        <v>335</v>
      </c>
      <c r="M413" s="1">
        <v>3992149</v>
      </c>
      <c r="N413" s="1">
        <v>570307</v>
      </c>
      <c r="O413" s="1">
        <f t="shared" si="13"/>
        <v>3421842</v>
      </c>
      <c r="P413" s="1">
        <v>3421842</v>
      </c>
      <c r="Q413" s="1">
        <f t="shared" si="14"/>
        <v>0</v>
      </c>
    </row>
    <row r="414" spans="1:17" x14ac:dyDescent="0.25">
      <c r="A414">
        <v>440</v>
      </c>
      <c r="B414">
        <v>753</v>
      </c>
      <c r="C414" s="2">
        <v>43509</v>
      </c>
      <c r="D414" t="s">
        <v>965</v>
      </c>
      <c r="E414">
        <v>31</v>
      </c>
      <c r="F414" t="s">
        <v>7</v>
      </c>
      <c r="G414">
        <v>452</v>
      </c>
      <c r="H414" s="2">
        <v>43509</v>
      </c>
      <c r="I414" t="s">
        <v>966</v>
      </c>
      <c r="J414" t="s">
        <v>6</v>
      </c>
      <c r="K414" t="s">
        <v>312</v>
      </c>
      <c r="L414" t="s">
        <v>335</v>
      </c>
      <c r="M414" s="1">
        <v>7192744</v>
      </c>
      <c r="N414" s="1">
        <v>0</v>
      </c>
      <c r="O414" s="1">
        <f t="shared" si="13"/>
        <v>7192744</v>
      </c>
      <c r="P414" s="1">
        <v>5532880</v>
      </c>
      <c r="Q414" s="1">
        <f t="shared" si="14"/>
        <v>1659864</v>
      </c>
    </row>
    <row r="415" spans="1:17" x14ac:dyDescent="0.25">
      <c r="A415">
        <v>440</v>
      </c>
      <c r="B415">
        <v>754</v>
      </c>
      <c r="C415" s="2">
        <v>43509</v>
      </c>
      <c r="D415" t="s">
        <v>967</v>
      </c>
      <c r="E415">
        <v>31</v>
      </c>
      <c r="F415" t="s">
        <v>7</v>
      </c>
      <c r="G415">
        <v>451</v>
      </c>
      <c r="H415" s="2">
        <v>43509</v>
      </c>
      <c r="I415" t="s">
        <v>968</v>
      </c>
      <c r="J415" t="s">
        <v>6</v>
      </c>
      <c r="K415" t="s">
        <v>312</v>
      </c>
      <c r="L415" t="s">
        <v>335</v>
      </c>
      <c r="M415" s="1">
        <v>2975525</v>
      </c>
      <c r="N415" s="1">
        <v>425075</v>
      </c>
      <c r="O415" s="1">
        <f t="shared" si="13"/>
        <v>2550450</v>
      </c>
      <c r="P415" s="1">
        <v>2550450</v>
      </c>
      <c r="Q415" s="1">
        <f t="shared" si="14"/>
        <v>0</v>
      </c>
    </row>
    <row r="416" spans="1:17" x14ac:dyDescent="0.25">
      <c r="A416">
        <v>440</v>
      </c>
      <c r="B416">
        <v>755</v>
      </c>
      <c r="C416" s="2">
        <v>43509</v>
      </c>
      <c r="D416" t="s">
        <v>969</v>
      </c>
      <c r="E416">
        <v>31</v>
      </c>
      <c r="F416" t="s">
        <v>7</v>
      </c>
      <c r="G416">
        <v>450</v>
      </c>
      <c r="H416" s="2">
        <v>43509</v>
      </c>
      <c r="I416" t="s">
        <v>970</v>
      </c>
      <c r="J416" t="s">
        <v>6</v>
      </c>
      <c r="K416" t="s">
        <v>312</v>
      </c>
      <c r="L416" t="s">
        <v>335</v>
      </c>
      <c r="M416" s="1">
        <v>6868797</v>
      </c>
      <c r="N416" s="1">
        <v>0</v>
      </c>
      <c r="O416" s="1">
        <f t="shared" si="13"/>
        <v>6868797</v>
      </c>
      <c r="P416" s="1">
        <v>1585107</v>
      </c>
      <c r="Q416" s="1">
        <f t="shared" si="14"/>
        <v>5283690</v>
      </c>
    </row>
    <row r="417" spans="1:17" x14ac:dyDescent="0.25">
      <c r="A417">
        <v>440</v>
      </c>
      <c r="B417">
        <v>756</v>
      </c>
      <c r="C417" s="2">
        <v>43509</v>
      </c>
      <c r="D417" t="s">
        <v>971</v>
      </c>
      <c r="E417">
        <v>31</v>
      </c>
      <c r="F417" t="s">
        <v>7</v>
      </c>
      <c r="G417">
        <v>449</v>
      </c>
      <c r="H417" s="2">
        <v>43509</v>
      </c>
      <c r="I417" t="s">
        <v>972</v>
      </c>
      <c r="J417" t="s">
        <v>6</v>
      </c>
      <c r="K417" t="s">
        <v>312</v>
      </c>
      <c r="L417" t="s">
        <v>335</v>
      </c>
      <c r="M417" s="1">
        <v>3356612</v>
      </c>
      <c r="N417" s="1">
        <v>479516</v>
      </c>
      <c r="O417" s="1">
        <f t="shared" si="13"/>
        <v>2877096</v>
      </c>
      <c r="P417" s="1">
        <v>2877096</v>
      </c>
      <c r="Q417" s="1">
        <f t="shared" si="14"/>
        <v>0</v>
      </c>
    </row>
    <row r="418" spans="1:17" x14ac:dyDescent="0.25">
      <c r="A418">
        <v>440</v>
      </c>
      <c r="B418">
        <v>757</v>
      </c>
      <c r="C418" s="2">
        <v>43509</v>
      </c>
      <c r="D418" t="s">
        <v>973</v>
      </c>
      <c r="E418">
        <v>31</v>
      </c>
      <c r="F418" t="s">
        <v>7</v>
      </c>
      <c r="G418">
        <v>448</v>
      </c>
      <c r="H418" s="2">
        <v>43509</v>
      </c>
      <c r="I418" t="s">
        <v>974</v>
      </c>
      <c r="J418" t="s">
        <v>6</v>
      </c>
      <c r="K418" t="s">
        <v>312</v>
      </c>
      <c r="L418" t="s">
        <v>335</v>
      </c>
      <c r="M418" s="1">
        <v>2975525</v>
      </c>
      <c r="N418" s="1">
        <v>425075</v>
      </c>
      <c r="O418" s="1">
        <f t="shared" si="13"/>
        <v>2550450</v>
      </c>
      <c r="P418" s="1">
        <v>2550450</v>
      </c>
      <c r="Q418" s="1">
        <f t="shared" si="14"/>
        <v>0</v>
      </c>
    </row>
    <row r="419" spans="1:17" x14ac:dyDescent="0.25">
      <c r="A419">
        <v>440</v>
      </c>
      <c r="B419">
        <v>758</v>
      </c>
      <c r="C419" s="2">
        <v>43509</v>
      </c>
      <c r="D419" t="s">
        <v>975</v>
      </c>
      <c r="E419">
        <v>31</v>
      </c>
      <c r="F419" t="s">
        <v>7</v>
      </c>
      <c r="G419">
        <v>447</v>
      </c>
      <c r="H419" s="2">
        <v>43509</v>
      </c>
      <c r="I419" t="s">
        <v>976</v>
      </c>
      <c r="J419" t="s">
        <v>6</v>
      </c>
      <c r="K419" t="s">
        <v>312</v>
      </c>
      <c r="L419" t="s">
        <v>335</v>
      </c>
      <c r="M419" s="1">
        <v>2845920</v>
      </c>
      <c r="N419" s="1">
        <v>406560</v>
      </c>
      <c r="O419" s="1">
        <f t="shared" si="13"/>
        <v>2439360</v>
      </c>
      <c r="P419" s="1">
        <v>2439360</v>
      </c>
      <c r="Q419" s="1">
        <f t="shared" si="14"/>
        <v>0</v>
      </c>
    </row>
    <row r="420" spans="1:17" x14ac:dyDescent="0.25">
      <c r="A420">
        <v>440</v>
      </c>
      <c r="B420">
        <v>759</v>
      </c>
      <c r="C420" s="2">
        <v>43509</v>
      </c>
      <c r="D420" t="s">
        <v>977</v>
      </c>
      <c r="E420">
        <v>31</v>
      </c>
      <c r="F420" t="s">
        <v>7</v>
      </c>
      <c r="G420">
        <v>446</v>
      </c>
      <c r="H420" s="2">
        <v>43509</v>
      </c>
      <c r="I420" t="s">
        <v>978</v>
      </c>
      <c r="J420" t="s">
        <v>6</v>
      </c>
      <c r="K420" t="s">
        <v>312</v>
      </c>
      <c r="L420" t="s">
        <v>335</v>
      </c>
      <c r="M420" s="1">
        <v>2978661</v>
      </c>
      <c r="N420" s="1">
        <v>425523</v>
      </c>
      <c r="O420" s="1">
        <f t="shared" si="13"/>
        <v>2553138</v>
      </c>
      <c r="P420" s="1">
        <v>2553138</v>
      </c>
      <c r="Q420" s="1">
        <f t="shared" si="14"/>
        <v>0</v>
      </c>
    </row>
    <row r="421" spans="1:17" x14ac:dyDescent="0.25">
      <c r="A421">
        <v>440</v>
      </c>
      <c r="B421">
        <v>760</v>
      </c>
      <c r="C421" s="2">
        <v>43509</v>
      </c>
      <c r="D421" t="s">
        <v>979</v>
      </c>
      <c r="E421">
        <v>31</v>
      </c>
      <c r="F421" t="s">
        <v>7</v>
      </c>
      <c r="G421">
        <v>445</v>
      </c>
      <c r="H421" s="2">
        <v>43509</v>
      </c>
      <c r="I421" t="s">
        <v>980</v>
      </c>
      <c r="J421" t="s">
        <v>6</v>
      </c>
      <c r="K421" t="s">
        <v>312</v>
      </c>
      <c r="L421" t="s">
        <v>335</v>
      </c>
      <c r="M421" s="1">
        <v>7109297</v>
      </c>
      <c r="N421" s="1">
        <v>0</v>
      </c>
      <c r="O421" s="1">
        <f t="shared" si="13"/>
        <v>7109297</v>
      </c>
      <c r="P421" s="1">
        <v>5468690</v>
      </c>
      <c r="Q421" s="1">
        <f t="shared" si="14"/>
        <v>1640607</v>
      </c>
    </row>
    <row r="422" spans="1:17" x14ac:dyDescent="0.25">
      <c r="A422">
        <v>440</v>
      </c>
      <c r="B422">
        <v>772</v>
      </c>
      <c r="C422" s="2">
        <v>43510</v>
      </c>
      <c r="D422" t="s">
        <v>981</v>
      </c>
      <c r="E422">
        <v>31</v>
      </c>
      <c r="F422" t="s">
        <v>7</v>
      </c>
      <c r="G422">
        <v>206</v>
      </c>
      <c r="H422" s="2">
        <v>43510</v>
      </c>
      <c r="I422" t="s">
        <v>982</v>
      </c>
      <c r="J422" t="s">
        <v>6</v>
      </c>
      <c r="K422" t="s">
        <v>312</v>
      </c>
      <c r="L422" t="s">
        <v>335</v>
      </c>
      <c r="M422" s="1">
        <v>4218705</v>
      </c>
      <c r="N422" s="1">
        <v>0</v>
      </c>
      <c r="O422" s="1">
        <f t="shared" si="13"/>
        <v>4218705</v>
      </c>
      <c r="P422" s="1">
        <v>3749960</v>
      </c>
      <c r="Q422" s="1">
        <f t="shared" si="14"/>
        <v>468745</v>
      </c>
    </row>
    <row r="423" spans="1:17" x14ac:dyDescent="0.25">
      <c r="A423">
        <v>440</v>
      </c>
      <c r="B423">
        <v>773</v>
      </c>
      <c r="C423" s="2">
        <v>43510</v>
      </c>
      <c r="D423" t="s">
        <v>983</v>
      </c>
      <c r="E423">
        <v>31</v>
      </c>
      <c r="F423" t="s">
        <v>7</v>
      </c>
      <c r="G423">
        <v>207</v>
      </c>
      <c r="H423" s="2">
        <v>43510</v>
      </c>
      <c r="I423" t="s">
        <v>984</v>
      </c>
      <c r="J423" t="s">
        <v>6</v>
      </c>
      <c r="K423" t="s">
        <v>312</v>
      </c>
      <c r="L423" t="s">
        <v>335</v>
      </c>
      <c r="M423" s="1">
        <v>3874960</v>
      </c>
      <c r="N423" s="1">
        <v>484370</v>
      </c>
      <c r="O423" s="1">
        <f t="shared" si="13"/>
        <v>3390590</v>
      </c>
      <c r="P423" s="1">
        <v>3390590</v>
      </c>
      <c r="Q423" s="1">
        <f t="shared" si="14"/>
        <v>0</v>
      </c>
    </row>
    <row r="424" spans="1:17" x14ac:dyDescent="0.25">
      <c r="A424">
        <v>440</v>
      </c>
      <c r="B424">
        <v>774</v>
      </c>
      <c r="C424" s="2">
        <v>43510</v>
      </c>
      <c r="D424" t="s">
        <v>985</v>
      </c>
      <c r="E424">
        <v>31</v>
      </c>
      <c r="F424" t="s">
        <v>7</v>
      </c>
      <c r="G424">
        <v>510</v>
      </c>
      <c r="H424" s="2">
        <v>43510</v>
      </c>
      <c r="I424" t="s">
        <v>986</v>
      </c>
      <c r="J424" t="s">
        <v>6</v>
      </c>
      <c r="K424" t="s">
        <v>312</v>
      </c>
      <c r="L424" t="s">
        <v>335</v>
      </c>
      <c r="M424" s="1">
        <v>4131218</v>
      </c>
      <c r="N424" s="1">
        <v>590174</v>
      </c>
      <c r="O424" s="1">
        <f t="shared" si="13"/>
        <v>3541044</v>
      </c>
      <c r="P424" s="1">
        <v>3541044</v>
      </c>
      <c r="Q424" s="1">
        <f t="shared" si="14"/>
        <v>0</v>
      </c>
    </row>
    <row r="425" spans="1:17" x14ac:dyDescent="0.25">
      <c r="A425">
        <v>440</v>
      </c>
      <c r="B425">
        <v>775</v>
      </c>
      <c r="C425" s="2">
        <v>43510</v>
      </c>
      <c r="D425" t="s">
        <v>987</v>
      </c>
      <c r="E425">
        <v>31</v>
      </c>
      <c r="F425" t="s">
        <v>7</v>
      </c>
      <c r="G425">
        <v>511</v>
      </c>
      <c r="H425" s="2">
        <v>43510</v>
      </c>
      <c r="I425" t="s">
        <v>988</v>
      </c>
      <c r="J425" t="s">
        <v>6</v>
      </c>
      <c r="K425" t="s">
        <v>312</v>
      </c>
      <c r="L425" t="s">
        <v>335</v>
      </c>
      <c r="M425" s="1">
        <v>3382995</v>
      </c>
      <c r="N425" s="1">
        <v>483285</v>
      </c>
      <c r="O425" s="1">
        <f t="shared" si="13"/>
        <v>2899710</v>
      </c>
      <c r="P425" s="1">
        <v>2899710</v>
      </c>
      <c r="Q425" s="1">
        <f t="shared" si="14"/>
        <v>0</v>
      </c>
    </row>
    <row r="426" spans="1:17" x14ac:dyDescent="0.25">
      <c r="A426">
        <v>440</v>
      </c>
      <c r="B426">
        <v>776</v>
      </c>
      <c r="C426" s="2">
        <v>43510</v>
      </c>
      <c r="D426" t="s">
        <v>989</v>
      </c>
      <c r="E426">
        <v>31</v>
      </c>
      <c r="F426" t="s">
        <v>7</v>
      </c>
      <c r="G426">
        <v>512</v>
      </c>
      <c r="H426" s="2">
        <v>43510</v>
      </c>
      <c r="I426" t="s">
        <v>990</v>
      </c>
      <c r="J426" t="s">
        <v>6</v>
      </c>
      <c r="K426" t="s">
        <v>312</v>
      </c>
      <c r="L426" t="s">
        <v>335</v>
      </c>
      <c r="M426" s="1">
        <v>4755321</v>
      </c>
      <c r="N426" s="1">
        <v>0</v>
      </c>
      <c r="O426" s="1">
        <f t="shared" si="13"/>
        <v>4755321</v>
      </c>
      <c r="P426" s="1">
        <v>4226952</v>
      </c>
      <c r="Q426" s="1">
        <f t="shared" si="14"/>
        <v>528369</v>
      </c>
    </row>
    <row r="427" spans="1:17" x14ac:dyDescent="0.25">
      <c r="A427">
        <v>440</v>
      </c>
      <c r="B427">
        <v>777</v>
      </c>
      <c r="C427" s="2">
        <v>43510</v>
      </c>
      <c r="D427" t="s">
        <v>991</v>
      </c>
      <c r="E427">
        <v>31</v>
      </c>
      <c r="F427" t="s">
        <v>7</v>
      </c>
      <c r="G427">
        <v>513</v>
      </c>
      <c r="H427" s="2">
        <v>43510</v>
      </c>
      <c r="I427" t="s">
        <v>992</v>
      </c>
      <c r="J427" t="s">
        <v>6</v>
      </c>
      <c r="K427" t="s">
        <v>312</v>
      </c>
      <c r="L427" t="s">
        <v>335</v>
      </c>
      <c r="M427" s="1">
        <v>2734347</v>
      </c>
      <c r="N427" s="1">
        <v>390621</v>
      </c>
      <c r="O427" s="1">
        <f t="shared" si="13"/>
        <v>2343726</v>
      </c>
      <c r="P427" s="1">
        <v>2343726</v>
      </c>
      <c r="Q427" s="1">
        <f t="shared" si="14"/>
        <v>0</v>
      </c>
    </row>
    <row r="428" spans="1:17" x14ac:dyDescent="0.25">
      <c r="A428">
        <v>440</v>
      </c>
      <c r="B428">
        <v>778</v>
      </c>
      <c r="C428" s="2">
        <v>43510</v>
      </c>
      <c r="D428" t="s">
        <v>993</v>
      </c>
      <c r="E428">
        <v>31</v>
      </c>
      <c r="F428" t="s">
        <v>7</v>
      </c>
      <c r="G428">
        <v>514</v>
      </c>
      <c r="H428" s="2">
        <v>43510</v>
      </c>
      <c r="I428" t="s">
        <v>994</v>
      </c>
      <c r="J428" t="s">
        <v>6</v>
      </c>
      <c r="K428" t="s">
        <v>312</v>
      </c>
      <c r="L428" t="s">
        <v>335</v>
      </c>
      <c r="M428" s="1">
        <v>2734347</v>
      </c>
      <c r="N428" s="1">
        <v>390621</v>
      </c>
      <c r="O428" s="1">
        <f t="shared" si="13"/>
        <v>2343726</v>
      </c>
      <c r="P428" s="1">
        <v>2343726</v>
      </c>
      <c r="Q428" s="1">
        <f t="shared" si="14"/>
        <v>0</v>
      </c>
    </row>
    <row r="429" spans="1:17" x14ac:dyDescent="0.25">
      <c r="A429">
        <v>440</v>
      </c>
      <c r="B429">
        <v>779</v>
      </c>
      <c r="C429" s="2">
        <v>43510</v>
      </c>
      <c r="D429" t="s">
        <v>995</v>
      </c>
      <c r="E429">
        <v>31</v>
      </c>
      <c r="F429" t="s">
        <v>7</v>
      </c>
      <c r="G429">
        <v>515</v>
      </c>
      <c r="H429" s="2">
        <v>43510</v>
      </c>
      <c r="I429" t="s">
        <v>996</v>
      </c>
      <c r="J429" t="s">
        <v>6</v>
      </c>
      <c r="K429" t="s">
        <v>312</v>
      </c>
      <c r="L429" t="s">
        <v>335</v>
      </c>
      <c r="M429" s="1">
        <v>2734347</v>
      </c>
      <c r="N429" s="1">
        <v>390621</v>
      </c>
      <c r="O429" s="1">
        <f t="shared" si="13"/>
        <v>2343726</v>
      </c>
      <c r="P429" s="1">
        <v>2343726</v>
      </c>
      <c r="Q429" s="1">
        <f t="shared" si="14"/>
        <v>0</v>
      </c>
    </row>
    <row r="430" spans="1:17" x14ac:dyDescent="0.25">
      <c r="A430">
        <v>440</v>
      </c>
      <c r="B430">
        <v>780</v>
      </c>
      <c r="C430" s="2">
        <v>43510</v>
      </c>
      <c r="D430" t="s">
        <v>997</v>
      </c>
      <c r="E430">
        <v>31</v>
      </c>
      <c r="F430" t="s">
        <v>7</v>
      </c>
      <c r="G430">
        <v>516</v>
      </c>
      <c r="H430" s="2">
        <v>43510</v>
      </c>
      <c r="I430" t="s">
        <v>998</v>
      </c>
      <c r="J430" t="s">
        <v>6</v>
      </c>
      <c r="K430" t="s">
        <v>312</v>
      </c>
      <c r="L430" t="s">
        <v>335</v>
      </c>
      <c r="M430" s="1">
        <v>2734347</v>
      </c>
      <c r="N430" s="1">
        <v>390621</v>
      </c>
      <c r="O430" s="1">
        <f t="shared" si="13"/>
        <v>2343726</v>
      </c>
      <c r="P430" s="1">
        <v>2343726</v>
      </c>
      <c r="Q430" s="1">
        <f t="shared" si="14"/>
        <v>0</v>
      </c>
    </row>
    <row r="431" spans="1:17" x14ac:dyDescent="0.25">
      <c r="A431">
        <v>440</v>
      </c>
      <c r="B431">
        <v>781</v>
      </c>
      <c r="C431" s="2">
        <v>43510</v>
      </c>
      <c r="D431" t="s">
        <v>999</v>
      </c>
      <c r="E431">
        <v>31</v>
      </c>
      <c r="F431" t="s">
        <v>7</v>
      </c>
      <c r="G431">
        <v>517</v>
      </c>
      <c r="H431" s="2">
        <v>43510</v>
      </c>
      <c r="I431" t="s">
        <v>1000</v>
      </c>
      <c r="J431" t="s">
        <v>6</v>
      </c>
      <c r="K431" t="s">
        <v>312</v>
      </c>
      <c r="L431" t="s">
        <v>335</v>
      </c>
      <c r="M431" s="1">
        <v>2734347</v>
      </c>
      <c r="N431" s="1">
        <v>390621</v>
      </c>
      <c r="O431" s="1">
        <f t="shared" si="13"/>
        <v>2343726</v>
      </c>
      <c r="P431" s="1">
        <v>2343726</v>
      </c>
      <c r="Q431" s="1">
        <f t="shared" si="14"/>
        <v>0</v>
      </c>
    </row>
    <row r="432" spans="1:17" x14ac:dyDescent="0.25">
      <c r="A432">
        <v>440</v>
      </c>
      <c r="B432">
        <v>782</v>
      </c>
      <c r="C432" s="2">
        <v>43510</v>
      </c>
      <c r="D432" t="s">
        <v>1001</v>
      </c>
      <c r="E432">
        <v>31</v>
      </c>
      <c r="F432" t="s">
        <v>7</v>
      </c>
      <c r="G432">
        <v>518</v>
      </c>
      <c r="H432" s="2">
        <v>43510</v>
      </c>
      <c r="I432" t="s">
        <v>1002</v>
      </c>
      <c r="J432" t="s">
        <v>6</v>
      </c>
      <c r="K432" t="s">
        <v>312</v>
      </c>
      <c r="L432" t="s">
        <v>335</v>
      </c>
      <c r="M432" s="1">
        <v>3137015</v>
      </c>
      <c r="N432" s="1">
        <v>448145</v>
      </c>
      <c r="O432" s="1">
        <f t="shared" si="13"/>
        <v>2688870</v>
      </c>
      <c r="P432" s="1">
        <v>2688870</v>
      </c>
      <c r="Q432" s="1">
        <f t="shared" si="14"/>
        <v>0</v>
      </c>
    </row>
    <row r="433" spans="1:17" x14ac:dyDescent="0.25">
      <c r="A433">
        <v>440</v>
      </c>
      <c r="B433">
        <v>783</v>
      </c>
      <c r="C433" s="2">
        <v>43510</v>
      </c>
      <c r="D433" t="s">
        <v>1003</v>
      </c>
      <c r="E433">
        <v>31</v>
      </c>
      <c r="F433" t="s">
        <v>7</v>
      </c>
      <c r="G433">
        <v>519</v>
      </c>
      <c r="H433" s="2">
        <v>43510</v>
      </c>
      <c r="I433" t="s">
        <v>1004</v>
      </c>
      <c r="J433" t="s">
        <v>6</v>
      </c>
      <c r="K433" t="s">
        <v>312</v>
      </c>
      <c r="L433" t="s">
        <v>335</v>
      </c>
      <c r="M433" s="1">
        <v>3098410</v>
      </c>
      <c r="N433" s="1">
        <v>442630</v>
      </c>
      <c r="O433" s="1">
        <f t="shared" si="13"/>
        <v>2655780</v>
      </c>
      <c r="P433" s="1">
        <v>2655780</v>
      </c>
      <c r="Q433" s="1">
        <f t="shared" si="14"/>
        <v>0</v>
      </c>
    </row>
    <row r="434" spans="1:17" x14ac:dyDescent="0.25">
      <c r="A434">
        <v>440</v>
      </c>
      <c r="B434">
        <v>784</v>
      </c>
      <c r="C434" s="2">
        <v>43510</v>
      </c>
      <c r="D434" t="s">
        <v>1005</v>
      </c>
      <c r="E434">
        <v>31</v>
      </c>
      <c r="F434" t="s">
        <v>7</v>
      </c>
      <c r="G434">
        <v>520</v>
      </c>
      <c r="H434" s="2">
        <v>43510</v>
      </c>
      <c r="I434" t="s">
        <v>1006</v>
      </c>
      <c r="J434" t="s">
        <v>6</v>
      </c>
      <c r="K434" t="s">
        <v>312</v>
      </c>
      <c r="L434" t="s">
        <v>335</v>
      </c>
      <c r="M434" s="1">
        <v>2734347</v>
      </c>
      <c r="N434" s="1">
        <v>390621</v>
      </c>
      <c r="O434" s="1">
        <f t="shared" si="13"/>
        <v>2343726</v>
      </c>
      <c r="P434" s="1">
        <v>2343726</v>
      </c>
      <c r="Q434" s="1">
        <f t="shared" si="14"/>
        <v>0</v>
      </c>
    </row>
    <row r="435" spans="1:17" x14ac:dyDescent="0.25">
      <c r="A435">
        <v>440</v>
      </c>
      <c r="B435">
        <v>785</v>
      </c>
      <c r="C435" s="2">
        <v>43510</v>
      </c>
      <c r="D435" t="s">
        <v>1007</v>
      </c>
      <c r="E435">
        <v>31</v>
      </c>
      <c r="F435" t="s">
        <v>7</v>
      </c>
      <c r="G435">
        <v>521</v>
      </c>
      <c r="H435" s="2">
        <v>43510</v>
      </c>
      <c r="I435" t="s">
        <v>1008</v>
      </c>
      <c r="J435" t="s">
        <v>6</v>
      </c>
      <c r="K435" t="s">
        <v>312</v>
      </c>
      <c r="L435" t="s">
        <v>335</v>
      </c>
      <c r="M435" s="1">
        <v>2734347</v>
      </c>
      <c r="N435" s="1">
        <v>390621</v>
      </c>
      <c r="O435" s="1">
        <f t="shared" si="13"/>
        <v>2343726</v>
      </c>
      <c r="P435" s="1">
        <v>2343726</v>
      </c>
      <c r="Q435" s="1">
        <f t="shared" si="14"/>
        <v>0</v>
      </c>
    </row>
    <row r="436" spans="1:17" x14ac:dyDescent="0.25">
      <c r="A436">
        <v>440</v>
      </c>
      <c r="B436">
        <v>786</v>
      </c>
      <c r="C436" s="2">
        <v>43510</v>
      </c>
      <c r="D436" t="s">
        <v>1009</v>
      </c>
      <c r="E436">
        <v>31</v>
      </c>
      <c r="F436" t="s">
        <v>7</v>
      </c>
      <c r="G436">
        <v>522</v>
      </c>
      <c r="H436" s="2">
        <v>43510</v>
      </c>
      <c r="I436" t="s">
        <v>1010</v>
      </c>
      <c r="J436" t="s">
        <v>6</v>
      </c>
      <c r="K436" t="s">
        <v>312</v>
      </c>
      <c r="L436" t="s">
        <v>335</v>
      </c>
      <c r="M436" s="1">
        <v>3157315</v>
      </c>
      <c r="N436" s="1">
        <v>451045</v>
      </c>
      <c r="O436" s="1">
        <f t="shared" si="13"/>
        <v>2706270</v>
      </c>
      <c r="P436" s="1">
        <v>2706270</v>
      </c>
      <c r="Q436" s="1">
        <f t="shared" si="14"/>
        <v>0</v>
      </c>
    </row>
    <row r="437" spans="1:17" x14ac:dyDescent="0.25">
      <c r="A437">
        <v>440</v>
      </c>
      <c r="B437">
        <v>787</v>
      </c>
      <c r="C437" s="2">
        <v>43510</v>
      </c>
      <c r="D437" t="s">
        <v>1011</v>
      </c>
      <c r="E437">
        <v>31</v>
      </c>
      <c r="F437" t="s">
        <v>7</v>
      </c>
      <c r="G437">
        <v>523</v>
      </c>
      <c r="H437" s="2">
        <v>43510</v>
      </c>
      <c r="I437" t="s">
        <v>1012</v>
      </c>
      <c r="J437" t="s">
        <v>6</v>
      </c>
      <c r="K437" t="s">
        <v>312</v>
      </c>
      <c r="L437" t="s">
        <v>335</v>
      </c>
      <c r="M437" s="1">
        <v>2734347</v>
      </c>
      <c r="N437" s="1">
        <v>390621</v>
      </c>
      <c r="O437" s="1">
        <f t="shared" si="13"/>
        <v>2343726</v>
      </c>
      <c r="P437" s="1">
        <v>2343726</v>
      </c>
      <c r="Q437" s="1">
        <f t="shared" si="14"/>
        <v>0</v>
      </c>
    </row>
    <row r="438" spans="1:17" x14ac:dyDescent="0.25">
      <c r="A438">
        <v>440</v>
      </c>
      <c r="B438">
        <v>788</v>
      </c>
      <c r="C438" s="2">
        <v>43510</v>
      </c>
      <c r="D438" t="s">
        <v>1013</v>
      </c>
      <c r="E438">
        <v>31</v>
      </c>
      <c r="F438" t="s">
        <v>7</v>
      </c>
      <c r="G438">
        <v>530</v>
      </c>
      <c r="H438" s="2">
        <v>43510</v>
      </c>
      <c r="I438" t="s">
        <v>1014</v>
      </c>
      <c r="J438" t="s">
        <v>6</v>
      </c>
      <c r="K438" t="s">
        <v>312</v>
      </c>
      <c r="L438" t="s">
        <v>335</v>
      </c>
      <c r="M438" s="1">
        <v>3570210</v>
      </c>
      <c r="N438" s="1">
        <v>510030</v>
      </c>
      <c r="O438" s="1">
        <f t="shared" si="13"/>
        <v>3060180</v>
      </c>
      <c r="P438" s="1">
        <v>3060180</v>
      </c>
      <c r="Q438" s="1">
        <f t="shared" si="14"/>
        <v>0</v>
      </c>
    </row>
    <row r="439" spans="1:17" x14ac:dyDescent="0.25">
      <c r="A439">
        <v>440</v>
      </c>
      <c r="B439">
        <v>789</v>
      </c>
      <c r="C439" s="2">
        <v>43510</v>
      </c>
      <c r="D439" t="s">
        <v>1015</v>
      </c>
      <c r="E439">
        <v>31</v>
      </c>
      <c r="F439" t="s">
        <v>7</v>
      </c>
      <c r="G439">
        <v>531</v>
      </c>
      <c r="H439" s="2">
        <v>43510</v>
      </c>
      <c r="I439" t="s">
        <v>1016</v>
      </c>
      <c r="J439" t="s">
        <v>6</v>
      </c>
      <c r="K439" t="s">
        <v>312</v>
      </c>
      <c r="L439" t="s">
        <v>335</v>
      </c>
      <c r="M439" s="1">
        <v>2975525</v>
      </c>
      <c r="N439" s="1">
        <v>0</v>
      </c>
      <c r="O439" s="1">
        <f t="shared" si="13"/>
        <v>2975525</v>
      </c>
      <c r="P439" s="1">
        <v>1275225</v>
      </c>
      <c r="Q439" s="1">
        <f t="shared" si="14"/>
        <v>1700300</v>
      </c>
    </row>
    <row r="440" spans="1:17" x14ac:dyDescent="0.25">
      <c r="A440">
        <v>440</v>
      </c>
      <c r="B440">
        <v>790</v>
      </c>
      <c r="C440" s="2">
        <v>43510</v>
      </c>
      <c r="D440" t="s">
        <v>1017</v>
      </c>
      <c r="E440">
        <v>31</v>
      </c>
      <c r="F440" t="s">
        <v>7</v>
      </c>
      <c r="G440">
        <v>532</v>
      </c>
      <c r="H440" s="2">
        <v>43510</v>
      </c>
      <c r="I440" t="s">
        <v>1018</v>
      </c>
      <c r="J440" t="s">
        <v>6</v>
      </c>
      <c r="K440" t="s">
        <v>312</v>
      </c>
      <c r="L440" t="s">
        <v>335</v>
      </c>
      <c r="M440" s="1">
        <v>7192744</v>
      </c>
      <c r="N440" s="1">
        <v>0</v>
      </c>
      <c r="O440" s="1">
        <f t="shared" si="13"/>
        <v>7192744</v>
      </c>
      <c r="P440" s="1">
        <v>5532880</v>
      </c>
      <c r="Q440" s="1">
        <f t="shared" si="14"/>
        <v>1659864</v>
      </c>
    </row>
    <row r="441" spans="1:17" x14ac:dyDescent="0.25">
      <c r="A441">
        <v>440</v>
      </c>
      <c r="B441">
        <v>791</v>
      </c>
      <c r="C441" s="2">
        <v>43510</v>
      </c>
      <c r="D441" t="s">
        <v>1019</v>
      </c>
      <c r="E441">
        <v>31</v>
      </c>
      <c r="F441" t="s">
        <v>7</v>
      </c>
      <c r="G441">
        <v>533</v>
      </c>
      <c r="H441" s="2">
        <v>43510</v>
      </c>
      <c r="I441" t="s">
        <v>1020</v>
      </c>
      <c r="J441" t="s">
        <v>6</v>
      </c>
      <c r="K441" t="s">
        <v>312</v>
      </c>
      <c r="L441" t="s">
        <v>335</v>
      </c>
      <c r="M441" s="1">
        <v>5736263</v>
      </c>
      <c r="N441" s="1">
        <v>0</v>
      </c>
      <c r="O441" s="1">
        <f t="shared" si="13"/>
        <v>5736263</v>
      </c>
      <c r="P441" s="1">
        <v>4412510</v>
      </c>
      <c r="Q441" s="1">
        <f t="shared" si="14"/>
        <v>1323753</v>
      </c>
    </row>
    <row r="442" spans="1:17" x14ac:dyDescent="0.25">
      <c r="A442">
        <v>440</v>
      </c>
      <c r="B442">
        <v>792</v>
      </c>
      <c r="C442" s="2">
        <v>43510</v>
      </c>
      <c r="D442" t="s">
        <v>1021</v>
      </c>
      <c r="E442">
        <v>31</v>
      </c>
      <c r="F442" t="s">
        <v>7</v>
      </c>
      <c r="G442">
        <v>524</v>
      </c>
      <c r="H442" s="2">
        <v>43510</v>
      </c>
      <c r="I442" t="s">
        <v>1022</v>
      </c>
      <c r="J442" t="s">
        <v>6</v>
      </c>
      <c r="K442" t="s">
        <v>312</v>
      </c>
      <c r="L442" t="s">
        <v>335</v>
      </c>
      <c r="M442" s="1">
        <v>2975525</v>
      </c>
      <c r="N442" s="1">
        <v>425075</v>
      </c>
      <c r="O442" s="1">
        <f t="shared" si="13"/>
        <v>2550450</v>
      </c>
      <c r="P442" s="1">
        <v>2550450</v>
      </c>
      <c r="Q442" s="1">
        <f t="shared" si="14"/>
        <v>0</v>
      </c>
    </row>
    <row r="443" spans="1:17" x14ac:dyDescent="0.25">
      <c r="A443">
        <v>440</v>
      </c>
      <c r="B443">
        <v>793</v>
      </c>
      <c r="C443" s="2">
        <v>43510</v>
      </c>
      <c r="D443" t="s">
        <v>1023</v>
      </c>
      <c r="E443">
        <v>31</v>
      </c>
      <c r="F443" t="s">
        <v>7</v>
      </c>
      <c r="G443">
        <v>525</v>
      </c>
      <c r="H443" s="2">
        <v>43510</v>
      </c>
      <c r="I443" t="s">
        <v>1024</v>
      </c>
      <c r="J443" t="s">
        <v>6</v>
      </c>
      <c r="K443" t="s">
        <v>312</v>
      </c>
      <c r="L443" t="s">
        <v>335</v>
      </c>
      <c r="M443" s="1">
        <v>4131218</v>
      </c>
      <c r="N443" s="1">
        <v>590174</v>
      </c>
      <c r="O443" s="1">
        <f t="shared" si="13"/>
        <v>3541044</v>
      </c>
      <c r="P443" s="1">
        <v>3541044</v>
      </c>
      <c r="Q443" s="1">
        <f t="shared" si="14"/>
        <v>0</v>
      </c>
    </row>
    <row r="444" spans="1:17" x14ac:dyDescent="0.25">
      <c r="A444">
        <v>440</v>
      </c>
      <c r="B444">
        <v>794</v>
      </c>
      <c r="C444" s="2">
        <v>43510</v>
      </c>
      <c r="D444" t="s">
        <v>1025</v>
      </c>
      <c r="E444">
        <v>31</v>
      </c>
      <c r="F444" t="s">
        <v>7</v>
      </c>
      <c r="G444">
        <v>534</v>
      </c>
      <c r="H444" s="2">
        <v>43510</v>
      </c>
      <c r="I444" t="s">
        <v>1026</v>
      </c>
      <c r="J444" t="s">
        <v>6</v>
      </c>
      <c r="K444" t="s">
        <v>312</v>
      </c>
      <c r="L444" t="s">
        <v>335</v>
      </c>
      <c r="M444" s="1">
        <v>2734347</v>
      </c>
      <c r="N444" s="1">
        <v>390621</v>
      </c>
      <c r="O444" s="1">
        <f t="shared" si="13"/>
        <v>2343726</v>
      </c>
      <c r="P444" s="1">
        <v>2343726</v>
      </c>
      <c r="Q444" s="1">
        <f t="shared" si="14"/>
        <v>0</v>
      </c>
    </row>
    <row r="445" spans="1:17" x14ac:dyDescent="0.25">
      <c r="A445">
        <v>440</v>
      </c>
      <c r="B445">
        <v>795</v>
      </c>
      <c r="C445" s="2">
        <v>43510</v>
      </c>
      <c r="D445" t="s">
        <v>1027</v>
      </c>
      <c r="E445">
        <v>31</v>
      </c>
      <c r="F445" t="s">
        <v>7</v>
      </c>
      <c r="G445">
        <v>526</v>
      </c>
      <c r="H445" s="2">
        <v>43510</v>
      </c>
      <c r="I445" t="s">
        <v>1028</v>
      </c>
      <c r="J445" t="s">
        <v>6</v>
      </c>
      <c r="K445" t="s">
        <v>312</v>
      </c>
      <c r="L445" t="s">
        <v>335</v>
      </c>
      <c r="M445" s="1">
        <v>2734347</v>
      </c>
      <c r="N445" s="1">
        <v>390621</v>
      </c>
      <c r="O445" s="1">
        <f t="shared" si="13"/>
        <v>2343726</v>
      </c>
      <c r="P445" s="1">
        <v>2343726</v>
      </c>
      <c r="Q445" s="1">
        <f t="shared" si="14"/>
        <v>0</v>
      </c>
    </row>
    <row r="446" spans="1:17" x14ac:dyDescent="0.25">
      <c r="A446">
        <v>440</v>
      </c>
      <c r="B446">
        <v>796</v>
      </c>
      <c r="C446" s="2">
        <v>43510</v>
      </c>
      <c r="D446" t="s">
        <v>1029</v>
      </c>
      <c r="E446">
        <v>31</v>
      </c>
      <c r="F446" t="s">
        <v>7</v>
      </c>
      <c r="G446">
        <v>535</v>
      </c>
      <c r="H446" s="2">
        <v>43510</v>
      </c>
      <c r="I446" t="s">
        <v>1030</v>
      </c>
      <c r="J446" t="s">
        <v>6</v>
      </c>
      <c r="K446" t="s">
        <v>312</v>
      </c>
      <c r="L446" t="s">
        <v>335</v>
      </c>
      <c r="M446" s="1">
        <v>2788569</v>
      </c>
      <c r="N446" s="1">
        <v>398367</v>
      </c>
      <c r="O446" s="1">
        <f t="shared" si="13"/>
        <v>2390202</v>
      </c>
      <c r="P446" s="1">
        <v>2390202</v>
      </c>
      <c r="Q446" s="1">
        <f t="shared" si="14"/>
        <v>0</v>
      </c>
    </row>
    <row r="447" spans="1:17" x14ac:dyDescent="0.25">
      <c r="A447">
        <v>440</v>
      </c>
      <c r="B447">
        <v>797</v>
      </c>
      <c r="C447" s="2">
        <v>43510</v>
      </c>
      <c r="D447" t="s">
        <v>1031</v>
      </c>
      <c r="E447">
        <v>31</v>
      </c>
      <c r="F447" t="s">
        <v>7</v>
      </c>
      <c r="G447">
        <v>527</v>
      </c>
      <c r="H447" s="2">
        <v>43510</v>
      </c>
      <c r="I447" t="s">
        <v>1032</v>
      </c>
      <c r="J447" t="s">
        <v>6</v>
      </c>
      <c r="K447" t="s">
        <v>312</v>
      </c>
      <c r="L447" t="s">
        <v>335</v>
      </c>
      <c r="M447" s="1">
        <v>3769731</v>
      </c>
      <c r="N447" s="1">
        <v>538533</v>
      </c>
      <c r="O447" s="1">
        <f t="shared" si="13"/>
        <v>3231198</v>
      </c>
      <c r="P447" s="1">
        <v>3231198</v>
      </c>
      <c r="Q447" s="1">
        <f t="shared" si="14"/>
        <v>0</v>
      </c>
    </row>
    <row r="448" spans="1:17" x14ac:dyDescent="0.25">
      <c r="A448">
        <v>440</v>
      </c>
      <c r="B448">
        <v>798</v>
      </c>
      <c r="C448" s="2">
        <v>43510</v>
      </c>
      <c r="D448" t="s">
        <v>1033</v>
      </c>
      <c r="E448">
        <v>31</v>
      </c>
      <c r="F448" t="s">
        <v>7</v>
      </c>
      <c r="G448">
        <v>528</v>
      </c>
      <c r="H448" s="2">
        <v>43510</v>
      </c>
      <c r="I448" t="s">
        <v>1034</v>
      </c>
      <c r="J448" t="s">
        <v>6</v>
      </c>
      <c r="K448" t="s">
        <v>312</v>
      </c>
      <c r="L448" t="s">
        <v>335</v>
      </c>
      <c r="M448" s="1">
        <v>3606526</v>
      </c>
      <c r="N448" s="1">
        <v>515218</v>
      </c>
      <c r="O448" s="1">
        <f t="shared" si="13"/>
        <v>3091308</v>
      </c>
      <c r="P448" s="1">
        <v>3091308</v>
      </c>
      <c r="Q448" s="1">
        <f t="shared" si="14"/>
        <v>0</v>
      </c>
    </row>
    <row r="449" spans="1:17" x14ac:dyDescent="0.25">
      <c r="A449">
        <v>440</v>
      </c>
      <c r="B449">
        <v>799</v>
      </c>
      <c r="C449" s="2">
        <v>43510</v>
      </c>
      <c r="D449" t="s">
        <v>1035</v>
      </c>
      <c r="E449">
        <v>31</v>
      </c>
      <c r="F449" t="s">
        <v>7</v>
      </c>
      <c r="G449">
        <v>537</v>
      </c>
      <c r="H449" s="2">
        <v>43510</v>
      </c>
      <c r="I449" t="s">
        <v>1036</v>
      </c>
      <c r="J449" t="s">
        <v>6</v>
      </c>
      <c r="K449" t="s">
        <v>312</v>
      </c>
      <c r="L449" t="s">
        <v>335</v>
      </c>
      <c r="M449" s="1">
        <v>3098410</v>
      </c>
      <c r="N449" s="1">
        <v>442630</v>
      </c>
      <c r="O449" s="1">
        <f t="shared" si="13"/>
        <v>2655780</v>
      </c>
      <c r="P449" s="1">
        <v>2655780</v>
      </c>
      <c r="Q449" s="1">
        <f t="shared" si="14"/>
        <v>0</v>
      </c>
    </row>
    <row r="450" spans="1:17" x14ac:dyDescent="0.25">
      <c r="A450">
        <v>440</v>
      </c>
      <c r="B450">
        <v>800</v>
      </c>
      <c r="C450" s="2">
        <v>43510</v>
      </c>
      <c r="D450" t="s">
        <v>1037</v>
      </c>
      <c r="E450">
        <v>31</v>
      </c>
      <c r="F450" t="s">
        <v>7</v>
      </c>
      <c r="G450">
        <v>529</v>
      </c>
      <c r="H450" s="2">
        <v>43510</v>
      </c>
      <c r="I450" t="s">
        <v>1038</v>
      </c>
      <c r="J450" t="s">
        <v>6</v>
      </c>
      <c r="K450" t="s">
        <v>312</v>
      </c>
      <c r="L450" t="s">
        <v>335</v>
      </c>
      <c r="M450" s="1">
        <v>2976771</v>
      </c>
      <c r="N450" s="1">
        <v>425253</v>
      </c>
      <c r="O450" s="1">
        <f t="shared" si="13"/>
        <v>2551518</v>
      </c>
      <c r="P450" s="1">
        <v>2551518</v>
      </c>
      <c r="Q450" s="1">
        <f t="shared" si="14"/>
        <v>0</v>
      </c>
    </row>
    <row r="451" spans="1:17" x14ac:dyDescent="0.25">
      <c r="A451">
        <v>440</v>
      </c>
      <c r="B451">
        <v>801</v>
      </c>
      <c r="C451" s="2">
        <v>43510</v>
      </c>
      <c r="D451" t="s">
        <v>1039</v>
      </c>
      <c r="E451">
        <v>31</v>
      </c>
      <c r="F451" t="s">
        <v>7</v>
      </c>
      <c r="G451">
        <v>538</v>
      </c>
      <c r="H451" s="2">
        <v>43510</v>
      </c>
      <c r="I451" t="s">
        <v>1040</v>
      </c>
      <c r="J451" t="s">
        <v>6</v>
      </c>
      <c r="K451" t="s">
        <v>312</v>
      </c>
      <c r="L451" t="s">
        <v>335</v>
      </c>
      <c r="M451" s="1">
        <v>3017000</v>
      </c>
      <c r="N451" s="1">
        <v>431000</v>
      </c>
      <c r="O451" s="1">
        <f t="shared" si="13"/>
        <v>2586000</v>
      </c>
      <c r="P451" s="1">
        <v>2586000</v>
      </c>
      <c r="Q451" s="1">
        <f t="shared" si="14"/>
        <v>0</v>
      </c>
    </row>
    <row r="452" spans="1:17" x14ac:dyDescent="0.25">
      <c r="A452">
        <v>440</v>
      </c>
      <c r="B452">
        <v>802</v>
      </c>
      <c r="C452" s="2">
        <v>43510</v>
      </c>
      <c r="D452" t="s">
        <v>1041</v>
      </c>
      <c r="E452">
        <v>31</v>
      </c>
      <c r="F452" t="s">
        <v>7</v>
      </c>
      <c r="G452">
        <v>539</v>
      </c>
      <c r="H452" s="2">
        <v>43510</v>
      </c>
      <c r="I452" t="s">
        <v>1042</v>
      </c>
      <c r="J452" t="s">
        <v>6</v>
      </c>
      <c r="K452" t="s">
        <v>312</v>
      </c>
      <c r="L452" t="s">
        <v>335</v>
      </c>
      <c r="M452" s="1">
        <v>3017000</v>
      </c>
      <c r="N452" s="1">
        <v>431000</v>
      </c>
      <c r="O452" s="1">
        <f t="shared" si="13"/>
        <v>2586000</v>
      </c>
      <c r="P452" s="1">
        <v>2586000</v>
      </c>
      <c r="Q452" s="1">
        <f t="shared" si="14"/>
        <v>0</v>
      </c>
    </row>
    <row r="453" spans="1:17" x14ac:dyDescent="0.25">
      <c r="A453">
        <v>440</v>
      </c>
      <c r="B453">
        <v>803</v>
      </c>
      <c r="C453" s="2">
        <v>43510</v>
      </c>
      <c r="D453" t="s">
        <v>1043</v>
      </c>
      <c r="E453">
        <v>31</v>
      </c>
      <c r="F453" t="s">
        <v>7</v>
      </c>
      <c r="G453">
        <v>540</v>
      </c>
      <c r="H453" s="2">
        <v>43510</v>
      </c>
      <c r="I453" t="s">
        <v>1044</v>
      </c>
      <c r="J453" t="s">
        <v>6</v>
      </c>
      <c r="K453" t="s">
        <v>312</v>
      </c>
      <c r="L453" t="s">
        <v>335</v>
      </c>
      <c r="M453" s="1">
        <v>3022327</v>
      </c>
      <c r="N453" s="1">
        <v>431761</v>
      </c>
      <c r="O453" s="1">
        <f t="shared" ref="O453:O516" si="15">M453-N453</f>
        <v>2590566</v>
      </c>
      <c r="P453" s="1">
        <v>2590566</v>
      </c>
      <c r="Q453" s="1">
        <f t="shared" ref="Q453:Q516" si="16">O453-P453</f>
        <v>0</v>
      </c>
    </row>
    <row r="454" spans="1:17" x14ac:dyDescent="0.25">
      <c r="A454">
        <v>440</v>
      </c>
      <c r="B454">
        <v>804</v>
      </c>
      <c r="C454" s="2">
        <v>43510</v>
      </c>
      <c r="D454" t="s">
        <v>1045</v>
      </c>
      <c r="E454">
        <v>31</v>
      </c>
      <c r="F454" t="s">
        <v>7</v>
      </c>
      <c r="G454">
        <v>541</v>
      </c>
      <c r="H454" s="2">
        <v>43510</v>
      </c>
      <c r="I454" t="s">
        <v>1046</v>
      </c>
      <c r="J454" t="s">
        <v>6</v>
      </c>
      <c r="K454" t="s">
        <v>312</v>
      </c>
      <c r="L454" t="s">
        <v>335</v>
      </c>
      <c r="M454" s="1">
        <v>5332536</v>
      </c>
      <c r="N454" s="1">
        <v>0</v>
      </c>
      <c r="O454" s="1">
        <f t="shared" si="15"/>
        <v>5332536</v>
      </c>
      <c r="P454" s="1">
        <v>4740032</v>
      </c>
      <c r="Q454" s="1">
        <f t="shared" si="16"/>
        <v>592504</v>
      </c>
    </row>
    <row r="455" spans="1:17" x14ac:dyDescent="0.25">
      <c r="A455">
        <v>440</v>
      </c>
      <c r="B455">
        <v>805</v>
      </c>
      <c r="C455" s="2">
        <v>43510</v>
      </c>
      <c r="D455" t="s">
        <v>1047</v>
      </c>
      <c r="E455">
        <v>31</v>
      </c>
      <c r="F455" t="s">
        <v>7</v>
      </c>
      <c r="G455">
        <v>542</v>
      </c>
      <c r="H455" s="2">
        <v>43510</v>
      </c>
      <c r="I455" t="s">
        <v>1048</v>
      </c>
      <c r="J455" t="s">
        <v>6</v>
      </c>
      <c r="K455" t="s">
        <v>312</v>
      </c>
      <c r="L455" t="s">
        <v>335</v>
      </c>
      <c r="M455" s="1">
        <v>2842000</v>
      </c>
      <c r="N455" s="1">
        <v>406000</v>
      </c>
      <c r="O455" s="1">
        <f t="shared" si="15"/>
        <v>2436000</v>
      </c>
      <c r="P455" s="1">
        <v>2436000</v>
      </c>
      <c r="Q455" s="1">
        <f t="shared" si="16"/>
        <v>0</v>
      </c>
    </row>
    <row r="456" spans="1:17" x14ac:dyDescent="0.25">
      <c r="A456">
        <v>440</v>
      </c>
      <c r="B456">
        <v>806</v>
      </c>
      <c r="C456" s="2">
        <v>43510</v>
      </c>
      <c r="D456" t="s">
        <v>1049</v>
      </c>
      <c r="E456">
        <v>31</v>
      </c>
      <c r="F456" t="s">
        <v>7</v>
      </c>
      <c r="G456">
        <v>543</v>
      </c>
      <c r="H456" s="2">
        <v>43510</v>
      </c>
      <c r="I456" t="s">
        <v>1050</v>
      </c>
      <c r="J456" t="s">
        <v>6</v>
      </c>
      <c r="K456" t="s">
        <v>312</v>
      </c>
      <c r="L456" t="s">
        <v>335</v>
      </c>
      <c r="M456" s="1">
        <v>2887073</v>
      </c>
      <c r="N456" s="1">
        <v>412439</v>
      </c>
      <c r="O456" s="1">
        <f t="shared" si="15"/>
        <v>2474634</v>
      </c>
      <c r="P456" s="1">
        <v>2474634</v>
      </c>
      <c r="Q456" s="1">
        <f t="shared" si="16"/>
        <v>0</v>
      </c>
    </row>
    <row r="457" spans="1:17" x14ac:dyDescent="0.25">
      <c r="A457">
        <v>440</v>
      </c>
      <c r="B457">
        <v>807</v>
      </c>
      <c r="C457" s="2">
        <v>43510</v>
      </c>
      <c r="D457" t="s">
        <v>1051</v>
      </c>
      <c r="E457">
        <v>31</v>
      </c>
      <c r="F457" t="s">
        <v>7</v>
      </c>
      <c r="G457">
        <v>544</v>
      </c>
      <c r="H457" s="2">
        <v>43510</v>
      </c>
      <c r="I457" t="s">
        <v>1052</v>
      </c>
      <c r="J457" t="s">
        <v>6</v>
      </c>
      <c r="K457" t="s">
        <v>312</v>
      </c>
      <c r="L457" t="s">
        <v>335</v>
      </c>
      <c r="M457" s="1">
        <v>6868797</v>
      </c>
      <c r="N457" s="1">
        <v>0</v>
      </c>
      <c r="O457" s="1">
        <f t="shared" si="15"/>
        <v>6868797</v>
      </c>
      <c r="P457" s="1">
        <v>5283690</v>
      </c>
      <c r="Q457" s="1">
        <f t="shared" si="16"/>
        <v>1585107</v>
      </c>
    </row>
    <row r="458" spans="1:17" x14ac:dyDescent="0.25">
      <c r="A458">
        <v>440</v>
      </c>
      <c r="B458">
        <v>808</v>
      </c>
      <c r="C458" s="2">
        <v>43510</v>
      </c>
      <c r="D458" t="s">
        <v>1053</v>
      </c>
      <c r="E458">
        <v>31</v>
      </c>
      <c r="F458" t="s">
        <v>7</v>
      </c>
      <c r="G458">
        <v>545</v>
      </c>
      <c r="H458" s="2">
        <v>43510</v>
      </c>
      <c r="I458" t="s">
        <v>1054</v>
      </c>
      <c r="J458" t="s">
        <v>6</v>
      </c>
      <c r="K458" t="s">
        <v>312</v>
      </c>
      <c r="L458" t="s">
        <v>335</v>
      </c>
      <c r="M458" s="1">
        <v>3516527</v>
      </c>
      <c r="N458" s="1">
        <v>502361</v>
      </c>
      <c r="O458" s="1">
        <f t="shared" si="15"/>
        <v>3014166</v>
      </c>
      <c r="P458" s="1">
        <v>3014166</v>
      </c>
      <c r="Q458" s="1">
        <f t="shared" si="16"/>
        <v>0</v>
      </c>
    </row>
    <row r="459" spans="1:17" x14ac:dyDescent="0.25">
      <c r="A459">
        <v>440</v>
      </c>
      <c r="B459">
        <v>809</v>
      </c>
      <c r="C459" s="2">
        <v>43510</v>
      </c>
      <c r="D459" t="s">
        <v>1055</v>
      </c>
      <c r="E459">
        <v>31</v>
      </c>
      <c r="F459" t="s">
        <v>7</v>
      </c>
      <c r="G459">
        <v>546</v>
      </c>
      <c r="H459" s="2">
        <v>43510</v>
      </c>
      <c r="I459" t="s">
        <v>1056</v>
      </c>
      <c r="J459" t="s">
        <v>6</v>
      </c>
      <c r="K459" t="s">
        <v>312</v>
      </c>
      <c r="L459" t="s">
        <v>335</v>
      </c>
      <c r="M459" s="1">
        <v>3022327</v>
      </c>
      <c r="N459" s="1">
        <v>431761</v>
      </c>
      <c r="O459" s="1">
        <f t="shared" si="15"/>
        <v>2590566</v>
      </c>
      <c r="P459" s="1">
        <v>2590566</v>
      </c>
      <c r="Q459" s="1">
        <f t="shared" si="16"/>
        <v>0</v>
      </c>
    </row>
    <row r="460" spans="1:17" x14ac:dyDescent="0.25">
      <c r="A460">
        <v>440</v>
      </c>
      <c r="B460">
        <v>810</v>
      </c>
      <c r="C460" s="2">
        <v>43510</v>
      </c>
      <c r="D460" t="s">
        <v>1057</v>
      </c>
      <c r="E460">
        <v>31</v>
      </c>
      <c r="F460" t="s">
        <v>7</v>
      </c>
      <c r="G460">
        <v>547</v>
      </c>
      <c r="H460" s="2">
        <v>43510</v>
      </c>
      <c r="I460" t="s">
        <v>1058</v>
      </c>
      <c r="J460" t="s">
        <v>6</v>
      </c>
      <c r="K460" t="s">
        <v>312</v>
      </c>
      <c r="L460" t="s">
        <v>335</v>
      </c>
      <c r="M460" s="1">
        <v>3299296</v>
      </c>
      <c r="N460" s="1">
        <v>0</v>
      </c>
      <c r="O460" s="1">
        <f t="shared" si="15"/>
        <v>3299296</v>
      </c>
      <c r="P460" s="1">
        <v>1413984</v>
      </c>
      <c r="Q460" s="1">
        <f t="shared" si="16"/>
        <v>1885312</v>
      </c>
    </row>
    <row r="461" spans="1:17" x14ac:dyDescent="0.25">
      <c r="A461">
        <v>440</v>
      </c>
      <c r="B461">
        <v>811</v>
      </c>
      <c r="C461" s="2">
        <v>43510</v>
      </c>
      <c r="D461" t="s">
        <v>1059</v>
      </c>
      <c r="E461">
        <v>31</v>
      </c>
      <c r="F461" t="s">
        <v>7</v>
      </c>
      <c r="G461">
        <v>548</v>
      </c>
      <c r="H461" s="2">
        <v>43510</v>
      </c>
      <c r="I461" t="s">
        <v>1060</v>
      </c>
      <c r="J461" t="s">
        <v>6</v>
      </c>
      <c r="K461" t="s">
        <v>312</v>
      </c>
      <c r="L461" t="s">
        <v>335</v>
      </c>
      <c r="M461" s="1">
        <v>2734347</v>
      </c>
      <c r="N461" s="1">
        <v>0</v>
      </c>
      <c r="O461" s="1">
        <f t="shared" si="15"/>
        <v>2734347</v>
      </c>
      <c r="P461" s="1">
        <v>1171863</v>
      </c>
      <c r="Q461" s="1">
        <f t="shared" si="16"/>
        <v>1562484</v>
      </c>
    </row>
    <row r="462" spans="1:17" x14ac:dyDescent="0.25">
      <c r="A462">
        <v>440</v>
      </c>
      <c r="B462">
        <v>812</v>
      </c>
      <c r="C462" s="2">
        <v>43510</v>
      </c>
      <c r="D462" t="s">
        <v>1061</v>
      </c>
      <c r="E462">
        <v>31</v>
      </c>
      <c r="F462" t="s">
        <v>7</v>
      </c>
      <c r="G462">
        <v>549</v>
      </c>
      <c r="H462" s="2">
        <v>43510</v>
      </c>
      <c r="I462" t="s">
        <v>1062</v>
      </c>
      <c r="J462" t="s">
        <v>6</v>
      </c>
      <c r="K462" t="s">
        <v>312</v>
      </c>
      <c r="L462" t="s">
        <v>335</v>
      </c>
      <c r="M462" s="1">
        <v>2886653</v>
      </c>
      <c r="N462" s="1">
        <v>412379</v>
      </c>
      <c r="O462" s="1">
        <f t="shared" si="15"/>
        <v>2474274</v>
      </c>
      <c r="P462" s="1">
        <v>2474274</v>
      </c>
      <c r="Q462" s="1">
        <f t="shared" si="16"/>
        <v>0</v>
      </c>
    </row>
    <row r="463" spans="1:17" x14ac:dyDescent="0.25">
      <c r="A463">
        <v>440</v>
      </c>
      <c r="B463">
        <v>813</v>
      </c>
      <c r="C463" s="2">
        <v>43510</v>
      </c>
      <c r="D463" t="s">
        <v>1063</v>
      </c>
      <c r="E463">
        <v>31</v>
      </c>
      <c r="F463" t="s">
        <v>7</v>
      </c>
      <c r="G463">
        <v>550</v>
      </c>
      <c r="H463" s="2">
        <v>43510</v>
      </c>
      <c r="I463" t="s">
        <v>1064</v>
      </c>
      <c r="J463" t="s">
        <v>6</v>
      </c>
      <c r="K463" t="s">
        <v>312</v>
      </c>
      <c r="L463" t="s">
        <v>335</v>
      </c>
      <c r="M463" s="1">
        <v>5335434</v>
      </c>
      <c r="N463" s="1">
        <v>0</v>
      </c>
      <c r="O463" s="1">
        <f t="shared" si="15"/>
        <v>5335434</v>
      </c>
      <c r="P463" s="1">
        <v>4742608</v>
      </c>
      <c r="Q463" s="1">
        <f t="shared" si="16"/>
        <v>592826</v>
      </c>
    </row>
    <row r="464" spans="1:17" x14ac:dyDescent="0.25">
      <c r="A464">
        <v>440</v>
      </c>
      <c r="B464">
        <v>814</v>
      </c>
      <c r="C464" s="2">
        <v>43510</v>
      </c>
      <c r="D464" t="s">
        <v>1065</v>
      </c>
      <c r="E464">
        <v>31</v>
      </c>
      <c r="F464" t="s">
        <v>7</v>
      </c>
      <c r="G464">
        <v>551</v>
      </c>
      <c r="H464" s="2">
        <v>43510</v>
      </c>
      <c r="I464" t="s">
        <v>1066</v>
      </c>
      <c r="J464" t="s">
        <v>6</v>
      </c>
      <c r="K464" t="s">
        <v>312</v>
      </c>
      <c r="L464" t="s">
        <v>335</v>
      </c>
      <c r="M464" s="1">
        <v>2734347</v>
      </c>
      <c r="N464" s="1">
        <v>390621</v>
      </c>
      <c r="O464" s="1">
        <f t="shared" si="15"/>
        <v>2343726</v>
      </c>
      <c r="P464" s="1">
        <v>2343726</v>
      </c>
      <c r="Q464" s="1">
        <f t="shared" si="16"/>
        <v>0</v>
      </c>
    </row>
    <row r="465" spans="1:17" x14ac:dyDescent="0.25">
      <c r="A465">
        <v>440</v>
      </c>
      <c r="B465">
        <v>815</v>
      </c>
      <c r="C465" s="2">
        <v>43510</v>
      </c>
      <c r="D465" t="s">
        <v>1067</v>
      </c>
      <c r="E465">
        <v>31</v>
      </c>
      <c r="F465" t="s">
        <v>7</v>
      </c>
      <c r="G465">
        <v>552</v>
      </c>
      <c r="H465" s="2">
        <v>43510</v>
      </c>
      <c r="I465" t="s">
        <v>1068</v>
      </c>
      <c r="J465" t="s">
        <v>6</v>
      </c>
      <c r="K465" t="s">
        <v>312</v>
      </c>
      <c r="L465" t="s">
        <v>335</v>
      </c>
      <c r="M465" s="1">
        <v>4780404</v>
      </c>
      <c r="N465" s="1">
        <v>0</v>
      </c>
      <c r="O465" s="1">
        <f t="shared" si="15"/>
        <v>4780404</v>
      </c>
      <c r="P465" s="1">
        <v>4249248</v>
      </c>
      <c r="Q465" s="1">
        <f t="shared" si="16"/>
        <v>531156</v>
      </c>
    </row>
    <row r="466" spans="1:17" x14ac:dyDescent="0.25">
      <c r="A466">
        <v>440</v>
      </c>
      <c r="B466">
        <v>816</v>
      </c>
      <c r="C466" s="2">
        <v>43510</v>
      </c>
      <c r="D466" t="s">
        <v>1069</v>
      </c>
      <c r="E466">
        <v>31</v>
      </c>
      <c r="F466" t="s">
        <v>7</v>
      </c>
      <c r="G466">
        <v>553</v>
      </c>
      <c r="H466" s="2">
        <v>43510</v>
      </c>
      <c r="I466" t="s">
        <v>1070</v>
      </c>
      <c r="J466" t="s">
        <v>6</v>
      </c>
      <c r="K466" t="s">
        <v>312</v>
      </c>
      <c r="L466" t="s">
        <v>335</v>
      </c>
      <c r="M466" s="1">
        <v>3318945</v>
      </c>
      <c r="N466" s="1">
        <v>474135</v>
      </c>
      <c r="O466" s="1">
        <f t="shared" si="15"/>
        <v>2844810</v>
      </c>
      <c r="P466" s="1">
        <v>2844810</v>
      </c>
      <c r="Q466" s="1">
        <f t="shared" si="16"/>
        <v>0</v>
      </c>
    </row>
    <row r="467" spans="1:17" x14ac:dyDescent="0.25">
      <c r="A467">
        <v>440</v>
      </c>
      <c r="B467">
        <v>817</v>
      </c>
      <c r="C467" s="2">
        <v>43510</v>
      </c>
      <c r="D467" t="s">
        <v>1071</v>
      </c>
      <c r="E467">
        <v>31</v>
      </c>
      <c r="F467" t="s">
        <v>7</v>
      </c>
      <c r="G467">
        <v>554</v>
      </c>
      <c r="H467" s="2">
        <v>43510</v>
      </c>
      <c r="I467" t="s">
        <v>1072</v>
      </c>
      <c r="J467" t="s">
        <v>6</v>
      </c>
      <c r="K467" t="s">
        <v>312</v>
      </c>
      <c r="L467" t="s">
        <v>335</v>
      </c>
      <c r="M467" s="1">
        <v>2734347</v>
      </c>
      <c r="N467" s="1">
        <v>390621</v>
      </c>
      <c r="O467" s="1">
        <f t="shared" si="15"/>
        <v>2343726</v>
      </c>
      <c r="P467" s="1">
        <v>2343726</v>
      </c>
      <c r="Q467" s="1">
        <f t="shared" si="16"/>
        <v>0</v>
      </c>
    </row>
    <row r="468" spans="1:17" x14ac:dyDescent="0.25">
      <c r="A468">
        <v>440</v>
      </c>
      <c r="B468">
        <v>818</v>
      </c>
      <c r="C468" s="2">
        <v>43510</v>
      </c>
      <c r="D468" t="s">
        <v>1073</v>
      </c>
      <c r="E468">
        <v>31</v>
      </c>
      <c r="F468" t="s">
        <v>7</v>
      </c>
      <c r="G468">
        <v>555</v>
      </c>
      <c r="H468" s="2">
        <v>43510</v>
      </c>
      <c r="I468" t="s">
        <v>1074</v>
      </c>
      <c r="J468" t="s">
        <v>6</v>
      </c>
      <c r="K468" t="s">
        <v>312</v>
      </c>
      <c r="L468" t="s">
        <v>335</v>
      </c>
      <c r="M468" s="1">
        <v>3390590</v>
      </c>
      <c r="N468" s="1">
        <v>484370</v>
      </c>
      <c r="O468" s="1">
        <f t="shared" si="15"/>
        <v>2906220</v>
      </c>
      <c r="P468" s="1">
        <v>2906220</v>
      </c>
      <c r="Q468" s="1">
        <f t="shared" si="16"/>
        <v>0</v>
      </c>
    </row>
    <row r="469" spans="1:17" x14ac:dyDescent="0.25">
      <c r="A469">
        <v>440</v>
      </c>
      <c r="B469">
        <v>819</v>
      </c>
      <c r="C469" s="2">
        <v>43510</v>
      </c>
      <c r="D469" t="s">
        <v>1075</v>
      </c>
      <c r="E469">
        <v>31</v>
      </c>
      <c r="F469" t="s">
        <v>7</v>
      </c>
      <c r="G469">
        <v>556</v>
      </c>
      <c r="H469" s="2">
        <v>43510</v>
      </c>
      <c r="I469" t="s">
        <v>1076</v>
      </c>
      <c r="J469" t="s">
        <v>6</v>
      </c>
      <c r="K469" t="s">
        <v>312</v>
      </c>
      <c r="L469" t="s">
        <v>335</v>
      </c>
      <c r="M469" s="1">
        <v>3374280</v>
      </c>
      <c r="N469" s="1">
        <v>482040</v>
      </c>
      <c r="O469" s="1">
        <f t="shared" si="15"/>
        <v>2892240</v>
      </c>
      <c r="P469" s="1">
        <v>2892240</v>
      </c>
      <c r="Q469" s="1">
        <f t="shared" si="16"/>
        <v>0</v>
      </c>
    </row>
    <row r="470" spans="1:17" x14ac:dyDescent="0.25">
      <c r="A470">
        <v>440</v>
      </c>
      <c r="B470">
        <v>820</v>
      </c>
      <c r="C470" s="2">
        <v>43510</v>
      </c>
      <c r="D470" t="s">
        <v>1077</v>
      </c>
      <c r="E470">
        <v>31</v>
      </c>
      <c r="F470" t="s">
        <v>7</v>
      </c>
      <c r="G470">
        <v>557</v>
      </c>
      <c r="H470" s="2">
        <v>43510</v>
      </c>
      <c r="I470" t="s">
        <v>1078</v>
      </c>
      <c r="J470" t="s">
        <v>6</v>
      </c>
      <c r="K470" t="s">
        <v>312</v>
      </c>
      <c r="L470" t="s">
        <v>335</v>
      </c>
      <c r="M470" s="1">
        <v>3157315</v>
      </c>
      <c r="N470" s="1">
        <v>451045</v>
      </c>
      <c r="O470" s="1">
        <f t="shared" si="15"/>
        <v>2706270</v>
      </c>
      <c r="P470" s="1">
        <v>2706270</v>
      </c>
      <c r="Q470" s="1">
        <f t="shared" si="16"/>
        <v>0</v>
      </c>
    </row>
    <row r="471" spans="1:17" x14ac:dyDescent="0.25">
      <c r="A471">
        <v>440</v>
      </c>
      <c r="B471">
        <v>821</v>
      </c>
      <c r="C471" s="2">
        <v>43510</v>
      </c>
      <c r="D471" t="s">
        <v>1079</v>
      </c>
      <c r="E471">
        <v>31</v>
      </c>
      <c r="F471" t="s">
        <v>7</v>
      </c>
      <c r="G471">
        <v>558</v>
      </c>
      <c r="H471" s="2">
        <v>43510</v>
      </c>
      <c r="I471" t="s">
        <v>1080</v>
      </c>
      <c r="J471" t="s">
        <v>6</v>
      </c>
      <c r="K471" t="s">
        <v>312</v>
      </c>
      <c r="L471" t="s">
        <v>335</v>
      </c>
      <c r="M471" s="1">
        <v>3157315</v>
      </c>
      <c r="N471" s="1">
        <v>451045</v>
      </c>
      <c r="O471" s="1">
        <f t="shared" si="15"/>
        <v>2706270</v>
      </c>
      <c r="P471" s="1">
        <v>2706270</v>
      </c>
      <c r="Q471" s="1">
        <f t="shared" si="16"/>
        <v>0</v>
      </c>
    </row>
    <row r="472" spans="1:17" x14ac:dyDescent="0.25">
      <c r="A472">
        <v>440</v>
      </c>
      <c r="B472">
        <v>822</v>
      </c>
      <c r="C472" s="2">
        <v>43510</v>
      </c>
      <c r="D472" t="s">
        <v>1081</v>
      </c>
      <c r="E472">
        <v>31</v>
      </c>
      <c r="F472" t="s">
        <v>7</v>
      </c>
      <c r="G472">
        <v>560</v>
      </c>
      <c r="H472" s="2">
        <v>43510</v>
      </c>
      <c r="I472" t="s">
        <v>1082</v>
      </c>
      <c r="J472" t="s">
        <v>6</v>
      </c>
      <c r="K472" t="s">
        <v>312</v>
      </c>
      <c r="L472" t="s">
        <v>335</v>
      </c>
      <c r="M472" s="1">
        <v>3769731</v>
      </c>
      <c r="N472" s="1">
        <v>538533</v>
      </c>
      <c r="O472" s="1">
        <f t="shared" si="15"/>
        <v>3231198</v>
      </c>
      <c r="P472" s="1">
        <v>3231198</v>
      </c>
      <c r="Q472" s="1">
        <f t="shared" si="16"/>
        <v>0</v>
      </c>
    </row>
    <row r="473" spans="1:17" x14ac:dyDescent="0.25">
      <c r="A473">
        <v>440</v>
      </c>
      <c r="B473">
        <v>823</v>
      </c>
      <c r="C473" s="2">
        <v>43510</v>
      </c>
      <c r="D473" t="s">
        <v>1083</v>
      </c>
      <c r="E473">
        <v>31</v>
      </c>
      <c r="F473" t="s">
        <v>7</v>
      </c>
      <c r="G473">
        <v>561</v>
      </c>
      <c r="H473" s="2">
        <v>43510</v>
      </c>
      <c r="I473" t="s">
        <v>1084</v>
      </c>
      <c r="J473" t="s">
        <v>6</v>
      </c>
      <c r="K473" t="s">
        <v>312</v>
      </c>
      <c r="L473" t="s">
        <v>335</v>
      </c>
      <c r="M473" s="1">
        <v>2734347</v>
      </c>
      <c r="N473" s="1">
        <v>390621</v>
      </c>
      <c r="O473" s="1">
        <f t="shared" si="15"/>
        <v>2343726</v>
      </c>
      <c r="P473" s="1">
        <v>2343726</v>
      </c>
      <c r="Q473" s="1">
        <f t="shared" si="16"/>
        <v>0</v>
      </c>
    </row>
    <row r="474" spans="1:17" x14ac:dyDescent="0.25">
      <c r="A474">
        <v>440</v>
      </c>
      <c r="B474">
        <v>824</v>
      </c>
      <c r="C474" s="2">
        <v>43510</v>
      </c>
      <c r="D474" t="s">
        <v>1085</v>
      </c>
      <c r="E474">
        <v>31</v>
      </c>
      <c r="F474" t="s">
        <v>7</v>
      </c>
      <c r="G474">
        <v>562</v>
      </c>
      <c r="H474" s="2">
        <v>43510</v>
      </c>
      <c r="I474" t="s">
        <v>1086</v>
      </c>
      <c r="J474" t="s">
        <v>6</v>
      </c>
      <c r="K474" t="s">
        <v>312</v>
      </c>
      <c r="L474" t="s">
        <v>335</v>
      </c>
      <c r="M474" s="1">
        <v>3098410</v>
      </c>
      <c r="N474" s="1">
        <v>442630</v>
      </c>
      <c r="O474" s="1">
        <f t="shared" si="15"/>
        <v>2655780</v>
      </c>
      <c r="P474" s="1">
        <v>2655780</v>
      </c>
      <c r="Q474" s="1">
        <f t="shared" si="16"/>
        <v>0</v>
      </c>
    </row>
    <row r="475" spans="1:17" x14ac:dyDescent="0.25">
      <c r="A475">
        <v>440</v>
      </c>
      <c r="B475">
        <v>825</v>
      </c>
      <c r="C475" s="2">
        <v>43510</v>
      </c>
      <c r="D475" t="s">
        <v>1087</v>
      </c>
      <c r="E475">
        <v>31</v>
      </c>
      <c r="F475" t="s">
        <v>7</v>
      </c>
      <c r="G475">
        <v>563</v>
      </c>
      <c r="H475" s="2">
        <v>43510</v>
      </c>
      <c r="I475" t="s">
        <v>1088</v>
      </c>
      <c r="J475" t="s">
        <v>6</v>
      </c>
      <c r="K475" t="s">
        <v>312</v>
      </c>
      <c r="L475" t="s">
        <v>335</v>
      </c>
      <c r="M475" s="1">
        <v>2924376</v>
      </c>
      <c r="N475" s="1">
        <v>417768</v>
      </c>
      <c r="O475" s="1">
        <f t="shared" si="15"/>
        <v>2506608</v>
      </c>
      <c r="P475" s="1">
        <v>2506608</v>
      </c>
      <c r="Q475" s="1">
        <f t="shared" si="16"/>
        <v>0</v>
      </c>
    </row>
    <row r="476" spans="1:17" x14ac:dyDescent="0.25">
      <c r="A476">
        <v>440</v>
      </c>
      <c r="B476">
        <v>826</v>
      </c>
      <c r="C476" s="2">
        <v>43510</v>
      </c>
      <c r="D476" t="s">
        <v>1089</v>
      </c>
      <c r="E476">
        <v>31</v>
      </c>
      <c r="F476" t="s">
        <v>7</v>
      </c>
      <c r="G476">
        <v>564</v>
      </c>
      <c r="H476" s="2">
        <v>43510</v>
      </c>
      <c r="I476" t="s">
        <v>1090</v>
      </c>
      <c r="J476" t="s">
        <v>6</v>
      </c>
      <c r="K476" t="s">
        <v>312</v>
      </c>
      <c r="L476" t="s">
        <v>335</v>
      </c>
      <c r="M476" s="1">
        <v>4059608</v>
      </c>
      <c r="N476" s="1">
        <v>579944</v>
      </c>
      <c r="O476" s="1">
        <f t="shared" si="15"/>
        <v>3479664</v>
      </c>
      <c r="P476" s="1">
        <v>3479664</v>
      </c>
      <c r="Q476" s="1">
        <f t="shared" si="16"/>
        <v>0</v>
      </c>
    </row>
    <row r="477" spans="1:17" x14ac:dyDescent="0.25">
      <c r="A477">
        <v>440</v>
      </c>
      <c r="B477">
        <v>827</v>
      </c>
      <c r="C477" s="2">
        <v>43510</v>
      </c>
      <c r="D477" t="s">
        <v>1091</v>
      </c>
      <c r="E477">
        <v>31</v>
      </c>
      <c r="F477" t="s">
        <v>7</v>
      </c>
      <c r="G477">
        <v>565</v>
      </c>
      <c r="H477" s="2">
        <v>43510</v>
      </c>
      <c r="I477" t="s">
        <v>1092</v>
      </c>
      <c r="J477" t="s">
        <v>6</v>
      </c>
      <c r="K477" t="s">
        <v>312</v>
      </c>
      <c r="L477" t="s">
        <v>335</v>
      </c>
      <c r="M477" s="1">
        <v>3218670</v>
      </c>
      <c r="N477" s="1">
        <v>459810</v>
      </c>
      <c r="O477" s="1">
        <f t="shared" si="15"/>
        <v>2758860</v>
      </c>
      <c r="P477" s="1">
        <v>2758860</v>
      </c>
      <c r="Q477" s="1">
        <f t="shared" si="16"/>
        <v>0</v>
      </c>
    </row>
    <row r="478" spans="1:17" x14ac:dyDescent="0.25">
      <c r="A478">
        <v>440</v>
      </c>
      <c r="B478">
        <v>828</v>
      </c>
      <c r="C478" s="2">
        <v>43510</v>
      </c>
      <c r="D478" t="s">
        <v>1093</v>
      </c>
      <c r="E478">
        <v>31</v>
      </c>
      <c r="F478" t="s">
        <v>7</v>
      </c>
      <c r="G478">
        <v>566</v>
      </c>
      <c r="H478" s="2">
        <v>43510</v>
      </c>
      <c r="I478" t="s">
        <v>1094</v>
      </c>
      <c r="J478" t="s">
        <v>6</v>
      </c>
      <c r="K478" t="s">
        <v>312</v>
      </c>
      <c r="L478" t="s">
        <v>335</v>
      </c>
      <c r="M478" s="1">
        <v>2734347</v>
      </c>
      <c r="N478" s="1">
        <v>390621</v>
      </c>
      <c r="O478" s="1">
        <f t="shared" si="15"/>
        <v>2343726</v>
      </c>
      <c r="P478" s="1">
        <v>2343726</v>
      </c>
      <c r="Q478" s="1">
        <f t="shared" si="16"/>
        <v>0</v>
      </c>
    </row>
    <row r="479" spans="1:17" x14ac:dyDescent="0.25">
      <c r="A479">
        <v>440</v>
      </c>
      <c r="B479">
        <v>829</v>
      </c>
      <c r="C479" s="2">
        <v>43510</v>
      </c>
      <c r="D479" t="s">
        <v>1095</v>
      </c>
      <c r="E479">
        <v>31</v>
      </c>
      <c r="F479" t="s">
        <v>7</v>
      </c>
      <c r="G479">
        <v>567</v>
      </c>
      <c r="H479" s="2">
        <v>43510</v>
      </c>
      <c r="I479" t="s">
        <v>1096</v>
      </c>
      <c r="J479" t="s">
        <v>6</v>
      </c>
      <c r="K479" t="s">
        <v>312</v>
      </c>
      <c r="L479" t="s">
        <v>335</v>
      </c>
      <c r="M479" s="1">
        <v>2887073</v>
      </c>
      <c r="N479" s="1">
        <v>412439</v>
      </c>
      <c r="O479" s="1">
        <f t="shared" si="15"/>
        <v>2474634</v>
      </c>
      <c r="P479" s="1">
        <v>2474634</v>
      </c>
      <c r="Q479" s="1">
        <f t="shared" si="16"/>
        <v>0</v>
      </c>
    </row>
    <row r="480" spans="1:17" x14ac:dyDescent="0.25">
      <c r="A480">
        <v>440</v>
      </c>
      <c r="B480">
        <v>830</v>
      </c>
      <c r="C480" s="2">
        <v>43510</v>
      </c>
      <c r="D480" t="s">
        <v>1097</v>
      </c>
      <c r="E480">
        <v>31</v>
      </c>
      <c r="F480" t="s">
        <v>7</v>
      </c>
      <c r="G480">
        <v>568</v>
      </c>
      <c r="H480" s="2">
        <v>43510</v>
      </c>
      <c r="I480" t="s">
        <v>1098</v>
      </c>
      <c r="J480" t="s">
        <v>6</v>
      </c>
      <c r="K480" t="s">
        <v>312</v>
      </c>
      <c r="L480" t="s">
        <v>335</v>
      </c>
      <c r="M480" s="1">
        <v>3046771</v>
      </c>
      <c r="N480" s="1">
        <v>435253</v>
      </c>
      <c r="O480" s="1">
        <f t="shared" si="15"/>
        <v>2611518</v>
      </c>
      <c r="P480" s="1">
        <v>2611518</v>
      </c>
      <c r="Q480" s="1">
        <f t="shared" si="16"/>
        <v>0</v>
      </c>
    </row>
    <row r="481" spans="1:17" x14ac:dyDescent="0.25">
      <c r="A481">
        <v>440</v>
      </c>
      <c r="B481">
        <v>831</v>
      </c>
      <c r="C481" s="2">
        <v>43510</v>
      </c>
      <c r="D481" t="s">
        <v>1099</v>
      </c>
      <c r="E481">
        <v>31</v>
      </c>
      <c r="F481" t="s">
        <v>7</v>
      </c>
      <c r="G481">
        <v>569</v>
      </c>
      <c r="H481" s="2">
        <v>43510</v>
      </c>
      <c r="I481" t="s">
        <v>1100</v>
      </c>
      <c r="J481" t="s">
        <v>6</v>
      </c>
      <c r="K481" t="s">
        <v>312</v>
      </c>
      <c r="L481" t="s">
        <v>335</v>
      </c>
      <c r="M481" s="1">
        <v>2788569</v>
      </c>
      <c r="N481" s="1">
        <v>0</v>
      </c>
      <c r="O481" s="1">
        <f t="shared" si="15"/>
        <v>2788569</v>
      </c>
      <c r="P481" s="1">
        <v>1593468</v>
      </c>
      <c r="Q481" s="1">
        <f t="shared" si="16"/>
        <v>1195101</v>
      </c>
    </row>
    <row r="482" spans="1:17" x14ac:dyDescent="0.25">
      <c r="A482">
        <v>440</v>
      </c>
      <c r="B482">
        <v>832</v>
      </c>
      <c r="C482" s="2">
        <v>43510</v>
      </c>
      <c r="D482" t="s">
        <v>1101</v>
      </c>
      <c r="E482">
        <v>31</v>
      </c>
      <c r="F482" t="s">
        <v>7</v>
      </c>
      <c r="G482">
        <v>570</v>
      </c>
      <c r="H482" s="2">
        <v>43510</v>
      </c>
      <c r="I482" t="s">
        <v>1102</v>
      </c>
      <c r="J482" t="s">
        <v>6</v>
      </c>
      <c r="K482" t="s">
        <v>312</v>
      </c>
      <c r="L482" t="s">
        <v>335</v>
      </c>
      <c r="M482" s="1">
        <v>2846620</v>
      </c>
      <c r="N482" s="1">
        <v>406660</v>
      </c>
      <c r="O482" s="1">
        <f t="shared" si="15"/>
        <v>2439960</v>
      </c>
      <c r="P482" s="1">
        <v>2439960</v>
      </c>
      <c r="Q482" s="1">
        <f t="shared" si="16"/>
        <v>0</v>
      </c>
    </row>
    <row r="483" spans="1:17" x14ac:dyDescent="0.25">
      <c r="A483">
        <v>440</v>
      </c>
      <c r="B483">
        <v>833</v>
      </c>
      <c r="C483" s="2">
        <v>43510</v>
      </c>
      <c r="D483" t="s">
        <v>1103</v>
      </c>
      <c r="E483">
        <v>31</v>
      </c>
      <c r="F483" t="s">
        <v>7</v>
      </c>
      <c r="G483">
        <v>571</v>
      </c>
      <c r="H483" s="2">
        <v>43510</v>
      </c>
      <c r="I483" t="s">
        <v>1104</v>
      </c>
      <c r="J483" t="s">
        <v>6</v>
      </c>
      <c r="K483" t="s">
        <v>312</v>
      </c>
      <c r="L483" t="s">
        <v>335</v>
      </c>
      <c r="M483" s="1">
        <v>2750923</v>
      </c>
      <c r="N483" s="1">
        <v>392989</v>
      </c>
      <c r="O483" s="1">
        <f t="shared" si="15"/>
        <v>2357934</v>
      </c>
      <c r="P483" s="1">
        <v>2357934</v>
      </c>
      <c r="Q483" s="1">
        <f t="shared" si="16"/>
        <v>0</v>
      </c>
    </row>
    <row r="484" spans="1:17" x14ac:dyDescent="0.25">
      <c r="A484">
        <v>440</v>
      </c>
      <c r="B484">
        <v>834</v>
      </c>
      <c r="C484" s="2">
        <v>43510</v>
      </c>
      <c r="D484" t="s">
        <v>1105</v>
      </c>
      <c r="E484">
        <v>31</v>
      </c>
      <c r="F484" t="s">
        <v>7</v>
      </c>
      <c r="G484">
        <v>572</v>
      </c>
      <c r="H484" s="2">
        <v>43510</v>
      </c>
      <c r="I484" t="s">
        <v>1106</v>
      </c>
      <c r="J484" t="s">
        <v>6</v>
      </c>
      <c r="K484" t="s">
        <v>312</v>
      </c>
      <c r="L484" t="s">
        <v>335</v>
      </c>
      <c r="M484" s="1">
        <v>4027870</v>
      </c>
      <c r="N484" s="1">
        <v>575410</v>
      </c>
      <c r="O484" s="1">
        <f t="shared" si="15"/>
        <v>3452460</v>
      </c>
      <c r="P484" s="1">
        <v>3452460</v>
      </c>
      <c r="Q484" s="1">
        <f t="shared" si="16"/>
        <v>0</v>
      </c>
    </row>
    <row r="485" spans="1:17" x14ac:dyDescent="0.25">
      <c r="A485">
        <v>440</v>
      </c>
      <c r="B485">
        <v>835</v>
      </c>
      <c r="C485" s="2">
        <v>43510</v>
      </c>
      <c r="D485" t="s">
        <v>1107</v>
      </c>
      <c r="E485">
        <v>31</v>
      </c>
      <c r="F485" t="s">
        <v>7</v>
      </c>
      <c r="G485">
        <v>573</v>
      </c>
      <c r="H485" s="2">
        <v>43510</v>
      </c>
      <c r="I485" t="s">
        <v>1108</v>
      </c>
      <c r="J485" t="s">
        <v>6</v>
      </c>
      <c r="K485" t="s">
        <v>312</v>
      </c>
      <c r="L485" t="s">
        <v>335</v>
      </c>
      <c r="M485" s="1">
        <v>3098410</v>
      </c>
      <c r="N485" s="1">
        <v>442630</v>
      </c>
      <c r="O485" s="1">
        <f t="shared" si="15"/>
        <v>2655780</v>
      </c>
      <c r="P485" s="1">
        <v>2655780</v>
      </c>
      <c r="Q485" s="1">
        <f t="shared" si="16"/>
        <v>0</v>
      </c>
    </row>
    <row r="486" spans="1:17" x14ac:dyDescent="0.25">
      <c r="A486">
        <v>440</v>
      </c>
      <c r="B486">
        <v>836</v>
      </c>
      <c r="C486" s="2">
        <v>43510</v>
      </c>
      <c r="D486" t="s">
        <v>1109</v>
      </c>
      <c r="E486">
        <v>31</v>
      </c>
      <c r="F486" t="s">
        <v>7</v>
      </c>
      <c r="G486">
        <v>574</v>
      </c>
      <c r="H486" s="2">
        <v>43510</v>
      </c>
      <c r="I486" t="s">
        <v>1110</v>
      </c>
      <c r="J486" t="s">
        <v>6</v>
      </c>
      <c r="K486" t="s">
        <v>312</v>
      </c>
      <c r="L486" t="s">
        <v>335</v>
      </c>
      <c r="M486" s="1">
        <v>6093685</v>
      </c>
      <c r="N486" s="1">
        <v>0</v>
      </c>
      <c r="O486" s="1">
        <f t="shared" si="15"/>
        <v>6093685</v>
      </c>
      <c r="P486" s="1">
        <v>4687450</v>
      </c>
      <c r="Q486" s="1">
        <f t="shared" si="16"/>
        <v>1406235</v>
      </c>
    </row>
    <row r="487" spans="1:17" x14ac:dyDescent="0.25">
      <c r="A487">
        <v>440</v>
      </c>
      <c r="B487">
        <v>837</v>
      </c>
      <c r="C487" s="2">
        <v>43510</v>
      </c>
      <c r="D487" t="s">
        <v>1111</v>
      </c>
      <c r="E487">
        <v>31</v>
      </c>
      <c r="F487" t="s">
        <v>7</v>
      </c>
      <c r="G487">
        <v>575</v>
      </c>
      <c r="H487" s="2">
        <v>43510</v>
      </c>
      <c r="I487" t="s">
        <v>1112</v>
      </c>
      <c r="J487" t="s">
        <v>6</v>
      </c>
      <c r="K487" t="s">
        <v>312</v>
      </c>
      <c r="L487" t="s">
        <v>335</v>
      </c>
      <c r="M487" s="1">
        <v>4471500</v>
      </c>
      <c r="N487" s="1">
        <v>0</v>
      </c>
      <c r="O487" s="1">
        <f t="shared" si="15"/>
        <v>4471500</v>
      </c>
      <c r="P487" s="1">
        <v>4065000</v>
      </c>
      <c r="Q487" s="1">
        <f t="shared" si="16"/>
        <v>406500</v>
      </c>
    </row>
    <row r="488" spans="1:17" x14ac:dyDescent="0.25">
      <c r="A488">
        <v>440</v>
      </c>
      <c r="B488">
        <v>839</v>
      </c>
      <c r="C488" s="2">
        <v>43510</v>
      </c>
      <c r="D488" t="s">
        <v>1113</v>
      </c>
      <c r="E488">
        <v>31</v>
      </c>
      <c r="F488" t="s">
        <v>7</v>
      </c>
      <c r="G488">
        <v>576</v>
      </c>
      <c r="H488" s="2">
        <v>43510</v>
      </c>
      <c r="I488" t="s">
        <v>1114</v>
      </c>
      <c r="J488" t="s">
        <v>6</v>
      </c>
      <c r="K488" t="s">
        <v>312</v>
      </c>
      <c r="L488" t="s">
        <v>335</v>
      </c>
      <c r="M488" s="1">
        <v>3157315</v>
      </c>
      <c r="N488" s="1">
        <v>451045</v>
      </c>
      <c r="O488" s="1">
        <f t="shared" si="15"/>
        <v>2706270</v>
      </c>
      <c r="P488" s="1">
        <v>2706270</v>
      </c>
      <c r="Q488" s="1">
        <f t="shared" si="16"/>
        <v>0</v>
      </c>
    </row>
    <row r="489" spans="1:17" x14ac:dyDescent="0.25">
      <c r="A489">
        <v>440</v>
      </c>
      <c r="B489">
        <v>840</v>
      </c>
      <c r="C489" s="2">
        <v>43510</v>
      </c>
      <c r="D489" t="s">
        <v>1115</v>
      </c>
      <c r="E489">
        <v>31</v>
      </c>
      <c r="F489" t="s">
        <v>7</v>
      </c>
      <c r="G489">
        <v>577</v>
      </c>
      <c r="H489" s="2">
        <v>43510</v>
      </c>
      <c r="I489" t="s">
        <v>1116</v>
      </c>
      <c r="J489" t="s">
        <v>6</v>
      </c>
      <c r="K489" t="s">
        <v>312</v>
      </c>
      <c r="L489" t="s">
        <v>335</v>
      </c>
      <c r="M489" s="1">
        <v>3201695</v>
      </c>
      <c r="N489" s="1">
        <v>457385</v>
      </c>
      <c r="O489" s="1">
        <f t="shared" si="15"/>
        <v>2744310</v>
      </c>
      <c r="P489" s="1">
        <v>2744310</v>
      </c>
      <c r="Q489" s="1">
        <f t="shared" si="16"/>
        <v>0</v>
      </c>
    </row>
    <row r="490" spans="1:17" x14ac:dyDescent="0.25">
      <c r="A490">
        <v>440</v>
      </c>
      <c r="B490">
        <v>841</v>
      </c>
      <c r="C490" s="2">
        <v>43510</v>
      </c>
      <c r="D490" t="s">
        <v>1117</v>
      </c>
      <c r="E490">
        <v>31</v>
      </c>
      <c r="F490" t="s">
        <v>7</v>
      </c>
      <c r="G490">
        <v>578</v>
      </c>
      <c r="H490" s="2">
        <v>43510</v>
      </c>
      <c r="I490" t="s">
        <v>1118</v>
      </c>
      <c r="J490" t="s">
        <v>6</v>
      </c>
      <c r="K490" t="s">
        <v>312</v>
      </c>
      <c r="L490" t="s">
        <v>335</v>
      </c>
      <c r="M490" s="1">
        <v>3111969</v>
      </c>
      <c r="N490" s="1">
        <v>0</v>
      </c>
      <c r="O490" s="1">
        <f t="shared" si="15"/>
        <v>3111969</v>
      </c>
      <c r="P490" s="1">
        <v>2667402</v>
      </c>
      <c r="Q490" s="1">
        <f t="shared" si="16"/>
        <v>444567</v>
      </c>
    </row>
    <row r="491" spans="1:17" x14ac:dyDescent="0.25">
      <c r="A491">
        <v>440</v>
      </c>
      <c r="B491">
        <v>842</v>
      </c>
      <c r="C491" s="2">
        <v>43510</v>
      </c>
      <c r="D491" t="s">
        <v>1119</v>
      </c>
      <c r="E491">
        <v>31</v>
      </c>
      <c r="F491" t="s">
        <v>7</v>
      </c>
      <c r="G491">
        <v>579</v>
      </c>
      <c r="H491" s="2">
        <v>43510</v>
      </c>
      <c r="I491" t="s">
        <v>1120</v>
      </c>
      <c r="J491" t="s">
        <v>6</v>
      </c>
      <c r="K491" t="s">
        <v>312</v>
      </c>
      <c r="L491" t="s">
        <v>335</v>
      </c>
      <c r="M491" s="1">
        <v>3017000</v>
      </c>
      <c r="N491" s="1">
        <v>431000</v>
      </c>
      <c r="O491" s="1">
        <f t="shared" si="15"/>
        <v>2586000</v>
      </c>
      <c r="P491" s="1">
        <v>2586000</v>
      </c>
      <c r="Q491" s="1">
        <f t="shared" si="16"/>
        <v>0</v>
      </c>
    </row>
    <row r="492" spans="1:17" x14ac:dyDescent="0.25">
      <c r="A492">
        <v>440</v>
      </c>
      <c r="B492">
        <v>843</v>
      </c>
      <c r="C492" s="2">
        <v>43510</v>
      </c>
      <c r="D492" t="s">
        <v>1121</v>
      </c>
      <c r="E492">
        <v>31</v>
      </c>
      <c r="F492" t="s">
        <v>7</v>
      </c>
      <c r="G492">
        <v>580</v>
      </c>
      <c r="H492" s="2">
        <v>43510</v>
      </c>
      <c r="I492" t="s">
        <v>1122</v>
      </c>
      <c r="J492" t="s">
        <v>6</v>
      </c>
      <c r="K492" t="s">
        <v>312</v>
      </c>
      <c r="L492" t="s">
        <v>335</v>
      </c>
      <c r="M492" s="1">
        <v>3713850</v>
      </c>
      <c r="N492" s="1">
        <v>530550</v>
      </c>
      <c r="O492" s="1">
        <f t="shared" si="15"/>
        <v>3183300</v>
      </c>
      <c r="P492" s="1">
        <v>3183300</v>
      </c>
      <c r="Q492" s="1">
        <f t="shared" si="16"/>
        <v>0</v>
      </c>
    </row>
    <row r="493" spans="1:17" x14ac:dyDescent="0.25">
      <c r="A493">
        <v>440</v>
      </c>
      <c r="B493">
        <v>844</v>
      </c>
      <c r="C493" s="2">
        <v>43510</v>
      </c>
      <c r="D493" t="s">
        <v>1123</v>
      </c>
      <c r="E493">
        <v>31</v>
      </c>
      <c r="F493" t="s">
        <v>7</v>
      </c>
      <c r="G493">
        <v>581</v>
      </c>
      <c r="H493" s="2">
        <v>43510</v>
      </c>
      <c r="I493" t="s">
        <v>1124</v>
      </c>
      <c r="J493" t="s">
        <v>6</v>
      </c>
      <c r="K493" t="s">
        <v>312</v>
      </c>
      <c r="L493" t="s">
        <v>335</v>
      </c>
      <c r="M493" s="1">
        <v>3337495</v>
      </c>
      <c r="N493" s="1">
        <v>476785</v>
      </c>
      <c r="O493" s="1">
        <f t="shared" si="15"/>
        <v>2860710</v>
      </c>
      <c r="P493" s="1">
        <v>2860710</v>
      </c>
      <c r="Q493" s="1">
        <f t="shared" si="16"/>
        <v>0</v>
      </c>
    </row>
    <row r="494" spans="1:17" x14ac:dyDescent="0.25">
      <c r="A494">
        <v>440</v>
      </c>
      <c r="B494">
        <v>845</v>
      </c>
      <c r="C494" s="2">
        <v>43510</v>
      </c>
      <c r="D494" t="s">
        <v>1125</v>
      </c>
      <c r="E494">
        <v>31</v>
      </c>
      <c r="F494" t="s">
        <v>7</v>
      </c>
      <c r="G494">
        <v>582</v>
      </c>
      <c r="H494" s="2">
        <v>43510</v>
      </c>
      <c r="I494" t="s">
        <v>1126</v>
      </c>
      <c r="J494" t="s">
        <v>6</v>
      </c>
      <c r="K494" t="s">
        <v>312</v>
      </c>
      <c r="L494" t="s">
        <v>335</v>
      </c>
      <c r="M494" s="1">
        <v>3017000</v>
      </c>
      <c r="N494" s="1">
        <v>431000</v>
      </c>
      <c r="O494" s="1">
        <f t="shared" si="15"/>
        <v>2586000</v>
      </c>
      <c r="P494" s="1">
        <v>2586000</v>
      </c>
      <c r="Q494" s="1">
        <f t="shared" si="16"/>
        <v>0</v>
      </c>
    </row>
    <row r="495" spans="1:17" x14ac:dyDescent="0.25">
      <c r="A495">
        <v>440</v>
      </c>
      <c r="B495">
        <v>846</v>
      </c>
      <c r="C495" s="2">
        <v>43510</v>
      </c>
      <c r="D495" t="s">
        <v>1127</v>
      </c>
      <c r="E495">
        <v>31</v>
      </c>
      <c r="F495" t="s">
        <v>7</v>
      </c>
      <c r="G495">
        <v>583</v>
      </c>
      <c r="H495" s="2">
        <v>43510</v>
      </c>
      <c r="I495" t="s">
        <v>1128</v>
      </c>
      <c r="J495" t="s">
        <v>6</v>
      </c>
      <c r="K495" t="s">
        <v>312</v>
      </c>
      <c r="L495" t="s">
        <v>335</v>
      </c>
      <c r="M495" s="1">
        <v>2840208</v>
      </c>
      <c r="N495" s="1">
        <v>405744</v>
      </c>
      <c r="O495" s="1">
        <f t="shared" si="15"/>
        <v>2434464</v>
      </c>
      <c r="P495" s="1">
        <v>2434464</v>
      </c>
      <c r="Q495" s="1">
        <f t="shared" si="16"/>
        <v>0</v>
      </c>
    </row>
    <row r="496" spans="1:17" x14ac:dyDescent="0.25">
      <c r="A496">
        <v>440</v>
      </c>
      <c r="B496">
        <v>847</v>
      </c>
      <c r="C496" s="2">
        <v>43510</v>
      </c>
      <c r="D496" t="s">
        <v>1129</v>
      </c>
      <c r="E496">
        <v>31</v>
      </c>
      <c r="F496" t="s">
        <v>7</v>
      </c>
      <c r="G496">
        <v>584</v>
      </c>
      <c r="H496" s="2">
        <v>43510</v>
      </c>
      <c r="I496" t="s">
        <v>1130</v>
      </c>
      <c r="J496" t="s">
        <v>6</v>
      </c>
      <c r="K496" t="s">
        <v>312</v>
      </c>
      <c r="L496" t="s">
        <v>335</v>
      </c>
      <c r="M496" s="1">
        <v>6166446</v>
      </c>
      <c r="N496" s="1">
        <v>0</v>
      </c>
      <c r="O496" s="1">
        <f t="shared" si="15"/>
        <v>6166446</v>
      </c>
      <c r="P496" s="1">
        <v>5605860</v>
      </c>
      <c r="Q496" s="1">
        <f t="shared" si="16"/>
        <v>560586</v>
      </c>
    </row>
    <row r="497" spans="1:17" x14ac:dyDescent="0.25">
      <c r="A497">
        <v>440</v>
      </c>
      <c r="B497">
        <v>848</v>
      </c>
      <c r="C497" s="2">
        <v>43510</v>
      </c>
      <c r="D497" t="s">
        <v>1131</v>
      </c>
      <c r="E497">
        <v>31</v>
      </c>
      <c r="F497" t="s">
        <v>7</v>
      </c>
      <c r="G497">
        <v>586</v>
      </c>
      <c r="H497" s="2">
        <v>43510</v>
      </c>
      <c r="I497" t="s">
        <v>1132</v>
      </c>
      <c r="J497" t="s">
        <v>6</v>
      </c>
      <c r="K497" t="s">
        <v>312</v>
      </c>
      <c r="L497" t="s">
        <v>335</v>
      </c>
      <c r="M497" s="1">
        <v>3098410</v>
      </c>
      <c r="N497" s="1">
        <v>442630</v>
      </c>
      <c r="O497" s="1">
        <f t="shared" si="15"/>
        <v>2655780</v>
      </c>
      <c r="P497" s="1">
        <v>2655780</v>
      </c>
      <c r="Q497" s="1">
        <f t="shared" si="16"/>
        <v>0</v>
      </c>
    </row>
    <row r="498" spans="1:17" x14ac:dyDescent="0.25">
      <c r="A498">
        <v>440</v>
      </c>
      <c r="B498">
        <v>849</v>
      </c>
      <c r="C498" s="2">
        <v>43510</v>
      </c>
      <c r="D498" t="s">
        <v>1133</v>
      </c>
      <c r="E498">
        <v>31</v>
      </c>
      <c r="F498" t="s">
        <v>7</v>
      </c>
      <c r="G498">
        <v>587</v>
      </c>
      <c r="H498" s="2">
        <v>43510</v>
      </c>
      <c r="I498" t="s">
        <v>1134</v>
      </c>
      <c r="J498" t="s">
        <v>6</v>
      </c>
      <c r="K498" t="s">
        <v>312</v>
      </c>
      <c r="L498" t="s">
        <v>335</v>
      </c>
      <c r="M498" s="1">
        <v>3017000</v>
      </c>
      <c r="N498" s="1">
        <v>431000</v>
      </c>
      <c r="O498" s="1">
        <f t="shared" si="15"/>
        <v>2586000</v>
      </c>
      <c r="P498" s="1">
        <v>2586000</v>
      </c>
      <c r="Q498" s="1">
        <f t="shared" si="16"/>
        <v>0</v>
      </c>
    </row>
    <row r="499" spans="1:17" x14ac:dyDescent="0.25">
      <c r="A499">
        <v>440</v>
      </c>
      <c r="B499">
        <v>850</v>
      </c>
      <c r="C499" s="2">
        <v>43510</v>
      </c>
      <c r="D499" t="s">
        <v>1135</v>
      </c>
      <c r="E499">
        <v>31</v>
      </c>
      <c r="F499" t="s">
        <v>7</v>
      </c>
      <c r="G499">
        <v>588</v>
      </c>
      <c r="H499" s="2">
        <v>43510</v>
      </c>
      <c r="I499" t="s">
        <v>1136</v>
      </c>
      <c r="J499" t="s">
        <v>6</v>
      </c>
      <c r="K499" t="s">
        <v>312</v>
      </c>
      <c r="L499" t="s">
        <v>335</v>
      </c>
      <c r="M499" s="1">
        <v>4265583</v>
      </c>
      <c r="N499" s="1">
        <v>609369</v>
      </c>
      <c r="O499" s="1">
        <f t="shared" si="15"/>
        <v>3656214</v>
      </c>
      <c r="P499" s="1">
        <v>3656214</v>
      </c>
      <c r="Q499" s="1">
        <f t="shared" si="16"/>
        <v>0</v>
      </c>
    </row>
    <row r="500" spans="1:17" x14ac:dyDescent="0.25">
      <c r="A500">
        <v>440</v>
      </c>
      <c r="B500">
        <v>851</v>
      </c>
      <c r="C500" s="2">
        <v>43510</v>
      </c>
      <c r="D500" t="s">
        <v>1137</v>
      </c>
      <c r="E500">
        <v>31</v>
      </c>
      <c r="F500" t="s">
        <v>7</v>
      </c>
      <c r="G500">
        <v>589</v>
      </c>
      <c r="H500" s="2">
        <v>43510</v>
      </c>
      <c r="I500" t="s">
        <v>1138</v>
      </c>
      <c r="J500" t="s">
        <v>6</v>
      </c>
      <c r="K500" t="s">
        <v>312</v>
      </c>
      <c r="L500" t="s">
        <v>335</v>
      </c>
      <c r="M500" s="1">
        <v>3828083</v>
      </c>
      <c r="N500" s="1">
        <v>546869</v>
      </c>
      <c r="O500" s="1">
        <f t="shared" si="15"/>
        <v>3281214</v>
      </c>
      <c r="P500" s="1">
        <v>3281214</v>
      </c>
      <c r="Q500" s="1">
        <f t="shared" si="16"/>
        <v>0</v>
      </c>
    </row>
    <row r="501" spans="1:17" x14ac:dyDescent="0.25">
      <c r="A501">
        <v>440</v>
      </c>
      <c r="B501">
        <v>852</v>
      </c>
      <c r="C501" s="2">
        <v>43510</v>
      </c>
      <c r="D501" t="s">
        <v>1139</v>
      </c>
      <c r="E501">
        <v>31</v>
      </c>
      <c r="F501" t="s">
        <v>7</v>
      </c>
      <c r="G501">
        <v>590</v>
      </c>
      <c r="H501" s="2">
        <v>43510</v>
      </c>
      <c r="I501" t="s">
        <v>1140</v>
      </c>
      <c r="J501" t="s">
        <v>6</v>
      </c>
      <c r="K501" t="s">
        <v>312</v>
      </c>
      <c r="L501" t="s">
        <v>335</v>
      </c>
      <c r="M501" s="1">
        <v>3226531</v>
      </c>
      <c r="N501" s="1">
        <v>460933</v>
      </c>
      <c r="O501" s="1">
        <f t="shared" si="15"/>
        <v>2765598</v>
      </c>
      <c r="P501" s="1">
        <v>2765598</v>
      </c>
      <c r="Q501" s="1">
        <f t="shared" si="16"/>
        <v>0</v>
      </c>
    </row>
    <row r="502" spans="1:17" x14ac:dyDescent="0.25">
      <c r="A502">
        <v>440</v>
      </c>
      <c r="B502">
        <v>853</v>
      </c>
      <c r="C502" s="2">
        <v>43510</v>
      </c>
      <c r="D502" t="s">
        <v>1141</v>
      </c>
      <c r="E502">
        <v>31</v>
      </c>
      <c r="F502" t="s">
        <v>7</v>
      </c>
      <c r="G502">
        <v>591</v>
      </c>
      <c r="H502" s="2">
        <v>43510</v>
      </c>
      <c r="I502" t="s">
        <v>1142</v>
      </c>
      <c r="J502" t="s">
        <v>6</v>
      </c>
      <c r="K502" t="s">
        <v>312</v>
      </c>
      <c r="L502" t="s">
        <v>335</v>
      </c>
      <c r="M502" s="1">
        <v>3248007</v>
      </c>
      <c r="N502" s="1">
        <v>464001</v>
      </c>
      <c r="O502" s="1">
        <f t="shared" si="15"/>
        <v>2784006</v>
      </c>
      <c r="P502" s="1">
        <v>2784006</v>
      </c>
      <c r="Q502" s="1">
        <f t="shared" si="16"/>
        <v>0</v>
      </c>
    </row>
    <row r="503" spans="1:17" x14ac:dyDescent="0.25">
      <c r="A503">
        <v>440</v>
      </c>
      <c r="B503">
        <v>854</v>
      </c>
      <c r="C503" s="2">
        <v>43510</v>
      </c>
      <c r="D503" t="s">
        <v>1143</v>
      </c>
      <c r="E503">
        <v>31</v>
      </c>
      <c r="F503" t="s">
        <v>7</v>
      </c>
      <c r="G503">
        <v>592</v>
      </c>
      <c r="H503" s="2">
        <v>43510</v>
      </c>
      <c r="I503" t="s">
        <v>1144</v>
      </c>
      <c r="J503" t="s">
        <v>6</v>
      </c>
      <c r="K503" t="s">
        <v>312</v>
      </c>
      <c r="L503" t="s">
        <v>335</v>
      </c>
      <c r="M503" s="1">
        <v>3614814</v>
      </c>
      <c r="N503" s="1">
        <v>516402</v>
      </c>
      <c r="O503" s="1">
        <f t="shared" si="15"/>
        <v>3098412</v>
      </c>
      <c r="P503" s="1">
        <v>3098412</v>
      </c>
      <c r="Q503" s="1">
        <f t="shared" si="16"/>
        <v>0</v>
      </c>
    </row>
    <row r="504" spans="1:17" x14ac:dyDescent="0.25">
      <c r="A504">
        <v>440</v>
      </c>
      <c r="B504">
        <v>855</v>
      </c>
      <c r="C504" s="2">
        <v>43510</v>
      </c>
      <c r="D504" t="s">
        <v>1145</v>
      </c>
      <c r="E504">
        <v>31</v>
      </c>
      <c r="F504" t="s">
        <v>7</v>
      </c>
      <c r="G504">
        <v>593</v>
      </c>
      <c r="H504" s="2">
        <v>43510</v>
      </c>
      <c r="I504" t="s">
        <v>1146</v>
      </c>
      <c r="J504" t="s">
        <v>6</v>
      </c>
      <c r="K504" t="s">
        <v>312</v>
      </c>
      <c r="L504" t="s">
        <v>335</v>
      </c>
      <c r="M504" s="1">
        <v>3614814</v>
      </c>
      <c r="N504" s="1">
        <v>516402</v>
      </c>
      <c r="O504" s="1">
        <f t="shared" si="15"/>
        <v>3098412</v>
      </c>
      <c r="P504" s="1">
        <v>3098412</v>
      </c>
      <c r="Q504" s="1">
        <f t="shared" si="16"/>
        <v>0</v>
      </c>
    </row>
    <row r="505" spans="1:17" x14ac:dyDescent="0.25">
      <c r="A505">
        <v>440</v>
      </c>
      <c r="B505">
        <v>856</v>
      </c>
      <c r="C505" s="2">
        <v>43510</v>
      </c>
      <c r="D505" t="s">
        <v>1147</v>
      </c>
      <c r="E505">
        <v>31</v>
      </c>
      <c r="F505" t="s">
        <v>7</v>
      </c>
      <c r="G505">
        <v>594</v>
      </c>
      <c r="H505" s="2">
        <v>43510</v>
      </c>
      <c r="I505" t="s">
        <v>1148</v>
      </c>
      <c r="J505" t="s">
        <v>6</v>
      </c>
      <c r="K505" t="s">
        <v>312</v>
      </c>
      <c r="L505" t="s">
        <v>335</v>
      </c>
      <c r="M505" s="1">
        <v>4905817</v>
      </c>
      <c r="N505" s="1">
        <v>700831</v>
      </c>
      <c r="O505" s="1">
        <f t="shared" si="15"/>
        <v>4204986</v>
      </c>
      <c r="P505" s="1">
        <v>4204986</v>
      </c>
      <c r="Q505" s="1">
        <f t="shared" si="16"/>
        <v>0</v>
      </c>
    </row>
    <row r="506" spans="1:17" x14ac:dyDescent="0.25">
      <c r="A506">
        <v>440</v>
      </c>
      <c r="B506">
        <v>857</v>
      </c>
      <c r="C506" s="2">
        <v>43510</v>
      </c>
      <c r="D506" t="s">
        <v>1149</v>
      </c>
      <c r="E506">
        <v>31</v>
      </c>
      <c r="F506" t="s">
        <v>7</v>
      </c>
      <c r="G506">
        <v>595</v>
      </c>
      <c r="H506" s="2">
        <v>43510</v>
      </c>
      <c r="I506" t="s">
        <v>1150</v>
      </c>
      <c r="J506" t="s">
        <v>6</v>
      </c>
      <c r="K506" t="s">
        <v>312</v>
      </c>
      <c r="L506" t="s">
        <v>335</v>
      </c>
      <c r="M506" s="1">
        <v>7036432</v>
      </c>
      <c r="N506" s="1">
        <v>0</v>
      </c>
      <c r="O506" s="1">
        <f t="shared" si="15"/>
        <v>7036432</v>
      </c>
      <c r="P506" s="1">
        <v>5412640</v>
      </c>
      <c r="Q506" s="1">
        <f t="shared" si="16"/>
        <v>1623792</v>
      </c>
    </row>
    <row r="507" spans="1:17" x14ac:dyDescent="0.25">
      <c r="A507">
        <v>440</v>
      </c>
      <c r="B507">
        <v>858</v>
      </c>
      <c r="C507" s="2">
        <v>43510</v>
      </c>
      <c r="D507" t="s">
        <v>1151</v>
      </c>
      <c r="E507">
        <v>31</v>
      </c>
      <c r="F507" t="s">
        <v>7</v>
      </c>
      <c r="G507">
        <v>596</v>
      </c>
      <c r="H507" s="2">
        <v>43510</v>
      </c>
      <c r="I507" t="s">
        <v>1152</v>
      </c>
      <c r="J507" t="s">
        <v>6</v>
      </c>
      <c r="K507" t="s">
        <v>312</v>
      </c>
      <c r="L507" t="s">
        <v>335</v>
      </c>
      <c r="M507" s="1">
        <v>7539090</v>
      </c>
      <c r="N507" s="1">
        <v>0</v>
      </c>
      <c r="O507" s="1">
        <f t="shared" si="15"/>
        <v>7539090</v>
      </c>
      <c r="P507" s="1">
        <v>5799300</v>
      </c>
      <c r="Q507" s="1">
        <f t="shared" si="16"/>
        <v>1739790</v>
      </c>
    </row>
    <row r="508" spans="1:17" x14ac:dyDescent="0.25">
      <c r="A508">
        <v>440</v>
      </c>
      <c r="B508">
        <v>859</v>
      </c>
      <c r="C508" s="2">
        <v>43510</v>
      </c>
      <c r="D508" t="s">
        <v>1153</v>
      </c>
      <c r="E508">
        <v>31</v>
      </c>
      <c r="F508" t="s">
        <v>7</v>
      </c>
      <c r="G508">
        <v>597</v>
      </c>
      <c r="H508" s="2">
        <v>43510</v>
      </c>
      <c r="I508" t="s">
        <v>1154</v>
      </c>
      <c r="J508" t="s">
        <v>6</v>
      </c>
      <c r="K508" t="s">
        <v>312</v>
      </c>
      <c r="L508" t="s">
        <v>335</v>
      </c>
      <c r="M508" s="1">
        <v>2734347</v>
      </c>
      <c r="N508" s="1">
        <v>390621</v>
      </c>
      <c r="O508" s="1">
        <f t="shared" si="15"/>
        <v>2343726</v>
      </c>
      <c r="P508" s="1">
        <v>2343726</v>
      </c>
      <c r="Q508" s="1">
        <f t="shared" si="16"/>
        <v>0</v>
      </c>
    </row>
    <row r="509" spans="1:17" x14ac:dyDescent="0.25">
      <c r="A509">
        <v>440</v>
      </c>
      <c r="B509">
        <v>860</v>
      </c>
      <c r="C509" s="2">
        <v>43510</v>
      </c>
      <c r="D509" t="s">
        <v>1155</v>
      </c>
      <c r="E509">
        <v>31</v>
      </c>
      <c r="F509" t="s">
        <v>7</v>
      </c>
      <c r="G509">
        <v>598</v>
      </c>
      <c r="H509" s="2">
        <v>43510</v>
      </c>
      <c r="I509" t="s">
        <v>1156</v>
      </c>
      <c r="J509" t="s">
        <v>6</v>
      </c>
      <c r="K509" t="s">
        <v>312</v>
      </c>
      <c r="L509" t="s">
        <v>335</v>
      </c>
      <c r="M509" s="1">
        <v>3022327</v>
      </c>
      <c r="N509" s="1">
        <v>431761</v>
      </c>
      <c r="O509" s="1">
        <f t="shared" si="15"/>
        <v>2590566</v>
      </c>
      <c r="P509" s="1">
        <v>2590566</v>
      </c>
      <c r="Q509" s="1">
        <f t="shared" si="16"/>
        <v>0</v>
      </c>
    </row>
    <row r="510" spans="1:17" x14ac:dyDescent="0.25">
      <c r="A510">
        <v>440</v>
      </c>
      <c r="B510">
        <v>862</v>
      </c>
      <c r="C510" s="2">
        <v>43511</v>
      </c>
      <c r="D510" t="s">
        <v>1157</v>
      </c>
      <c r="E510">
        <v>31</v>
      </c>
      <c r="F510" t="s">
        <v>7</v>
      </c>
      <c r="G510">
        <v>617</v>
      </c>
      <c r="H510" s="2">
        <v>43511</v>
      </c>
      <c r="I510" t="s">
        <v>1158</v>
      </c>
      <c r="J510" t="s">
        <v>6</v>
      </c>
      <c r="K510" t="s">
        <v>312</v>
      </c>
      <c r="L510" t="s">
        <v>335</v>
      </c>
      <c r="M510" s="1">
        <v>2734347</v>
      </c>
      <c r="N510" s="1">
        <v>390621</v>
      </c>
      <c r="O510" s="1">
        <f t="shared" si="15"/>
        <v>2343726</v>
      </c>
      <c r="P510" s="1">
        <v>2343726</v>
      </c>
      <c r="Q510" s="1">
        <f t="shared" si="16"/>
        <v>0</v>
      </c>
    </row>
    <row r="511" spans="1:17" x14ac:dyDescent="0.25">
      <c r="A511">
        <v>440</v>
      </c>
      <c r="B511">
        <v>863</v>
      </c>
      <c r="C511" s="2">
        <v>43511</v>
      </c>
      <c r="D511" t="s">
        <v>1159</v>
      </c>
      <c r="E511">
        <v>31</v>
      </c>
      <c r="F511" t="s">
        <v>7</v>
      </c>
      <c r="G511">
        <v>615</v>
      </c>
      <c r="H511" s="2">
        <v>43511</v>
      </c>
      <c r="I511" t="s">
        <v>1160</v>
      </c>
      <c r="J511" t="s">
        <v>6</v>
      </c>
      <c r="K511" t="s">
        <v>312</v>
      </c>
      <c r="L511" t="s">
        <v>335</v>
      </c>
      <c r="M511" s="1">
        <v>4989600</v>
      </c>
      <c r="N511" s="1">
        <v>554400</v>
      </c>
      <c r="O511" s="1">
        <f t="shared" si="15"/>
        <v>4435200</v>
      </c>
      <c r="P511" s="1">
        <v>4435200</v>
      </c>
      <c r="Q511" s="1">
        <f t="shared" si="16"/>
        <v>0</v>
      </c>
    </row>
    <row r="512" spans="1:17" x14ac:dyDescent="0.25">
      <c r="A512">
        <v>440</v>
      </c>
      <c r="B512">
        <v>864</v>
      </c>
      <c r="C512" s="2">
        <v>43511</v>
      </c>
      <c r="D512" t="s">
        <v>1161</v>
      </c>
      <c r="E512">
        <v>31</v>
      </c>
      <c r="F512" t="s">
        <v>7</v>
      </c>
      <c r="G512">
        <v>614</v>
      </c>
      <c r="H512" s="2">
        <v>43511</v>
      </c>
      <c r="I512" t="s">
        <v>1162</v>
      </c>
      <c r="J512" t="s">
        <v>6</v>
      </c>
      <c r="K512" t="s">
        <v>312</v>
      </c>
      <c r="L512" t="s">
        <v>335</v>
      </c>
      <c r="M512" s="1">
        <v>4871376</v>
      </c>
      <c r="N512" s="1">
        <v>0</v>
      </c>
      <c r="O512" s="1">
        <f t="shared" si="15"/>
        <v>4871376</v>
      </c>
      <c r="P512" s="1">
        <v>4330112</v>
      </c>
      <c r="Q512" s="1">
        <f t="shared" si="16"/>
        <v>541264</v>
      </c>
    </row>
    <row r="513" spans="1:17" x14ac:dyDescent="0.25">
      <c r="A513">
        <v>440</v>
      </c>
      <c r="B513">
        <v>865</v>
      </c>
      <c r="C513" s="2">
        <v>43511</v>
      </c>
      <c r="D513" t="s">
        <v>1163</v>
      </c>
      <c r="E513">
        <v>31</v>
      </c>
      <c r="F513" t="s">
        <v>7</v>
      </c>
      <c r="G513">
        <v>613</v>
      </c>
      <c r="H513" s="2">
        <v>43511</v>
      </c>
      <c r="I513" t="s">
        <v>1164</v>
      </c>
      <c r="J513" t="s">
        <v>6</v>
      </c>
      <c r="K513" t="s">
        <v>312</v>
      </c>
      <c r="L513" t="s">
        <v>335</v>
      </c>
      <c r="M513" s="1">
        <v>3022166</v>
      </c>
      <c r="N513" s="1">
        <v>431738</v>
      </c>
      <c r="O513" s="1">
        <f t="shared" si="15"/>
        <v>2590428</v>
      </c>
      <c r="P513" s="1">
        <v>2590428</v>
      </c>
      <c r="Q513" s="1">
        <f t="shared" si="16"/>
        <v>0</v>
      </c>
    </row>
    <row r="514" spans="1:17" x14ac:dyDescent="0.25">
      <c r="A514">
        <v>440</v>
      </c>
      <c r="B514">
        <v>866</v>
      </c>
      <c r="C514" s="2">
        <v>43511</v>
      </c>
      <c r="D514" t="s">
        <v>1165</v>
      </c>
      <c r="E514">
        <v>31</v>
      </c>
      <c r="F514" t="s">
        <v>7</v>
      </c>
      <c r="G514">
        <v>610</v>
      </c>
      <c r="H514" s="2">
        <v>43511</v>
      </c>
      <c r="I514" t="s">
        <v>1166</v>
      </c>
      <c r="J514" t="s">
        <v>6</v>
      </c>
      <c r="K514" t="s">
        <v>312</v>
      </c>
      <c r="L514" t="s">
        <v>335</v>
      </c>
      <c r="M514" s="1">
        <v>3516527</v>
      </c>
      <c r="N514" s="1">
        <v>502361</v>
      </c>
      <c r="O514" s="1">
        <f t="shared" si="15"/>
        <v>3014166</v>
      </c>
      <c r="P514" s="1">
        <v>3014166</v>
      </c>
      <c r="Q514" s="1">
        <f t="shared" si="16"/>
        <v>0</v>
      </c>
    </row>
    <row r="515" spans="1:17" x14ac:dyDescent="0.25">
      <c r="A515">
        <v>440</v>
      </c>
      <c r="B515">
        <v>867</v>
      </c>
      <c r="C515" s="2">
        <v>43511</v>
      </c>
      <c r="D515" t="s">
        <v>1167</v>
      </c>
      <c r="E515">
        <v>31</v>
      </c>
      <c r="F515" t="s">
        <v>7</v>
      </c>
      <c r="G515">
        <v>609</v>
      </c>
      <c r="H515" s="2">
        <v>43511</v>
      </c>
      <c r="I515" t="s">
        <v>1168</v>
      </c>
      <c r="J515" t="s">
        <v>6</v>
      </c>
      <c r="K515" t="s">
        <v>312</v>
      </c>
      <c r="L515" t="s">
        <v>335</v>
      </c>
      <c r="M515" s="1">
        <v>3281215</v>
      </c>
      <c r="N515" s="1">
        <v>468745</v>
      </c>
      <c r="O515" s="1">
        <f t="shared" si="15"/>
        <v>2812470</v>
      </c>
      <c r="P515" s="1">
        <v>2812470</v>
      </c>
      <c r="Q515" s="1">
        <f t="shared" si="16"/>
        <v>0</v>
      </c>
    </row>
    <row r="516" spans="1:17" x14ac:dyDescent="0.25">
      <c r="A516">
        <v>440</v>
      </c>
      <c r="B516">
        <v>868</v>
      </c>
      <c r="C516" s="2">
        <v>43511</v>
      </c>
      <c r="D516" t="s">
        <v>1169</v>
      </c>
      <c r="E516">
        <v>31</v>
      </c>
      <c r="F516" t="s">
        <v>7</v>
      </c>
      <c r="G516">
        <v>608</v>
      </c>
      <c r="H516" s="2">
        <v>43511</v>
      </c>
      <c r="I516" t="s">
        <v>1170</v>
      </c>
      <c r="J516" t="s">
        <v>6</v>
      </c>
      <c r="K516" t="s">
        <v>312</v>
      </c>
      <c r="L516" t="s">
        <v>335</v>
      </c>
      <c r="M516" s="1">
        <v>3873016</v>
      </c>
      <c r="N516" s="1">
        <v>553288</v>
      </c>
      <c r="O516" s="1">
        <f t="shared" si="15"/>
        <v>3319728</v>
      </c>
      <c r="P516" s="1">
        <v>3319728</v>
      </c>
      <c r="Q516" s="1">
        <f t="shared" si="16"/>
        <v>0</v>
      </c>
    </row>
    <row r="517" spans="1:17" x14ac:dyDescent="0.25">
      <c r="A517">
        <v>440</v>
      </c>
      <c r="B517">
        <v>869</v>
      </c>
      <c r="C517" s="2">
        <v>43511</v>
      </c>
      <c r="D517" t="s">
        <v>1171</v>
      </c>
      <c r="E517">
        <v>31</v>
      </c>
      <c r="F517" t="s">
        <v>7</v>
      </c>
      <c r="G517">
        <v>607</v>
      </c>
      <c r="H517" s="2">
        <v>43511</v>
      </c>
      <c r="I517" t="s">
        <v>1172</v>
      </c>
      <c r="J517" t="s">
        <v>6</v>
      </c>
      <c r="K517" t="s">
        <v>312</v>
      </c>
      <c r="L517" t="s">
        <v>335</v>
      </c>
      <c r="M517" s="1">
        <v>3094182</v>
      </c>
      <c r="N517" s="1">
        <v>442026</v>
      </c>
      <c r="O517" s="1">
        <f t="shared" ref="O517:O580" si="17">M517-N517</f>
        <v>2652156</v>
      </c>
      <c r="P517" s="1">
        <v>2652156</v>
      </c>
      <c r="Q517" s="1">
        <f t="shared" ref="Q517:Q580" si="18">O517-P517</f>
        <v>0</v>
      </c>
    </row>
    <row r="518" spans="1:17" x14ac:dyDescent="0.25">
      <c r="A518">
        <v>440</v>
      </c>
      <c r="B518">
        <v>870</v>
      </c>
      <c r="C518" s="2">
        <v>43511</v>
      </c>
      <c r="D518" t="s">
        <v>1173</v>
      </c>
      <c r="E518">
        <v>31</v>
      </c>
      <c r="F518" t="s">
        <v>7</v>
      </c>
      <c r="G518">
        <v>606</v>
      </c>
      <c r="H518" s="2">
        <v>43511</v>
      </c>
      <c r="I518" t="s">
        <v>1174</v>
      </c>
      <c r="J518" t="s">
        <v>6</v>
      </c>
      <c r="K518" t="s">
        <v>312</v>
      </c>
      <c r="L518" t="s">
        <v>335</v>
      </c>
      <c r="M518" s="1">
        <v>4429638</v>
      </c>
      <c r="N518" s="1">
        <v>492182</v>
      </c>
      <c r="O518" s="1">
        <f t="shared" si="17"/>
        <v>3937456</v>
      </c>
      <c r="P518" s="1">
        <v>3937456</v>
      </c>
      <c r="Q518" s="1">
        <f t="shared" si="18"/>
        <v>0</v>
      </c>
    </row>
    <row r="519" spans="1:17" x14ac:dyDescent="0.25">
      <c r="A519">
        <v>440</v>
      </c>
      <c r="B519">
        <v>872</v>
      </c>
      <c r="C519" s="2">
        <v>43511</v>
      </c>
      <c r="D519" t="s">
        <v>1175</v>
      </c>
      <c r="E519">
        <v>31</v>
      </c>
      <c r="F519" t="s">
        <v>7</v>
      </c>
      <c r="G519">
        <v>605</v>
      </c>
      <c r="H519" s="2">
        <v>43511</v>
      </c>
      <c r="I519" t="s">
        <v>1176</v>
      </c>
      <c r="J519" t="s">
        <v>6</v>
      </c>
      <c r="K519" t="s">
        <v>312</v>
      </c>
      <c r="L519" t="s">
        <v>335</v>
      </c>
      <c r="M519" s="1">
        <v>2886919</v>
      </c>
      <c r="N519" s="1">
        <v>412417</v>
      </c>
      <c r="O519" s="1">
        <f t="shared" si="17"/>
        <v>2474502</v>
      </c>
      <c r="P519" s="1">
        <v>2474502</v>
      </c>
      <c r="Q519" s="1">
        <f t="shared" si="18"/>
        <v>0</v>
      </c>
    </row>
    <row r="520" spans="1:17" x14ac:dyDescent="0.25">
      <c r="A520">
        <v>440</v>
      </c>
      <c r="B520">
        <v>873</v>
      </c>
      <c r="C520" s="2">
        <v>43511</v>
      </c>
      <c r="D520" t="s">
        <v>1177</v>
      </c>
      <c r="E520">
        <v>31</v>
      </c>
      <c r="F520" t="s">
        <v>7</v>
      </c>
      <c r="G520">
        <v>603</v>
      </c>
      <c r="H520" s="2">
        <v>43511</v>
      </c>
      <c r="I520" t="s">
        <v>1178</v>
      </c>
      <c r="J520" t="s">
        <v>6</v>
      </c>
      <c r="K520" t="s">
        <v>312</v>
      </c>
      <c r="L520" t="s">
        <v>335</v>
      </c>
      <c r="M520" s="1">
        <v>3619000</v>
      </c>
      <c r="N520" s="1">
        <v>517000</v>
      </c>
      <c r="O520" s="1">
        <f t="shared" si="17"/>
        <v>3102000</v>
      </c>
      <c r="P520" s="1">
        <v>3102000</v>
      </c>
      <c r="Q520" s="1">
        <f t="shared" si="18"/>
        <v>0</v>
      </c>
    </row>
    <row r="521" spans="1:17" x14ac:dyDescent="0.25">
      <c r="A521">
        <v>440</v>
      </c>
      <c r="B521">
        <v>874</v>
      </c>
      <c r="C521" s="2">
        <v>43511</v>
      </c>
      <c r="D521" t="s">
        <v>1179</v>
      </c>
      <c r="E521">
        <v>31</v>
      </c>
      <c r="F521" t="s">
        <v>7</v>
      </c>
      <c r="G521">
        <v>602</v>
      </c>
      <c r="H521" s="2">
        <v>43511</v>
      </c>
      <c r="I521" t="s">
        <v>1180</v>
      </c>
      <c r="J521" t="s">
        <v>6</v>
      </c>
      <c r="K521" t="s">
        <v>312</v>
      </c>
      <c r="L521" t="s">
        <v>335</v>
      </c>
      <c r="M521" s="1">
        <v>4429638</v>
      </c>
      <c r="N521" s="1">
        <v>492182</v>
      </c>
      <c r="O521" s="1">
        <f t="shared" si="17"/>
        <v>3937456</v>
      </c>
      <c r="P521" s="1">
        <v>3937456</v>
      </c>
      <c r="Q521" s="1">
        <f t="shared" si="18"/>
        <v>0</v>
      </c>
    </row>
    <row r="522" spans="1:17" x14ac:dyDescent="0.25">
      <c r="A522">
        <v>440</v>
      </c>
      <c r="B522">
        <v>875</v>
      </c>
      <c r="C522" s="2">
        <v>43511</v>
      </c>
      <c r="D522" t="s">
        <v>1181</v>
      </c>
      <c r="E522">
        <v>31</v>
      </c>
      <c r="F522" t="s">
        <v>7</v>
      </c>
      <c r="G522">
        <v>601</v>
      </c>
      <c r="H522" s="2">
        <v>43511</v>
      </c>
      <c r="I522" t="s">
        <v>1182</v>
      </c>
      <c r="J522" t="s">
        <v>6</v>
      </c>
      <c r="K522" t="s">
        <v>312</v>
      </c>
      <c r="L522" t="s">
        <v>335</v>
      </c>
      <c r="M522" s="1">
        <v>3117156</v>
      </c>
      <c r="N522" s="1">
        <v>445308</v>
      </c>
      <c r="O522" s="1">
        <f t="shared" si="17"/>
        <v>2671848</v>
      </c>
      <c r="P522" s="1">
        <v>2671848</v>
      </c>
      <c r="Q522" s="1">
        <f t="shared" si="18"/>
        <v>0</v>
      </c>
    </row>
    <row r="523" spans="1:17" x14ac:dyDescent="0.25">
      <c r="A523">
        <v>440</v>
      </c>
      <c r="B523">
        <v>876</v>
      </c>
      <c r="C523" s="2">
        <v>43511</v>
      </c>
      <c r="D523" t="s">
        <v>1183</v>
      </c>
      <c r="E523">
        <v>31</v>
      </c>
      <c r="F523" t="s">
        <v>7</v>
      </c>
      <c r="G523">
        <v>660</v>
      </c>
      <c r="H523" s="2">
        <v>43511</v>
      </c>
      <c r="I523" t="s">
        <v>1184</v>
      </c>
      <c r="J523" t="s">
        <v>6</v>
      </c>
      <c r="K523" t="s">
        <v>312</v>
      </c>
      <c r="L523" t="s">
        <v>335</v>
      </c>
      <c r="M523" s="1">
        <v>3659080</v>
      </c>
      <c r="N523" s="1">
        <v>457385</v>
      </c>
      <c r="O523" s="1">
        <f t="shared" si="17"/>
        <v>3201695</v>
      </c>
      <c r="P523" s="1">
        <v>3201695</v>
      </c>
      <c r="Q523" s="1">
        <f t="shared" si="18"/>
        <v>0</v>
      </c>
    </row>
    <row r="524" spans="1:17" x14ac:dyDescent="0.25">
      <c r="A524">
        <v>440</v>
      </c>
      <c r="B524">
        <v>877</v>
      </c>
      <c r="C524" s="2">
        <v>43511</v>
      </c>
      <c r="D524" t="s">
        <v>1185</v>
      </c>
      <c r="E524">
        <v>31</v>
      </c>
      <c r="F524" t="s">
        <v>7</v>
      </c>
      <c r="G524">
        <v>659</v>
      </c>
      <c r="H524" s="2">
        <v>43511</v>
      </c>
      <c r="I524" t="s">
        <v>1186</v>
      </c>
      <c r="J524" t="s">
        <v>6</v>
      </c>
      <c r="K524" t="s">
        <v>312</v>
      </c>
      <c r="L524" t="s">
        <v>335</v>
      </c>
      <c r="M524" s="1">
        <v>2796906</v>
      </c>
      <c r="N524" s="1">
        <v>399558</v>
      </c>
      <c r="O524" s="1">
        <f t="shared" si="17"/>
        <v>2397348</v>
      </c>
      <c r="P524" s="1">
        <v>2397348</v>
      </c>
      <c r="Q524" s="1">
        <f t="shared" si="18"/>
        <v>0</v>
      </c>
    </row>
    <row r="525" spans="1:17" x14ac:dyDescent="0.25">
      <c r="A525">
        <v>440</v>
      </c>
      <c r="B525">
        <v>878</v>
      </c>
      <c r="C525" s="2">
        <v>43511</v>
      </c>
      <c r="D525" t="s">
        <v>1187</v>
      </c>
      <c r="E525">
        <v>31</v>
      </c>
      <c r="F525" t="s">
        <v>7</v>
      </c>
      <c r="G525">
        <v>658</v>
      </c>
      <c r="H525" s="2">
        <v>43511</v>
      </c>
      <c r="I525" t="s">
        <v>1188</v>
      </c>
      <c r="J525" t="s">
        <v>6</v>
      </c>
      <c r="K525" t="s">
        <v>312</v>
      </c>
      <c r="L525" t="s">
        <v>335</v>
      </c>
      <c r="M525" s="1">
        <v>3619637</v>
      </c>
      <c r="N525" s="1">
        <v>517091</v>
      </c>
      <c r="O525" s="1">
        <f t="shared" si="17"/>
        <v>3102546</v>
      </c>
      <c r="P525" s="1">
        <v>3102546</v>
      </c>
      <c r="Q525" s="1">
        <f t="shared" si="18"/>
        <v>0</v>
      </c>
    </row>
    <row r="526" spans="1:17" x14ac:dyDescent="0.25">
      <c r="A526">
        <v>440</v>
      </c>
      <c r="B526">
        <v>879</v>
      </c>
      <c r="C526" s="2">
        <v>43511</v>
      </c>
      <c r="D526" t="s">
        <v>1189</v>
      </c>
      <c r="E526">
        <v>31</v>
      </c>
      <c r="F526" t="s">
        <v>7</v>
      </c>
      <c r="G526">
        <v>634</v>
      </c>
      <c r="H526" s="2">
        <v>43511</v>
      </c>
      <c r="I526" t="s">
        <v>1190</v>
      </c>
      <c r="J526" t="s">
        <v>6</v>
      </c>
      <c r="K526" t="s">
        <v>312</v>
      </c>
      <c r="L526" t="s">
        <v>335</v>
      </c>
      <c r="M526" s="1">
        <v>5009095</v>
      </c>
      <c r="N526" s="1">
        <v>715585</v>
      </c>
      <c r="O526" s="1">
        <f t="shared" si="17"/>
        <v>4293510</v>
      </c>
      <c r="P526" s="1">
        <v>4293510</v>
      </c>
      <c r="Q526" s="1">
        <f t="shared" si="18"/>
        <v>0</v>
      </c>
    </row>
    <row r="527" spans="1:17" x14ac:dyDescent="0.25">
      <c r="A527">
        <v>440</v>
      </c>
      <c r="B527">
        <v>880</v>
      </c>
      <c r="C527" s="2">
        <v>43511</v>
      </c>
      <c r="D527" t="s">
        <v>1191</v>
      </c>
      <c r="E527">
        <v>31</v>
      </c>
      <c r="F527" t="s">
        <v>7</v>
      </c>
      <c r="G527">
        <v>633</v>
      </c>
      <c r="H527" s="2">
        <v>43511</v>
      </c>
      <c r="I527" t="s">
        <v>1192</v>
      </c>
      <c r="J527" t="s">
        <v>6</v>
      </c>
      <c r="K527" t="s">
        <v>312</v>
      </c>
      <c r="L527" t="s">
        <v>335</v>
      </c>
      <c r="M527" s="1">
        <v>3201695</v>
      </c>
      <c r="N527" s="1">
        <v>457385</v>
      </c>
      <c r="O527" s="1">
        <f t="shared" si="17"/>
        <v>2744310</v>
      </c>
      <c r="P527" s="1">
        <v>2744310</v>
      </c>
      <c r="Q527" s="1">
        <f t="shared" si="18"/>
        <v>0</v>
      </c>
    </row>
    <row r="528" spans="1:17" x14ac:dyDescent="0.25">
      <c r="A528">
        <v>440</v>
      </c>
      <c r="B528">
        <v>881</v>
      </c>
      <c r="C528" s="2">
        <v>43511</v>
      </c>
      <c r="D528" t="s">
        <v>1193</v>
      </c>
      <c r="E528">
        <v>31</v>
      </c>
      <c r="F528" t="s">
        <v>7</v>
      </c>
      <c r="G528">
        <v>657</v>
      </c>
      <c r="H528" s="2">
        <v>43511</v>
      </c>
      <c r="I528" t="s">
        <v>1194</v>
      </c>
      <c r="J528" t="s">
        <v>6</v>
      </c>
      <c r="K528" t="s">
        <v>312</v>
      </c>
      <c r="L528" t="s">
        <v>335</v>
      </c>
      <c r="M528" s="1">
        <v>2975525</v>
      </c>
      <c r="N528" s="1">
        <v>425075</v>
      </c>
      <c r="O528" s="1">
        <f t="shared" si="17"/>
        <v>2550450</v>
      </c>
      <c r="P528" s="1">
        <v>2550450</v>
      </c>
      <c r="Q528" s="1">
        <f t="shared" si="18"/>
        <v>0</v>
      </c>
    </row>
    <row r="529" spans="1:17" x14ac:dyDescent="0.25">
      <c r="A529">
        <v>440</v>
      </c>
      <c r="B529">
        <v>882</v>
      </c>
      <c r="C529" s="2">
        <v>43511</v>
      </c>
      <c r="D529" t="s">
        <v>1195</v>
      </c>
      <c r="E529">
        <v>31</v>
      </c>
      <c r="F529" t="s">
        <v>7</v>
      </c>
      <c r="G529">
        <v>632</v>
      </c>
      <c r="H529" s="2">
        <v>43511</v>
      </c>
      <c r="I529" t="s">
        <v>1196</v>
      </c>
      <c r="J529" t="s">
        <v>6</v>
      </c>
      <c r="K529" t="s">
        <v>312</v>
      </c>
      <c r="L529" t="s">
        <v>335</v>
      </c>
      <c r="M529" s="1">
        <v>3788848</v>
      </c>
      <c r="N529" s="1">
        <v>541264</v>
      </c>
      <c r="O529" s="1">
        <f t="shared" si="17"/>
        <v>3247584</v>
      </c>
      <c r="P529" s="1">
        <v>3247584</v>
      </c>
      <c r="Q529" s="1">
        <f t="shared" si="18"/>
        <v>0</v>
      </c>
    </row>
    <row r="530" spans="1:17" x14ac:dyDescent="0.25">
      <c r="A530">
        <v>440</v>
      </c>
      <c r="B530">
        <v>883</v>
      </c>
      <c r="C530" s="2">
        <v>43511</v>
      </c>
      <c r="D530" t="s">
        <v>1197</v>
      </c>
      <c r="E530">
        <v>31</v>
      </c>
      <c r="F530" t="s">
        <v>7</v>
      </c>
      <c r="G530">
        <v>635</v>
      </c>
      <c r="H530" s="2">
        <v>43511</v>
      </c>
      <c r="I530" t="s">
        <v>1198</v>
      </c>
      <c r="J530" t="s">
        <v>6</v>
      </c>
      <c r="K530" t="s">
        <v>312</v>
      </c>
      <c r="L530" t="s">
        <v>335</v>
      </c>
      <c r="M530" s="1">
        <v>2975525</v>
      </c>
      <c r="N530" s="1">
        <v>425075</v>
      </c>
      <c r="O530" s="1">
        <f t="shared" si="17"/>
        <v>2550450</v>
      </c>
      <c r="P530" s="1">
        <v>2550450</v>
      </c>
      <c r="Q530" s="1">
        <f t="shared" si="18"/>
        <v>0</v>
      </c>
    </row>
    <row r="531" spans="1:17" x14ac:dyDescent="0.25">
      <c r="A531">
        <v>440</v>
      </c>
      <c r="B531">
        <v>884</v>
      </c>
      <c r="C531" s="2">
        <v>43511</v>
      </c>
      <c r="D531" t="s">
        <v>1199</v>
      </c>
      <c r="E531">
        <v>31</v>
      </c>
      <c r="F531" t="s">
        <v>7</v>
      </c>
      <c r="G531">
        <v>630</v>
      </c>
      <c r="H531" s="2">
        <v>43511</v>
      </c>
      <c r="I531" t="s">
        <v>1200</v>
      </c>
      <c r="J531" t="s">
        <v>6</v>
      </c>
      <c r="K531" t="s">
        <v>312</v>
      </c>
      <c r="L531" t="s">
        <v>335</v>
      </c>
      <c r="M531" s="1">
        <v>3773399</v>
      </c>
      <c r="N531" s="1">
        <v>539057</v>
      </c>
      <c r="O531" s="1">
        <f t="shared" si="17"/>
        <v>3234342</v>
      </c>
      <c r="P531" s="1">
        <v>3234342</v>
      </c>
      <c r="Q531" s="1">
        <f t="shared" si="18"/>
        <v>0</v>
      </c>
    </row>
    <row r="532" spans="1:17" x14ac:dyDescent="0.25">
      <c r="A532">
        <v>440</v>
      </c>
      <c r="B532">
        <v>885</v>
      </c>
      <c r="C532" s="2">
        <v>43511</v>
      </c>
      <c r="D532" t="s">
        <v>1201</v>
      </c>
      <c r="E532">
        <v>31</v>
      </c>
      <c r="F532" t="s">
        <v>7</v>
      </c>
      <c r="G532">
        <v>629</v>
      </c>
      <c r="H532" s="2">
        <v>43511</v>
      </c>
      <c r="I532" t="s">
        <v>1202</v>
      </c>
      <c r="J532" t="s">
        <v>6</v>
      </c>
      <c r="K532" t="s">
        <v>312</v>
      </c>
      <c r="L532" t="s">
        <v>335</v>
      </c>
      <c r="M532" s="1">
        <v>3490872</v>
      </c>
      <c r="N532" s="1">
        <v>498696</v>
      </c>
      <c r="O532" s="1">
        <f t="shared" si="17"/>
        <v>2992176</v>
      </c>
      <c r="P532" s="1">
        <v>2992176</v>
      </c>
      <c r="Q532" s="1">
        <f t="shared" si="18"/>
        <v>0</v>
      </c>
    </row>
    <row r="533" spans="1:17" x14ac:dyDescent="0.25">
      <c r="A533">
        <v>440</v>
      </c>
      <c r="B533">
        <v>886</v>
      </c>
      <c r="C533" s="2">
        <v>43511</v>
      </c>
      <c r="D533" t="s">
        <v>1203</v>
      </c>
      <c r="E533">
        <v>31</v>
      </c>
      <c r="F533" t="s">
        <v>7</v>
      </c>
      <c r="G533">
        <v>636</v>
      </c>
      <c r="H533" s="2">
        <v>43511</v>
      </c>
      <c r="I533" t="s">
        <v>1204</v>
      </c>
      <c r="J533" t="s">
        <v>6</v>
      </c>
      <c r="K533" t="s">
        <v>312</v>
      </c>
      <c r="L533" t="s">
        <v>335</v>
      </c>
      <c r="M533" s="1">
        <v>2734347</v>
      </c>
      <c r="N533" s="1">
        <v>390621</v>
      </c>
      <c r="O533" s="1">
        <f t="shared" si="17"/>
        <v>2343726</v>
      </c>
      <c r="P533" s="1">
        <v>2343726</v>
      </c>
      <c r="Q533" s="1">
        <f t="shared" si="18"/>
        <v>0</v>
      </c>
    </row>
    <row r="534" spans="1:17" x14ac:dyDescent="0.25">
      <c r="A534">
        <v>440</v>
      </c>
      <c r="B534">
        <v>887</v>
      </c>
      <c r="C534" s="2">
        <v>43511</v>
      </c>
      <c r="D534" t="s">
        <v>1205</v>
      </c>
      <c r="E534">
        <v>31</v>
      </c>
      <c r="F534" t="s">
        <v>7</v>
      </c>
      <c r="G534">
        <v>628</v>
      </c>
      <c r="H534" s="2">
        <v>43511</v>
      </c>
      <c r="I534" t="s">
        <v>1206</v>
      </c>
      <c r="J534" t="s">
        <v>6</v>
      </c>
      <c r="K534" t="s">
        <v>312</v>
      </c>
      <c r="L534" t="s">
        <v>335</v>
      </c>
      <c r="M534" s="1">
        <v>2887073</v>
      </c>
      <c r="N534" s="1">
        <v>412439</v>
      </c>
      <c r="O534" s="1">
        <f t="shared" si="17"/>
        <v>2474634</v>
      </c>
      <c r="P534" s="1">
        <v>2474634</v>
      </c>
      <c r="Q534" s="1">
        <f t="shared" si="18"/>
        <v>0</v>
      </c>
    </row>
    <row r="535" spans="1:17" x14ac:dyDescent="0.25">
      <c r="A535">
        <v>440</v>
      </c>
      <c r="B535">
        <v>888</v>
      </c>
      <c r="C535" s="2">
        <v>43511</v>
      </c>
      <c r="D535" t="s">
        <v>1207</v>
      </c>
      <c r="E535">
        <v>31</v>
      </c>
      <c r="F535" t="s">
        <v>7</v>
      </c>
      <c r="G535">
        <v>626</v>
      </c>
      <c r="H535" s="2">
        <v>43511</v>
      </c>
      <c r="I535" t="s">
        <v>1208</v>
      </c>
      <c r="J535" t="s">
        <v>6</v>
      </c>
      <c r="K535" t="s">
        <v>312</v>
      </c>
      <c r="L535" t="s">
        <v>335</v>
      </c>
      <c r="M535" s="1">
        <v>2887073</v>
      </c>
      <c r="N535" s="1">
        <v>412439</v>
      </c>
      <c r="O535" s="1">
        <f t="shared" si="17"/>
        <v>2474634</v>
      </c>
      <c r="P535" s="1">
        <v>2474634</v>
      </c>
      <c r="Q535" s="1">
        <f t="shared" si="18"/>
        <v>0</v>
      </c>
    </row>
    <row r="536" spans="1:17" x14ac:dyDescent="0.25">
      <c r="A536">
        <v>440</v>
      </c>
      <c r="B536">
        <v>889</v>
      </c>
      <c r="C536" s="2">
        <v>43511</v>
      </c>
      <c r="D536" t="s">
        <v>1209</v>
      </c>
      <c r="E536">
        <v>31</v>
      </c>
      <c r="F536" t="s">
        <v>7</v>
      </c>
      <c r="G536">
        <v>637</v>
      </c>
      <c r="H536" s="2">
        <v>43511</v>
      </c>
      <c r="I536" t="s">
        <v>1210</v>
      </c>
      <c r="J536" t="s">
        <v>6</v>
      </c>
      <c r="K536" t="s">
        <v>312</v>
      </c>
      <c r="L536" t="s">
        <v>335</v>
      </c>
      <c r="M536" s="1">
        <v>2976771</v>
      </c>
      <c r="N536" s="1">
        <v>425253</v>
      </c>
      <c r="O536" s="1">
        <f t="shared" si="17"/>
        <v>2551518</v>
      </c>
      <c r="P536" s="1">
        <v>2551518</v>
      </c>
      <c r="Q536" s="1">
        <f t="shared" si="18"/>
        <v>0</v>
      </c>
    </row>
    <row r="537" spans="1:17" x14ac:dyDescent="0.25">
      <c r="A537">
        <v>440</v>
      </c>
      <c r="B537">
        <v>890</v>
      </c>
      <c r="C537" s="2">
        <v>43511</v>
      </c>
      <c r="D537" t="s">
        <v>1211</v>
      </c>
      <c r="E537">
        <v>31</v>
      </c>
      <c r="F537" t="s">
        <v>7</v>
      </c>
      <c r="G537">
        <v>625</v>
      </c>
      <c r="H537" s="2">
        <v>43511</v>
      </c>
      <c r="I537" t="s">
        <v>1212</v>
      </c>
      <c r="J537" t="s">
        <v>6</v>
      </c>
      <c r="K537" t="s">
        <v>312</v>
      </c>
      <c r="L537" t="s">
        <v>335</v>
      </c>
      <c r="M537" s="1">
        <v>2943493</v>
      </c>
      <c r="N537" s="1">
        <v>420499</v>
      </c>
      <c r="O537" s="1">
        <f t="shared" si="17"/>
        <v>2522994</v>
      </c>
      <c r="P537" s="1">
        <v>2522994</v>
      </c>
      <c r="Q537" s="1">
        <f t="shared" si="18"/>
        <v>0</v>
      </c>
    </row>
    <row r="538" spans="1:17" x14ac:dyDescent="0.25">
      <c r="A538">
        <v>440</v>
      </c>
      <c r="B538">
        <v>891</v>
      </c>
      <c r="C538" s="2">
        <v>43511</v>
      </c>
      <c r="D538" t="s">
        <v>1213</v>
      </c>
      <c r="E538">
        <v>31</v>
      </c>
      <c r="F538" t="s">
        <v>7</v>
      </c>
      <c r="G538">
        <v>624</v>
      </c>
      <c r="H538" s="2">
        <v>43511</v>
      </c>
      <c r="I538" t="s">
        <v>1214</v>
      </c>
      <c r="J538" t="s">
        <v>6</v>
      </c>
      <c r="K538" t="s">
        <v>312</v>
      </c>
      <c r="L538" t="s">
        <v>335</v>
      </c>
      <c r="M538" s="1">
        <v>3281215</v>
      </c>
      <c r="N538" s="1">
        <v>468745</v>
      </c>
      <c r="O538" s="1">
        <f t="shared" si="17"/>
        <v>2812470</v>
      </c>
      <c r="P538" s="1">
        <v>2812470</v>
      </c>
      <c r="Q538" s="1">
        <f t="shared" si="18"/>
        <v>0</v>
      </c>
    </row>
    <row r="539" spans="1:17" x14ac:dyDescent="0.25">
      <c r="A539">
        <v>440</v>
      </c>
      <c r="B539">
        <v>892</v>
      </c>
      <c r="C539" s="2">
        <v>43511</v>
      </c>
      <c r="D539" t="s">
        <v>1215</v>
      </c>
      <c r="E539">
        <v>31</v>
      </c>
      <c r="F539" t="s">
        <v>7</v>
      </c>
      <c r="G539">
        <v>638</v>
      </c>
      <c r="H539" s="2">
        <v>43511</v>
      </c>
      <c r="I539" t="s">
        <v>1216</v>
      </c>
      <c r="J539" t="s">
        <v>6</v>
      </c>
      <c r="K539" t="s">
        <v>312</v>
      </c>
      <c r="L539" t="s">
        <v>335</v>
      </c>
      <c r="M539" s="1">
        <v>3335906</v>
      </c>
      <c r="N539" s="1">
        <v>476558</v>
      </c>
      <c r="O539" s="1">
        <f t="shared" si="17"/>
        <v>2859348</v>
      </c>
      <c r="P539" s="1">
        <v>2859348</v>
      </c>
      <c r="Q539" s="1">
        <f t="shared" si="18"/>
        <v>0</v>
      </c>
    </row>
    <row r="540" spans="1:17" x14ac:dyDescent="0.25">
      <c r="A540">
        <v>440</v>
      </c>
      <c r="B540">
        <v>893</v>
      </c>
      <c r="C540" s="2">
        <v>43511</v>
      </c>
      <c r="D540" t="s">
        <v>1217</v>
      </c>
      <c r="E540">
        <v>31</v>
      </c>
      <c r="F540" t="s">
        <v>7</v>
      </c>
      <c r="G540">
        <v>623</v>
      </c>
      <c r="H540" s="2">
        <v>43511</v>
      </c>
      <c r="I540" t="s">
        <v>1218</v>
      </c>
      <c r="J540" t="s">
        <v>6</v>
      </c>
      <c r="K540" t="s">
        <v>312</v>
      </c>
      <c r="L540" t="s">
        <v>335</v>
      </c>
      <c r="M540" s="1">
        <v>2992227</v>
      </c>
      <c r="N540" s="1">
        <v>427461</v>
      </c>
      <c r="O540" s="1">
        <f t="shared" si="17"/>
        <v>2564766</v>
      </c>
      <c r="P540" s="1">
        <v>2564766</v>
      </c>
      <c r="Q540" s="1">
        <f t="shared" si="18"/>
        <v>0</v>
      </c>
    </row>
    <row r="541" spans="1:17" x14ac:dyDescent="0.25">
      <c r="A541">
        <v>440</v>
      </c>
      <c r="B541">
        <v>894</v>
      </c>
      <c r="C541" s="2">
        <v>43511</v>
      </c>
      <c r="D541" t="s">
        <v>1219</v>
      </c>
      <c r="E541">
        <v>31</v>
      </c>
      <c r="F541" t="s">
        <v>7</v>
      </c>
      <c r="G541">
        <v>656</v>
      </c>
      <c r="H541" s="2">
        <v>43511</v>
      </c>
      <c r="I541" t="s">
        <v>1220</v>
      </c>
      <c r="J541" t="s">
        <v>6</v>
      </c>
      <c r="K541" t="s">
        <v>312</v>
      </c>
      <c r="L541" t="s">
        <v>335</v>
      </c>
      <c r="M541" s="1">
        <v>3363360</v>
      </c>
      <c r="N541" s="1">
        <v>480480</v>
      </c>
      <c r="O541" s="1">
        <f t="shared" si="17"/>
        <v>2882880</v>
      </c>
      <c r="P541" s="1">
        <v>2882880</v>
      </c>
      <c r="Q541" s="1">
        <f t="shared" si="18"/>
        <v>0</v>
      </c>
    </row>
    <row r="542" spans="1:17" x14ac:dyDescent="0.25">
      <c r="A542">
        <v>440</v>
      </c>
      <c r="B542">
        <v>895</v>
      </c>
      <c r="C542" s="2">
        <v>43511</v>
      </c>
      <c r="D542" t="s">
        <v>1221</v>
      </c>
      <c r="E542">
        <v>31</v>
      </c>
      <c r="F542" t="s">
        <v>7</v>
      </c>
      <c r="G542">
        <v>639</v>
      </c>
      <c r="H542" s="2">
        <v>43511</v>
      </c>
      <c r="I542" t="s">
        <v>1222</v>
      </c>
      <c r="J542" t="s">
        <v>6</v>
      </c>
      <c r="K542" t="s">
        <v>312</v>
      </c>
      <c r="L542" t="s">
        <v>335</v>
      </c>
      <c r="M542" s="1">
        <v>2734347</v>
      </c>
      <c r="N542" s="1">
        <v>390621</v>
      </c>
      <c r="O542" s="1">
        <f t="shared" si="17"/>
        <v>2343726</v>
      </c>
      <c r="P542" s="1">
        <v>2343726</v>
      </c>
      <c r="Q542" s="1">
        <f t="shared" si="18"/>
        <v>0</v>
      </c>
    </row>
    <row r="543" spans="1:17" x14ac:dyDescent="0.25">
      <c r="A543">
        <v>440</v>
      </c>
      <c r="B543">
        <v>896</v>
      </c>
      <c r="C543" s="2">
        <v>43511</v>
      </c>
      <c r="D543" t="s">
        <v>1223</v>
      </c>
      <c r="E543">
        <v>31</v>
      </c>
      <c r="F543" t="s">
        <v>7</v>
      </c>
      <c r="G543">
        <v>622</v>
      </c>
      <c r="H543" s="2">
        <v>43511</v>
      </c>
      <c r="I543" t="s">
        <v>1224</v>
      </c>
      <c r="J543" t="s">
        <v>6</v>
      </c>
      <c r="K543" t="s">
        <v>312</v>
      </c>
      <c r="L543" t="s">
        <v>335</v>
      </c>
      <c r="M543" s="1">
        <v>2734347</v>
      </c>
      <c r="N543" s="1">
        <v>390621</v>
      </c>
      <c r="O543" s="1">
        <f t="shared" si="17"/>
        <v>2343726</v>
      </c>
      <c r="P543" s="1">
        <v>2343726</v>
      </c>
      <c r="Q543" s="1">
        <f t="shared" si="18"/>
        <v>0</v>
      </c>
    </row>
    <row r="544" spans="1:17" x14ac:dyDescent="0.25">
      <c r="A544">
        <v>440</v>
      </c>
      <c r="B544">
        <v>897</v>
      </c>
      <c r="C544" s="2">
        <v>43511</v>
      </c>
      <c r="D544" t="s">
        <v>1225</v>
      </c>
      <c r="E544">
        <v>31</v>
      </c>
      <c r="F544" t="s">
        <v>7</v>
      </c>
      <c r="G544">
        <v>621</v>
      </c>
      <c r="H544" s="2">
        <v>43511</v>
      </c>
      <c r="I544" t="s">
        <v>1226</v>
      </c>
      <c r="J544" t="s">
        <v>6</v>
      </c>
      <c r="K544" t="s">
        <v>312</v>
      </c>
      <c r="L544" t="s">
        <v>335</v>
      </c>
      <c r="M544" s="1">
        <v>3619637</v>
      </c>
      <c r="N544" s="1">
        <v>517091</v>
      </c>
      <c r="O544" s="1">
        <f t="shared" si="17"/>
        <v>3102546</v>
      </c>
      <c r="P544" s="1">
        <v>3102546</v>
      </c>
      <c r="Q544" s="1">
        <f t="shared" si="18"/>
        <v>0</v>
      </c>
    </row>
    <row r="545" spans="1:17" x14ac:dyDescent="0.25">
      <c r="A545">
        <v>440</v>
      </c>
      <c r="B545">
        <v>898</v>
      </c>
      <c r="C545" s="2">
        <v>43511</v>
      </c>
      <c r="D545" t="s">
        <v>1227</v>
      </c>
      <c r="E545">
        <v>31</v>
      </c>
      <c r="F545" t="s">
        <v>7</v>
      </c>
      <c r="G545">
        <v>640</v>
      </c>
      <c r="H545" s="2">
        <v>43511</v>
      </c>
      <c r="I545" t="s">
        <v>1228</v>
      </c>
      <c r="J545" t="s">
        <v>6</v>
      </c>
      <c r="K545" t="s">
        <v>312</v>
      </c>
      <c r="L545" t="s">
        <v>335</v>
      </c>
      <c r="M545" s="1">
        <v>4131218</v>
      </c>
      <c r="N545" s="1">
        <v>590174</v>
      </c>
      <c r="O545" s="1">
        <f t="shared" si="17"/>
        <v>3541044</v>
      </c>
      <c r="P545" s="1">
        <v>3541044</v>
      </c>
      <c r="Q545" s="1">
        <f t="shared" si="18"/>
        <v>0</v>
      </c>
    </row>
    <row r="546" spans="1:17" x14ac:dyDescent="0.25">
      <c r="A546">
        <v>440</v>
      </c>
      <c r="B546">
        <v>899</v>
      </c>
      <c r="C546" s="2">
        <v>43511</v>
      </c>
      <c r="D546" t="s">
        <v>1229</v>
      </c>
      <c r="E546">
        <v>31</v>
      </c>
      <c r="F546" t="s">
        <v>7</v>
      </c>
      <c r="G546">
        <v>620</v>
      </c>
      <c r="H546" s="2">
        <v>43511</v>
      </c>
      <c r="I546" t="s">
        <v>1230</v>
      </c>
      <c r="J546" t="s">
        <v>6</v>
      </c>
      <c r="K546" t="s">
        <v>312</v>
      </c>
      <c r="L546" t="s">
        <v>335</v>
      </c>
      <c r="M546" s="1">
        <v>2788569</v>
      </c>
      <c r="N546" s="1">
        <v>398367</v>
      </c>
      <c r="O546" s="1">
        <f t="shared" si="17"/>
        <v>2390202</v>
      </c>
      <c r="P546" s="1">
        <v>2390202</v>
      </c>
      <c r="Q546" s="1">
        <f t="shared" si="18"/>
        <v>0</v>
      </c>
    </row>
    <row r="547" spans="1:17" x14ac:dyDescent="0.25">
      <c r="A547">
        <v>440</v>
      </c>
      <c r="B547">
        <v>900</v>
      </c>
      <c r="C547" s="2">
        <v>43511</v>
      </c>
      <c r="D547" t="s">
        <v>1231</v>
      </c>
      <c r="E547">
        <v>31</v>
      </c>
      <c r="F547" t="s">
        <v>7</v>
      </c>
      <c r="G547">
        <v>619</v>
      </c>
      <c r="H547" s="2">
        <v>43511</v>
      </c>
      <c r="I547" t="s">
        <v>1232</v>
      </c>
      <c r="J547" t="s">
        <v>6</v>
      </c>
      <c r="K547" t="s">
        <v>312</v>
      </c>
      <c r="L547" t="s">
        <v>335</v>
      </c>
      <c r="M547" s="1">
        <v>3014844</v>
      </c>
      <c r="N547" s="1">
        <v>430692</v>
      </c>
      <c r="O547" s="1">
        <f t="shared" si="17"/>
        <v>2584152</v>
      </c>
      <c r="P547" s="1">
        <v>2584152</v>
      </c>
      <c r="Q547" s="1">
        <f t="shared" si="18"/>
        <v>0</v>
      </c>
    </row>
    <row r="548" spans="1:17" x14ac:dyDescent="0.25">
      <c r="A548">
        <v>440</v>
      </c>
      <c r="B548">
        <v>901</v>
      </c>
      <c r="C548" s="2">
        <v>43511</v>
      </c>
      <c r="D548" t="s">
        <v>1233</v>
      </c>
      <c r="E548">
        <v>31</v>
      </c>
      <c r="F548" t="s">
        <v>7</v>
      </c>
      <c r="G548">
        <v>618</v>
      </c>
      <c r="H548" s="2">
        <v>43511</v>
      </c>
      <c r="I548" t="s">
        <v>1234</v>
      </c>
      <c r="J548" t="s">
        <v>6</v>
      </c>
      <c r="K548" t="s">
        <v>312</v>
      </c>
      <c r="L548" t="s">
        <v>335</v>
      </c>
      <c r="M548" s="1">
        <v>2734347</v>
      </c>
      <c r="N548" s="1">
        <v>390621</v>
      </c>
      <c r="O548" s="1">
        <f t="shared" si="17"/>
        <v>2343726</v>
      </c>
      <c r="P548" s="1">
        <v>2343726</v>
      </c>
      <c r="Q548" s="1">
        <f t="shared" si="18"/>
        <v>0</v>
      </c>
    </row>
    <row r="549" spans="1:17" x14ac:dyDescent="0.25">
      <c r="A549">
        <v>440</v>
      </c>
      <c r="B549">
        <v>902</v>
      </c>
      <c r="C549" s="2">
        <v>43511</v>
      </c>
      <c r="D549" t="s">
        <v>1235</v>
      </c>
      <c r="E549">
        <v>31</v>
      </c>
      <c r="F549" t="s">
        <v>7</v>
      </c>
      <c r="G549">
        <v>641</v>
      </c>
      <c r="H549" s="2">
        <v>43511</v>
      </c>
      <c r="I549" t="s">
        <v>1236</v>
      </c>
      <c r="J549" t="s">
        <v>6</v>
      </c>
      <c r="K549" t="s">
        <v>312</v>
      </c>
      <c r="L549" t="s">
        <v>335</v>
      </c>
      <c r="M549" s="1">
        <v>1953105</v>
      </c>
      <c r="N549" s="1">
        <v>390621</v>
      </c>
      <c r="O549" s="1">
        <f t="shared" si="17"/>
        <v>1562484</v>
      </c>
      <c r="P549" s="1">
        <v>1562484</v>
      </c>
      <c r="Q549" s="1">
        <f t="shared" si="18"/>
        <v>0</v>
      </c>
    </row>
    <row r="550" spans="1:17" x14ac:dyDescent="0.25">
      <c r="A550">
        <v>440</v>
      </c>
      <c r="B550">
        <v>903</v>
      </c>
      <c r="C550" s="2">
        <v>43511</v>
      </c>
      <c r="D550" t="s">
        <v>1237</v>
      </c>
      <c r="E550">
        <v>31</v>
      </c>
      <c r="F550" t="s">
        <v>7</v>
      </c>
      <c r="G550">
        <v>642</v>
      </c>
      <c r="H550" s="2">
        <v>43511</v>
      </c>
      <c r="I550" t="s">
        <v>1238</v>
      </c>
      <c r="J550" t="s">
        <v>6</v>
      </c>
      <c r="K550" t="s">
        <v>312</v>
      </c>
      <c r="L550" t="s">
        <v>335</v>
      </c>
      <c r="M550" s="1">
        <v>3463222</v>
      </c>
      <c r="N550" s="1">
        <v>494746</v>
      </c>
      <c r="O550" s="1">
        <f t="shared" si="17"/>
        <v>2968476</v>
      </c>
      <c r="P550" s="1">
        <v>2968476</v>
      </c>
      <c r="Q550" s="1">
        <f t="shared" si="18"/>
        <v>0</v>
      </c>
    </row>
    <row r="551" spans="1:17" x14ac:dyDescent="0.25">
      <c r="A551">
        <v>440</v>
      </c>
      <c r="B551">
        <v>905</v>
      </c>
      <c r="C551" s="2">
        <v>43511</v>
      </c>
      <c r="D551" t="s">
        <v>1240</v>
      </c>
      <c r="E551">
        <v>31</v>
      </c>
      <c r="F551" t="s">
        <v>7</v>
      </c>
      <c r="G551">
        <v>645</v>
      </c>
      <c r="H551" s="2">
        <v>43511</v>
      </c>
      <c r="I551" t="s">
        <v>1241</v>
      </c>
      <c r="J551" t="s">
        <v>6</v>
      </c>
      <c r="K551" t="s">
        <v>312</v>
      </c>
      <c r="L551" t="s">
        <v>335</v>
      </c>
      <c r="M551" s="1">
        <v>3664024</v>
      </c>
      <c r="N551" s="1">
        <v>523432</v>
      </c>
      <c r="O551" s="1">
        <f t="shared" si="17"/>
        <v>3140592</v>
      </c>
      <c r="P551" s="1">
        <v>3140592</v>
      </c>
      <c r="Q551" s="1">
        <f t="shared" si="18"/>
        <v>0</v>
      </c>
    </row>
    <row r="552" spans="1:17" x14ac:dyDescent="0.25">
      <c r="A552">
        <v>440</v>
      </c>
      <c r="B552">
        <v>906</v>
      </c>
      <c r="C552" s="2">
        <v>43511</v>
      </c>
      <c r="D552" t="s">
        <v>1242</v>
      </c>
      <c r="E552">
        <v>31</v>
      </c>
      <c r="F552" t="s">
        <v>7</v>
      </c>
      <c r="G552">
        <v>646</v>
      </c>
      <c r="H552" s="2">
        <v>43511</v>
      </c>
      <c r="I552" t="s">
        <v>1243</v>
      </c>
      <c r="J552" t="s">
        <v>6</v>
      </c>
      <c r="K552" t="s">
        <v>312</v>
      </c>
      <c r="L552" t="s">
        <v>335</v>
      </c>
      <c r="M552" s="1">
        <v>2734347</v>
      </c>
      <c r="N552" s="1">
        <v>390621</v>
      </c>
      <c r="O552" s="1">
        <f t="shared" si="17"/>
        <v>2343726</v>
      </c>
      <c r="P552" s="1">
        <v>2343726</v>
      </c>
      <c r="Q552" s="1">
        <f t="shared" si="18"/>
        <v>0</v>
      </c>
    </row>
    <row r="553" spans="1:17" x14ac:dyDescent="0.25">
      <c r="A553">
        <v>440</v>
      </c>
      <c r="B553">
        <v>907</v>
      </c>
      <c r="C553" s="2">
        <v>43511</v>
      </c>
      <c r="D553" t="s">
        <v>1244</v>
      </c>
      <c r="E553">
        <v>31</v>
      </c>
      <c r="F553" t="s">
        <v>7</v>
      </c>
      <c r="G553">
        <v>647</v>
      </c>
      <c r="H553" s="2">
        <v>43511</v>
      </c>
      <c r="I553" t="s">
        <v>1245</v>
      </c>
      <c r="J553" t="s">
        <v>6</v>
      </c>
      <c r="K553" t="s">
        <v>312</v>
      </c>
      <c r="L553" t="s">
        <v>335</v>
      </c>
      <c r="M553" s="1">
        <v>5045274</v>
      </c>
      <c r="N553" s="1">
        <v>0</v>
      </c>
      <c r="O553" s="1">
        <f t="shared" si="17"/>
        <v>5045274</v>
      </c>
      <c r="P553" s="1">
        <v>4484688</v>
      </c>
      <c r="Q553" s="1">
        <f t="shared" si="18"/>
        <v>560586</v>
      </c>
    </row>
    <row r="554" spans="1:17" x14ac:dyDescent="0.25">
      <c r="A554">
        <v>440</v>
      </c>
      <c r="B554">
        <v>908</v>
      </c>
      <c r="C554" s="2">
        <v>43511</v>
      </c>
      <c r="D554" t="s">
        <v>1246</v>
      </c>
      <c r="E554">
        <v>31</v>
      </c>
      <c r="F554" t="s">
        <v>7</v>
      </c>
      <c r="G554">
        <v>655</v>
      </c>
      <c r="H554" s="2">
        <v>43511</v>
      </c>
      <c r="I554" t="s">
        <v>1247</v>
      </c>
      <c r="J554" t="s">
        <v>6</v>
      </c>
      <c r="K554" t="s">
        <v>312</v>
      </c>
      <c r="L554" t="s">
        <v>335</v>
      </c>
      <c r="M554" s="1">
        <v>3062472</v>
      </c>
      <c r="N554" s="1">
        <v>437496</v>
      </c>
      <c r="O554" s="1">
        <f t="shared" si="17"/>
        <v>2624976</v>
      </c>
      <c r="P554" s="1">
        <v>2624976</v>
      </c>
      <c r="Q554" s="1">
        <f t="shared" si="18"/>
        <v>0</v>
      </c>
    </row>
    <row r="555" spans="1:17" x14ac:dyDescent="0.25">
      <c r="A555">
        <v>440</v>
      </c>
      <c r="B555">
        <v>909</v>
      </c>
      <c r="C555" s="2">
        <v>43511</v>
      </c>
      <c r="D555" t="s">
        <v>1248</v>
      </c>
      <c r="E555">
        <v>31</v>
      </c>
      <c r="F555" t="s">
        <v>7</v>
      </c>
      <c r="G555">
        <v>654</v>
      </c>
      <c r="H555" s="2">
        <v>43511</v>
      </c>
      <c r="I555" t="s">
        <v>1249</v>
      </c>
      <c r="J555" t="s">
        <v>6</v>
      </c>
      <c r="K555" t="s">
        <v>312</v>
      </c>
      <c r="L555" t="s">
        <v>335</v>
      </c>
      <c r="M555" s="1">
        <v>2943493</v>
      </c>
      <c r="N555" s="1">
        <v>420499</v>
      </c>
      <c r="O555" s="1">
        <f t="shared" si="17"/>
        <v>2522994</v>
      </c>
      <c r="P555" s="1">
        <v>2522994</v>
      </c>
      <c r="Q555" s="1">
        <f t="shared" si="18"/>
        <v>0</v>
      </c>
    </row>
    <row r="556" spans="1:17" x14ac:dyDescent="0.25">
      <c r="A556">
        <v>440</v>
      </c>
      <c r="B556">
        <v>910</v>
      </c>
      <c r="C556" s="2">
        <v>43511</v>
      </c>
      <c r="D556" t="s">
        <v>1250</v>
      </c>
      <c r="E556">
        <v>31</v>
      </c>
      <c r="F556" t="s">
        <v>7</v>
      </c>
      <c r="G556">
        <v>653</v>
      </c>
      <c r="H556" s="2">
        <v>43511</v>
      </c>
      <c r="I556" t="s">
        <v>1251</v>
      </c>
      <c r="J556" t="s">
        <v>6</v>
      </c>
      <c r="K556" t="s">
        <v>312</v>
      </c>
      <c r="L556" t="s">
        <v>335</v>
      </c>
      <c r="M556" s="1">
        <v>4131218</v>
      </c>
      <c r="N556" s="1">
        <v>590174</v>
      </c>
      <c r="O556" s="1">
        <f t="shared" si="17"/>
        <v>3541044</v>
      </c>
      <c r="P556" s="1">
        <v>3541044</v>
      </c>
      <c r="Q556" s="1">
        <f t="shared" si="18"/>
        <v>0</v>
      </c>
    </row>
    <row r="557" spans="1:17" x14ac:dyDescent="0.25">
      <c r="A557">
        <v>440</v>
      </c>
      <c r="B557">
        <v>911</v>
      </c>
      <c r="C557" s="2">
        <v>43511</v>
      </c>
      <c r="D557" t="s">
        <v>1252</v>
      </c>
      <c r="E557">
        <v>31</v>
      </c>
      <c r="F557" t="s">
        <v>7</v>
      </c>
      <c r="G557">
        <v>652</v>
      </c>
      <c r="H557" s="2">
        <v>43511</v>
      </c>
      <c r="I557" t="s">
        <v>1253</v>
      </c>
      <c r="J557" t="s">
        <v>6</v>
      </c>
      <c r="K557" t="s">
        <v>312</v>
      </c>
      <c r="L557" t="s">
        <v>335</v>
      </c>
      <c r="M557" s="1">
        <v>3518186</v>
      </c>
      <c r="N557" s="1">
        <v>502598</v>
      </c>
      <c r="O557" s="1">
        <f t="shared" si="17"/>
        <v>3015588</v>
      </c>
      <c r="P557" s="1">
        <v>3015588</v>
      </c>
      <c r="Q557" s="1">
        <f t="shared" si="18"/>
        <v>0</v>
      </c>
    </row>
    <row r="558" spans="1:17" x14ac:dyDescent="0.25">
      <c r="A558">
        <v>440</v>
      </c>
      <c r="B558">
        <v>912</v>
      </c>
      <c r="C558" s="2">
        <v>43511</v>
      </c>
      <c r="D558" t="s">
        <v>1254</v>
      </c>
      <c r="E558">
        <v>31</v>
      </c>
      <c r="F558" t="s">
        <v>7</v>
      </c>
      <c r="G558">
        <v>651</v>
      </c>
      <c r="H558" s="2">
        <v>43511</v>
      </c>
      <c r="I558" t="s">
        <v>1255</v>
      </c>
      <c r="J558" t="s">
        <v>6</v>
      </c>
      <c r="K558" t="s">
        <v>312</v>
      </c>
      <c r="L558" t="s">
        <v>335</v>
      </c>
      <c r="M558" s="1">
        <v>3098410</v>
      </c>
      <c r="N558" s="1">
        <v>442630</v>
      </c>
      <c r="O558" s="1">
        <f t="shared" si="17"/>
        <v>2655780</v>
      </c>
      <c r="P558" s="1">
        <v>2655780</v>
      </c>
      <c r="Q558" s="1">
        <f t="shared" si="18"/>
        <v>0</v>
      </c>
    </row>
    <row r="559" spans="1:17" x14ac:dyDescent="0.25">
      <c r="A559">
        <v>440</v>
      </c>
      <c r="B559">
        <v>913</v>
      </c>
      <c r="C559" s="2">
        <v>43511</v>
      </c>
      <c r="D559" t="s">
        <v>1256</v>
      </c>
      <c r="E559">
        <v>31</v>
      </c>
      <c r="F559" t="s">
        <v>7</v>
      </c>
      <c r="G559">
        <v>650</v>
      </c>
      <c r="H559" s="2">
        <v>43511</v>
      </c>
      <c r="I559" t="s">
        <v>1257</v>
      </c>
      <c r="J559" t="s">
        <v>6</v>
      </c>
      <c r="K559" t="s">
        <v>312</v>
      </c>
      <c r="L559" t="s">
        <v>335</v>
      </c>
      <c r="M559" s="1">
        <v>3094182</v>
      </c>
      <c r="N559" s="1">
        <v>442026</v>
      </c>
      <c r="O559" s="1">
        <f t="shared" si="17"/>
        <v>2652156</v>
      </c>
      <c r="P559" s="1">
        <v>2652156</v>
      </c>
      <c r="Q559" s="1">
        <f t="shared" si="18"/>
        <v>0</v>
      </c>
    </row>
    <row r="560" spans="1:17" x14ac:dyDescent="0.25">
      <c r="A560">
        <v>440</v>
      </c>
      <c r="B560">
        <v>914</v>
      </c>
      <c r="C560" s="2">
        <v>43511</v>
      </c>
      <c r="D560" t="s">
        <v>1258</v>
      </c>
      <c r="E560">
        <v>31</v>
      </c>
      <c r="F560" t="s">
        <v>7</v>
      </c>
      <c r="G560">
        <v>649</v>
      </c>
      <c r="H560" s="2">
        <v>43511</v>
      </c>
      <c r="I560" t="s">
        <v>1259</v>
      </c>
      <c r="J560" t="s">
        <v>6</v>
      </c>
      <c r="K560" t="s">
        <v>312</v>
      </c>
      <c r="L560" t="s">
        <v>335</v>
      </c>
      <c r="M560" s="1">
        <v>3248007</v>
      </c>
      <c r="N560" s="1">
        <v>464001</v>
      </c>
      <c r="O560" s="1">
        <f t="shared" si="17"/>
        <v>2784006</v>
      </c>
      <c r="P560" s="1">
        <v>2784006</v>
      </c>
      <c r="Q560" s="1">
        <f t="shared" si="18"/>
        <v>0</v>
      </c>
    </row>
    <row r="561" spans="1:17" x14ac:dyDescent="0.25">
      <c r="A561">
        <v>440</v>
      </c>
      <c r="B561">
        <v>915</v>
      </c>
      <c r="C561" s="2">
        <v>43511</v>
      </c>
      <c r="D561" t="s">
        <v>1260</v>
      </c>
      <c r="E561">
        <v>31</v>
      </c>
      <c r="F561" t="s">
        <v>7</v>
      </c>
      <c r="G561">
        <v>648</v>
      </c>
      <c r="H561" s="2">
        <v>43511</v>
      </c>
      <c r="I561" t="s">
        <v>1261</v>
      </c>
      <c r="J561" t="s">
        <v>6</v>
      </c>
      <c r="K561" t="s">
        <v>312</v>
      </c>
      <c r="L561" t="s">
        <v>335</v>
      </c>
      <c r="M561" s="1">
        <v>3554649</v>
      </c>
      <c r="N561" s="1">
        <v>507807</v>
      </c>
      <c r="O561" s="1">
        <f t="shared" si="17"/>
        <v>3046842</v>
      </c>
      <c r="P561" s="1">
        <v>3046842</v>
      </c>
      <c r="Q561" s="1">
        <f t="shared" si="18"/>
        <v>0</v>
      </c>
    </row>
    <row r="562" spans="1:17" hidden="1" x14ac:dyDescent="0.25">
      <c r="A562">
        <v>500</v>
      </c>
      <c r="B562">
        <v>921</v>
      </c>
      <c r="C562" s="2">
        <v>43511</v>
      </c>
      <c r="D562" t="s">
        <v>1262</v>
      </c>
      <c r="E562">
        <v>145</v>
      </c>
      <c r="F562" t="s">
        <v>162</v>
      </c>
      <c r="G562">
        <v>395</v>
      </c>
      <c r="H562" s="2">
        <v>43511</v>
      </c>
      <c r="I562" t="s">
        <v>219</v>
      </c>
      <c r="J562" t="s">
        <v>6</v>
      </c>
      <c r="K562" t="s">
        <v>312</v>
      </c>
      <c r="L562" t="s">
        <v>313</v>
      </c>
      <c r="M562" s="1">
        <v>20394000</v>
      </c>
      <c r="N562" s="1">
        <v>0</v>
      </c>
      <c r="O562" s="1">
        <f t="shared" si="17"/>
        <v>20394000</v>
      </c>
      <c r="P562" s="1">
        <v>20394000</v>
      </c>
      <c r="Q562" s="1">
        <f t="shared" si="18"/>
        <v>0</v>
      </c>
    </row>
    <row r="563" spans="1:17" x14ac:dyDescent="0.25">
      <c r="A563">
        <v>440</v>
      </c>
      <c r="B563">
        <v>925</v>
      </c>
      <c r="C563" s="2">
        <v>43514</v>
      </c>
      <c r="D563" t="s">
        <v>1263</v>
      </c>
      <c r="E563">
        <v>31</v>
      </c>
      <c r="F563" t="s">
        <v>7</v>
      </c>
      <c r="G563">
        <v>687</v>
      </c>
      <c r="H563" s="2">
        <v>43514</v>
      </c>
      <c r="I563" t="s">
        <v>1264</v>
      </c>
      <c r="J563" t="s">
        <v>6</v>
      </c>
      <c r="K563" t="s">
        <v>312</v>
      </c>
      <c r="L563" t="s">
        <v>335</v>
      </c>
      <c r="M563" s="1">
        <v>3726522</v>
      </c>
      <c r="N563" s="1">
        <v>0</v>
      </c>
      <c r="O563" s="1">
        <f t="shared" si="17"/>
        <v>3726522</v>
      </c>
      <c r="P563" s="1">
        <v>3312464</v>
      </c>
      <c r="Q563" s="1">
        <f t="shared" si="18"/>
        <v>414058</v>
      </c>
    </row>
    <row r="564" spans="1:17" x14ac:dyDescent="0.25">
      <c r="A564">
        <v>440</v>
      </c>
      <c r="B564">
        <v>926</v>
      </c>
      <c r="C564" s="2">
        <v>43514</v>
      </c>
      <c r="D564" t="s">
        <v>1265</v>
      </c>
      <c r="E564">
        <v>31</v>
      </c>
      <c r="F564" t="s">
        <v>7</v>
      </c>
      <c r="G564">
        <v>689</v>
      </c>
      <c r="H564" s="2">
        <v>43514</v>
      </c>
      <c r="I564" t="s">
        <v>1266</v>
      </c>
      <c r="J564" t="s">
        <v>6</v>
      </c>
      <c r="K564" t="s">
        <v>312</v>
      </c>
      <c r="L564" t="s">
        <v>335</v>
      </c>
      <c r="M564" s="1">
        <v>2586000</v>
      </c>
      <c r="N564" s="1">
        <v>431000</v>
      </c>
      <c r="O564" s="1">
        <f t="shared" si="17"/>
        <v>2155000</v>
      </c>
      <c r="P564" s="1">
        <v>2155000</v>
      </c>
      <c r="Q564" s="1">
        <f t="shared" si="18"/>
        <v>0</v>
      </c>
    </row>
    <row r="565" spans="1:17" x14ac:dyDescent="0.25">
      <c r="A565">
        <v>440</v>
      </c>
      <c r="B565">
        <v>927</v>
      </c>
      <c r="C565" s="2">
        <v>43514</v>
      </c>
      <c r="D565" t="s">
        <v>1267</v>
      </c>
      <c r="E565">
        <v>31</v>
      </c>
      <c r="F565" t="s">
        <v>7</v>
      </c>
      <c r="G565">
        <v>661</v>
      </c>
      <c r="H565" s="2">
        <v>43514</v>
      </c>
      <c r="I565" t="s">
        <v>1268</v>
      </c>
      <c r="J565" t="s">
        <v>6</v>
      </c>
      <c r="K565" t="s">
        <v>312</v>
      </c>
      <c r="L565" t="s">
        <v>335</v>
      </c>
      <c r="M565" s="1">
        <v>3157315</v>
      </c>
      <c r="N565" s="1">
        <v>1804180</v>
      </c>
      <c r="O565" s="1">
        <f t="shared" si="17"/>
        <v>1353135</v>
      </c>
      <c r="P565" s="1">
        <v>1353135</v>
      </c>
      <c r="Q565" s="1">
        <f t="shared" si="18"/>
        <v>0</v>
      </c>
    </row>
    <row r="566" spans="1:17" x14ac:dyDescent="0.25">
      <c r="A566">
        <v>440</v>
      </c>
      <c r="B566">
        <v>928</v>
      </c>
      <c r="C566" s="2">
        <v>43514</v>
      </c>
      <c r="D566" t="s">
        <v>1269</v>
      </c>
      <c r="E566">
        <v>31</v>
      </c>
      <c r="F566" t="s">
        <v>7</v>
      </c>
      <c r="G566">
        <v>690</v>
      </c>
      <c r="H566" s="2">
        <v>43514</v>
      </c>
      <c r="I566" t="s">
        <v>1270</v>
      </c>
      <c r="J566" t="s">
        <v>6</v>
      </c>
      <c r="K566" t="s">
        <v>312</v>
      </c>
      <c r="L566" t="s">
        <v>335</v>
      </c>
      <c r="M566" s="1">
        <v>3400600</v>
      </c>
      <c r="N566" s="1">
        <v>425075</v>
      </c>
      <c r="O566" s="1">
        <f t="shared" si="17"/>
        <v>2975525</v>
      </c>
      <c r="P566" s="1">
        <v>2975525</v>
      </c>
      <c r="Q566" s="1">
        <f t="shared" si="18"/>
        <v>0</v>
      </c>
    </row>
    <row r="567" spans="1:17" x14ac:dyDescent="0.25">
      <c r="A567">
        <v>440</v>
      </c>
      <c r="B567">
        <v>929</v>
      </c>
      <c r="C567" s="2">
        <v>43514</v>
      </c>
      <c r="D567" t="s">
        <v>1271</v>
      </c>
      <c r="E567">
        <v>31</v>
      </c>
      <c r="F567" t="s">
        <v>7</v>
      </c>
      <c r="G567">
        <v>691</v>
      </c>
      <c r="H567" s="2">
        <v>43514</v>
      </c>
      <c r="I567" t="s">
        <v>1272</v>
      </c>
      <c r="J567" t="s">
        <v>6</v>
      </c>
      <c r="K567" t="s">
        <v>312</v>
      </c>
      <c r="L567" t="s">
        <v>335</v>
      </c>
      <c r="M567" s="1">
        <v>2531226</v>
      </c>
      <c r="N567" s="1">
        <v>421871</v>
      </c>
      <c r="O567" s="1">
        <f t="shared" si="17"/>
        <v>2109355</v>
      </c>
      <c r="P567" s="1">
        <v>2109355</v>
      </c>
      <c r="Q567" s="1">
        <f t="shared" si="18"/>
        <v>0</v>
      </c>
    </row>
    <row r="568" spans="1:17" x14ac:dyDescent="0.25">
      <c r="A568">
        <v>440</v>
      </c>
      <c r="B568">
        <v>930</v>
      </c>
      <c r="C568" s="2">
        <v>43514</v>
      </c>
      <c r="D568" t="s">
        <v>1273</v>
      </c>
      <c r="E568">
        <v>31</v>
      </c>
      <c r="F568" t="s">
        <v>7</v>
      </c>
      <c r="G568">
        <v>692</v>
      </c>
      <c r="H568" s="2">
        <v>43514</v>
      </c>
      <c r="I568" t="s">
        <v>1274</v>
      </c>
      <c r="J568" t="s">
        <v>6</v>
      </c>
      <c r="K568" t="s">
        <v>312</v>
      </c>
      <c r="L568" t="s">
        <v>335</v>
      </c>
      <c r="M568" s="1">
        <v>3312464</v>
      </c>
      <c r="N568" s="1">
        <v>414058</v>
      </c>
      <c r="O568" s="1">
        <f t="shared" si="17"/>
        <v>2898406</v>
      </c>
      <c r="P568" s="1">
        <v>2898406</v>
      </c>
      <c r="Q568" s="1">
        <f t="shared" si="18"/>
        <v>0</v>
      </c>
    </row>
    <row r="569" spans="1:17" x14ac:dyDescent="0.25">
      <c r="A569">
        <v>440</v>
      </c>
      <c r="B569">
        <v>931</v>
      </c>
      <c r="C569" s="2">
        <v>43514</v>
      </c>
      <c r="D569" t="s">
        <v>1275</v>
      </c>
      <c r="E569">
        <v>31</v>
      </c>
      <c r="F569" t="s">
        <v>7</v>
      </c>
      <c r="G569">
        <v>693</v>
      </c>
      <c r="H569" s="2">
        <v>43514</v>
      </c>
      <c r="I569" t="s">
        <v>1276</v>
      </c>
      <c r="J569" t="s">
        <v>6</v>
      </c>
      <c r="K569" t="s">
        <v>312</v>
      </c>
      <c r="L569" t="s">
        <v>335</v>
      </c>
      <c r="M569" s="1">
        <v>2484348</v>
      </c>
      <c r="N569" s="1">
        <v>414058</v>
      </c>
      <c r="O569" s="1">
        <f t="shared" si="17"/>
        <v>2070290</v>
      </c>
      <c r="P569" s="1">
        <v>2070290</v>
      </c>
      <c r="Q569" s="1">
        <f t="shared" si="18"/>
        <v>0</v>
      </c>
    </row>
    <row r="570" spans="1:17" x14ac:dyDescent="0.25">
      <c r="A570">
        <v>440</v>
      </c>
      <c r="B570">
        <v>932</v>
      </c>
      <c r="C570" s="2">
        <v>43514</v>
      </c>
      <c r="D570" t="s">
        <v>1277</v>
      </c>
      <c r="E570">
        <v>31</v>
      </c>
      <c r="F570" t="s">
        <v>7</v>
      </c>
      <c r="G570">
        <v>662</v>
      </c>
      <c r="H570" s="2">
        <v>43514</v>
      </c>
      <c r="I570" t="s">
        <v>1278</v>
      </c>
      <c r="J570" t="s">
        <v>6</v>
      </c>
      <c r="K570" t="s">
        <v>312</v>
      </c>
      <c r="L570" t="s">
        <v>335</v>
      </c>
      <c r="M570" s="1">
        <v>2734347</v>
      </c>
      <c r="N570" s="1">
        <v>390621</v>
      </c>
      <c r="O570" s="1">
        <f t="shared" si="17"/>
        <v>2343726</v>
      </c>
      <c r="P570" s="1">
        <v>2343726</v>
      </c>
      <c r="Q570" s="1">
        <f t="shared" si="18"/>
        <v>0</v>
      </c>
    </row>
    <row r="571" spans="1:17" x14ac:dyDescent="0.25">
      <c r="A571">
        <v>440</v>
      </c>
      <c r="B571">
        <v>933</v>
      </c>
      <c r="C571" s="2">
        <v>43514</v>
      </c>
      <c r="D571" t="s">
        <v>1279</v>
      </c>
      <c r="E571">
        <v>31</v>
      </c>
      <c r="F571" t="s">
        <v>7</v>
      </c>
      <c r="G571">
        <v>694</v>
      </c>
      <c r="H571" s="2">
        <v>43514</v>
      </c>
      <c r="I571" t="s">
        <v>1280</v>
      </c>
      <c r="J571" t="s">
        <v>6</v>
      </c>
      <c r="K571" t="s">
        <v>312</v>
      </c>
      <c r="L571" t="s">
        <v>335</v>
      </c>
      <c r="M571" s="1">
        <v>2484348</v>
      </c>
      <c r="N571" s="1">
        <v>414058</v>
      </c>
      <c r="O571" s="1">
        <f t="shared" si="17"/>
        <v>2070290</v>
      </c>
      <c r="P571" s="1">
        <v>2070290</v>
      </c>
      <c r="Q571" s="1">
        <f t="shared" si="18"/>
        <v>0</v>
      </c>
    </row>
    <row r="572" spans="1:17" x14ac:dyDescent="0.25">
      <c r="A572">
        <v>440</v>
      </c>
      <c r="B572">
        <v>934</v>
      </c>
      <c r="C572" s="2">
        <v>43514</v>
      </c>
      <c r="D572" t="s">
        <v>1281</v>
      </c>
      <c r="E572">
        <v>31</v>
      </c>
      <c r="F572" t="s">
        <v>7</v>
      </c>
      <c r="G572">
        <v>696</v>
      </c>
      <c r="H572" s="2">
        <v>43514</v>
      </c>
      <c r="I572" t="s">
        <v>1282</v>
      </c>
      <c r="J572" t="s">
        <v>6</v>
      </c>
      <c r="K572" t="s">
        <v>312</v>
      </c>
      <c r="L572" t="s">
        <v>335</v>
      </c>
      <c r="M572" s="1">
        <v>2484348</v>
      </c>
      <c r="N572" s="1">
        <v>414058</v>
      </c>
      <c r="O572" s="1">
        <f t="shared" si="17"/>
        <v>2070290</v>
      </c>
      <c r="P572" s="1">
        <v>2070290</v>
      </c>
      <c r="Q572" s="1">
        <f t="shared" si="18"/>
        <v>0</v>
      </c>
    </row>
    <row r="573" spans="1:17" x14ac:dyDescent="0.25">
      <c r="A573">
        <v>440</v>
      </c>
      <c r="B573">
        <v>935</v>
      </c>
      <c r="C573" s="2">
        <v>43514</v>
      </c>
      <c r="D573" t="s">
        <v>1283</v>
      </c>
      <c r="E573">
        <v>31</v>
      </c>
      <c r="F573" t="s">
        <v>7</v>
      </c>
      <c r="G573">
        <v>663</v>
      </c>
      <c r="H573" s="2">
        <v>43514</v>
      </c>
      <c r="I573" t="s">
        <v>1284</v>
      </c>
      <c r="J573" t="s">
        <v>6</v>
      </c>
      <c r="K573" t="s">
        <v>312</v>
      </c>
      <c r="L573" t="s">
        <v>335</v>
      </c>
      <c r="M573" s="1">
        <v>3157315</v>
      </c>
      <c r="N573" s="1">
        <v>451045</v>
      </c>
      <c r="O573" s="1">
        <f t="shared" si="17"/>
        <v>2706270</v>
      </c>
      <c r="P573" s="1">
        <v>2706270</v>
      </c>
      <c r="Q573" s="1">
        <f t="shared" si="18"/>
        <v>0</v>
      </c>
    </row>
    <row r="574" spans="1:17" x14ac:dyDescent="0.25">
      <c r="A574">
        <v>440</v>
      </c>
      <c r="B574">
        <v>936</v>
      </c>
      <c r="C574" s="2">
        <v>43514</v>
      </c>
      <c r="D574" t="s">
        <v>1285</v>
      </c>
      <c r="E574">
        <v>31</v>
      </c>
      <c r="F574" t="s">
        <v>7</v>
      </c>
      <c r="G574">
        <v>697</v>
      </c>
      <c r="H574" s="2">
        <v>43514</v>
      </c>
      <c r="I574" t="s">
        <v>1286</v>
      </c>
      <c r="J574" t="s">
        <v>6</v>
      </c>
      <c r="K574" t="s">
        <v>312</v>
      </c>
      <c r="L574" t="s">
        <v>335</v>
      </c>
      <c r="M574" s="1">
        <v>3098410</v>
      </c>
      <c r="N574" s="1">
        <v>442630</v>
      </c>
      <c r="O574" s="1">
        <f t="shared" si="17"/>
        <v>2655780</v>
      </c>
      <c r="P574" s="1">
        <v>2655780</v>
      </c>
      <c r="Q574" s="1">
        <f t="shared" si="18"/>
        <v>0</v>
      </c>
    </row>
    <row r="575" spans="1:17" x14ac:dyDescent="0.25">
      <c r="A575">
        <v>440</v>
      </c>
      <c r="B575">
        <v>937</v>
      </c>
      <c r="C575" s="2">
        <v>43514</v>
      </c>
      <c r="D575" t="s">
        <v>1287</v>
      </c>
      <c r="E575">
        <v>31</v>
      </c>
      <c r="F575" t="s">
        <v>7</v>
      </c>
      <c r="G575">
        <v>664</v>
      </c>
      <c r="H575" s="2">
        <v>43514</v>
      </c>
      <c r="I575" t="s">
        <v>1288</v>
      </c>
      <c r="J575" t="s">
        <v>6</v>
      </c>
      <c r="K575" t="s">
        <v>312</v>
      </c>
      <c r="L575" t="s">
        <v>335</v>
      </c>
      <c r="M575" s="1">
        <v>1488543</v>
      </c>
      <c r="N575" s="1">
        <v>496181</v>
      </c>
      <c r="O575" s="1">
        <f t="shared" si="17"/>
        <v>992362</v>
      </c>
      <c r="P575" s="1">
        <v>992362</v>
      </c>
      <c r="Q575" s="1">
        <f t="shared" si="18"/>
        <v>0</v>
      </c>
    </row>
    <row r="576" spans="1:17" x14ac:dyDescent="0.25">
      <c r="A576">
        <v>440</v>
      </c>
      <c r="B576">
        <v>938</v>
      </c>
      <c r="C576" s="2">
        <v>43514</v>
      </c>
      <c r="D576" t="s">
        <v>1289</v>
      </c>
      <c r="E576">
        <v>31</v>
      </c>
      <c r="F576" t="s">
        <v>7</v>
      </c>
      <c r="G576">
        <v>698</v>
      </c>
      <c r="H576" s="2">
        <v>43514</v>
      </c>
      <c r="I576" t="s">
        <v>1290</v>
      </c>
      <c r="J576" t="s">
        <v>6</v>
      </c>
      <c r="K576" t="s">
        <v>312</v>
      </c>
      <c r="L576" t="s">
        <v>335</v>
      </c>
      <c r="M576" s="1">
        <v>3563175</v>
      </c>
      <c r="N576" s="1">
        <v>509025</v>
      </c>
      <c r="O576" s="1">
        <f t="shared" si="17"/>
        <v>3054150</v>
      </c>
      <c r="P576" s="1">
        <v>3054150</v>
      </c>
      <c r="Q576" s="1">
        <f t="shared" si="18"/>
        <v>0</v>
      </c>
    </row>
    <row r="577" spans="1:17" x14ac:dyDescent="0.25">
      <c r="A577">
        <v>440</v>
      </c>
      <c r="B577">
        <v>939</v>
      </c>
      <c r="C577" s="2">
        <v>43514</v>
      </c>
      <c r="D577" t="s">
        <v>1291</v>
      </c>
      <c r="E577">
        <v>31</v>
      </c>
      <c r="F577" t="s">
        <v>7</v>
      </c>
      <c r="G577">
        <v>699</v>
      </c>
      <c r="H577" s="2">
        <v>43514</v>
      </c>
      <c r="I577" t="s">
        <v>1292</v>
      </c>
      <c r="J577" t="s">
        <v>6</v>
      </c>
      <c r="K577" t="s">
        <v>312</v>
      </c>
      <c r="L577" t="s">
        <v>335</v>
      </c>
      <c r="M577" s="1">
        <v>1171863</v>
      </c>
      <c r="N577" s="1">
        <v>390621</v>
      </c>
      <c r="O577" s="1">
        <f t="shared" si="17"/>
        <v>781242</v>
      </c>
      <c r="P577" s="1">
        <v>781242</v>
      </c>
      <c r="Q577" s="1">
        <f t="shared" si="18"/>
        <v>0</v>
      </c>
    </row>
    <row r="578" spans="1:17" x14ac:dyDescent="0.25">
      <c r="A578">
        <v>440</v>
      </c>
      <c r="B578">
        <v>940</v>
      </c>
      <c r="C578" s="2">
        <v>43514</v>
      </c>
      <c r="D578" t="s">
        <v>1293</v>
      </c>
      <c r="E578">
        <v>31</v>
      </c>
      <c r="F578" t="s">
        <v>7</v>
      </c>
      <c r="G578">
        <v>665</v>
      </c>
      <c r="H578" s="2">
        <v>43514</v>
      </c>
      <c r="I578" t="s">
        <v>1294</v>
      </c>
      <c r="J578" t="s">
        <v>6</v>
      </c>
      <c r="K578" t="s">
        <v>312</v>
      </c>
      <c r="L578" t="s">
        <v>335</v>
      </c>
      <c r="M578" s="1">
        <v>5311560</v>
      </c>
      <c r="N578" s="1">
        <v>0</v>
      </c>
      <c r="O578" s="1">
        <f t="shared" si="17"/>
        <v>5311560</v>
      </c>
      <c r="P578" s="1">
        <v>4780404</v>
      </c>
      <c r="Q578" s="1">
        <f t="shared" si="18"/>
        <v>531156</v>
      </c>
    </row>
    <row r="579" spans="1:17" x14ac:dyDescent="0.25">
      <c r="A579">
        <v>440</v>
      </c>
      <c r="B579">
        <v>941</v>
      </c>
      <c r="C579" s="2">
        <v>43514</v>
      </c>
      <c r="D579" t="s">
        <v>1295</v>
      </c>
      <c r="E579">
        <v>31</v>
      </c>
      <c r="F579" t="s">
        <v>7</v>
      </c>
      <c r="G579">
        <v>666</v>
      </c>
      <c r="H579" s="2">
        <v>43514</v>
      </c>
      <c r="I579" t="s">
        <v>1296</v>
      </c>
      <c r="J579" t="s">
        <v>6</v>
      </c>
      <c r="K579" t="s">
        <v>312</v>
      </c>
      <c r="L579" t="s">
        <v>335</v>
      </c>
      <c r="M579" s="1">
        <v>3022327</v>
      </c>
      <c r="N579" s="1">
        <v>431761</v>
      </c>
      <c r="O579" s="1">
        <f t="shared" si="17"/>
        <v>2590566</v>
      </c>
      <c r="P579" s="1">
        <v>2590566</v>
      </c>
      <c r="Q579" s="1">
        <f t="shared" si="18"/>
        <v>0</v>
      </c>
    </row>
    <row r="580" spans="1:17" x14ac:dyDescent="0.25">
      <c r="A580">
        <v>440</v>
      </c>
      <c r="B580">
        <v>942</v>
      </c>
      <c r="C580" s="2">
        <v>43514</v>
      </c>
      <c r="D580" t="s">
        <v>1297</v>
      </c>
      <c r="E580">
        <v>31</v>
      </c>
      <c r="F580" t="s">
        <v>7</v>
      </c>
      <c r="G580">
        <v>667</v>
      </c>
      <c r="H580" s="2">
        <v>43514</v>
      </c>
      <c r="I580" t="s">
        <v>1298</v>
      </c>
      <c r="J580" t="s">
        <v>6</v>
      </c>
      <c r="K580" t="s">
        <v>312</v>
      </c>
      <c r="L580" t="s">
        <v>335</v>
      </c>
      <c r="M580" s="1">
        <v>2734347</v>
      </c>
      <c r="N580" s="1">
        <v>0</v>
      </c>
      <c r="O580" s="1">
        <f t="shared" si="17"/>
        <v>2734347</v>
      </c>
      <c r="P580" s="1">
        <v>1562484</v>
      </c>
      <c r="Q580" s="1">
        <f t="shared" si="18"/>
        <v>1171863</v>
      </c>
    </row>
    <row r="581" spans="1:17" x14ac:dyDescent="0.25">
      <c r="A581">
        <v>440</v>
      </c>
      <c r="B581">
        <v>943</v>
      </c>
      <c r="C581" s="2">
        <v>43514</v>
      </c>
      <c r="D581" t="s">
        <v>1299</v>
      </c>
      <c r="E581">
        <v>31</v>
      </c>
      <c r="F581" t="s">
        <v>7</v>
      </c>
      <c r="G581">
        <v>668</v>
      </c>
      <c r="H581" s="2">
        <v>43514</v>
      </c>
      <c r="I581" t="s">
        <v>1300</v>
      </c>
      <c r="J581" t="s">
        <v>6</v>
      </c>
      <c r="K581" t="s">
        <v>312</v>
      </c>
      <c r="L581" t="s">
        <v>335</v>
      </c>
      <c r="M581" s="1">
        <v>2887073</v>
      </c>
      <c r="N581" s="1">
        <v>412439</v>
      </c>
      <c r="O581" s="1">
        <f t="shared" ref="O581:O644" si="19">M581-N581</f>
        <v>2474634</v>
      </c>
      <c r="P581" s="1">
        <v>2474634</v>
      </c>
      <c r="Q581" s="1">
        <f t="shared" ref="Q581:Q644" si="20">O581-P581</f>
        <v>0</v>
      </c>
    </row>
    <row r="582" spans="1:17" x14ac:dyDescent="0.25">
      <c r="A582">
        <v>440</v>
      </c>
      <c r="B582">
        <v>944</v>
      </c>
      <c r="C582" s="2">
        <v>43514</v>
      </c>
      <c r="D582" t="s">
        <v>1301</v>
      </c>
      <c r="E582">
        <v>31</v>
      </c>
      <c r="F582" t="s">
        <v>7</v>
      </c>
      <c r="G582">
        <v>669</v>
      </c>
      <c r="H582" s="2">
        <v>43514</v>
      </c>
      <c r="I582" t="s">
        <v>1302</v>
      </c>
      <c r="J582" t="s">
        <v>6</v>
      </c>
      <c r="K582" t="s">
        <v>312</v>
      </c>
      <c r="L582" t="s">
        <v>335</v>
      </c>
      <c r="M582" s="1">
        <v>3218670</v>
      </c>
      <c r="N582" s="1">
        <v>459810</v>
      </c>
      <c r="O582" s="1">
        <f t="shared" si="19"/>
        <v>2758860</v>
      </c>
      <c r="P582" s="1">
        <v>2758860</v>
      </c>
      <c r="Q582" s="1">
        <f t="shared" si="20"/>
        <v>0</v>
      </c>
    </row>
    <row r="583" spans="1:17" x14ac:dyDescent="0.25">
      <c r="A583">
        <v>440</v>
      </c>
      <c r="B583">
        <v>945</v>
      </c>
      <c r="C583" s="2">
        <v>43514</v>
      </c>
      <c r="D583" t="s">
        <v>1303</v>
      </c>
      <c r="E583">
        <v>31</v>
      </c>
      <c r="F583" t="s">
        <v>7</v>
      </c>
      <c r="G583">
        <v>673</v>
      </c>
      <c r="H583" s="2">
        <v>43514</v>
      </c>
      <c r="I583" t="s">
        <v>1304</v>
      </c>
      <c r="J583" t="s">
        <v>6</v>
      </c>
      <c r="K583" t="s">
        <v>312</v>
      </c>
      <c r="L583" t="s">
        <v>335</v>
      </c>
      <c r="M583" s="1">
        <v>2102495</v>
      </c>
      <c r="N583" s="1">
        <v>420499</v>
      </c>
      <c r="O583" s="1">
        <f t="shared" si="19"/>
        <v>1681996</v>
      </c>
      <c r="P583" s="1">
        <v>1681996</v>
      </c>
      <c r="Q583" s="1">
        <f t="shared" si="20"/>
        <v>0</v>
      </c>
    </row>
    <row r="584" spans="1:17" x14ac:dyDescent="0.25">
      <c r="A584">
        <v>440</v>
      </c>
      <c r="B584">
        <v>946</v>
      </c>
      <c r="C584" s="2">
        <v>43514</v>
      </c>
      <c r="D584" t="s">
        <v>1305</v>
      </c>
      <c r="E584">
        <v>31</v>
      </c>
      <c r="F584" t="s">
        <v>7</v>
      </c>
      <c r="G584">
        <v>674</v>
      </c>
      <c r="H584" s="2">
        <v>43514</v>
      </c>
      <c r="I584" t="s">
        <v>1306</v>
      </c>
      <c r="J584" t="s">
        <v>6</v>
      </c>
      <c r="K584" t="s">
        <v>312</v>
      </c>
      <c r="L584" t="s">
        <v>335</v>
      </c>
      <c r="M584" s="1">
        <v>2843722</v>
      </c>
      <c r="N584" s="1">
        <v>406246</v>
      </c>
      <c r="O584" s="1">
        <f t="shared" si="19"/>
        <v>2437476</v>
      </c>
      <c r="P584" s="1">
        <v>2437476</v>
      </c>
      <c r="Q584" s="1">
        <f t="shared" si="20"/>
        <v>0</v>
      </c>
    </row>
    <row r="585" spans="1:17" x14ac:dyDescent="0.25">
      <c r="A585">
        <v>440</v>
      </c>
      <c r="B585">
        <v>948</v>
      </c>
      <c r="C585" s="2">
        <v>43514</v>
      </c>
      <c r="D585" t="s">
        <v>1307</v>
      </c>
      <c r="E585">
        <v>31</v>
      </c>
      <c r="F585" t="s">
        <v>7</v>
      </c>
      <c r="G585">
        <v>700</v>
      </c>
      <c r="H585" s="2">
        <v>43514</v>
      </c>
      <c r="I585" t="s">
        <v>1308</v>
      </c>
      <c r="J585" t="s">
        <v>6</v>
      </c>
      <c r="K585" t="s">
        <v>312</v>
      </c>
      <c r="L585" t="s">
        <v>335</v>
      </c>
      <c r="M585" s="1">
        <v>1072118</v>
      </c>
      <c r="N585" s="1">
        <v>536059</v>
      </c>
      <c r="O585" s="1">
        <f t="shared" si="19"/>
        <v>536059</v>
      </c>
      <c r="P585" s="1">
        <v>536059</v>
      </c>
      <c r="Q585" s="1">
        <f t="shared" si="20"/>
        <v>0</v>
      </c>
    </row>
    <row r="586" spans="1:17" x14ac:dyDescent="0.25">
      <c r="A586">
        <v>440</v>
      </c>
      <c r="B586">
        <v>949</v>
      </c>
      <c r="C586" s="2">
        <v>43514</v>
      </c>
      <c r="D586" t="s">
        <v>1309</v>
      </c>
      <c r="E586">
        <v>31</v>
      </c>
      <c r="F586" t="s">
        <v>7</v>
      </c>
      <c r="G586">
        <v>701</v>
      </c>
      <c r="H586" s="2">
        <v>43514</v>
      </c>
      <c r="I586" t="s">
        <v>1310</v>
      </c>
      <c r="J586" t="s">
        <v>6</v>
      </c>
      <c r="K586" t="s">
        <v>312</v>
      </c>
      <c r="L586" t="s">
        <v>335</v>
      </c>
      <c r="M586" s="1">
        <v>828116</v>
      </c>
      <c r="N586" s="1">
        <v>414058</v>
      </c>
      <c r="O586" s="1">
        <f t="shared" si="19"/>
        <v>414058</v>
      </c>
      <c r="P586" s="1">
        <v>414058</v>
      </c>
      <c r="Q586" s="1">
        <f t="shared" si="20"/>
        <v>0</v>
      </c>
    </row>
    <row r="587" spans="1:17" x14ac:dyDescent="0.25">
      <c r="A587">
        <v>440</v>
      </c>
      <c r="B587">
        <v>950</v>
      </c>
      <c r="C587" s="2">
        <v>43514</v>
      </c>
      <c r="D587" t="s">
        <v>1311</v>
      </c>
      <c r="E587">
        <v>31</v>
      </c>
      <c r="F587" t="s">
        <v>7</v>
      </c>
      <c r="G587">
        <v>702</v>
      </c>
      <c r="H587" s="2">
        <v>43514</v>
      </c>
      <c r="I587" t="s">
        <v>1312</v>
      </c>
      <c r="J587" t="s">
        <v>6</v>
      </c>
      <c r="K587" t="s">
        <v>312</v>
      </c>
      <c r="L587" t="s">
        <v>335</v>
      </c>
      <c r="M587" s="1">
        <v>862000</v>
      </c>
      <c r="N587" s="1">
        <v>431000</v>
      </c>
      <c r="O587" s="1">
        <f t="shared" si="19"/>
        <v>431000</v>
      </c>
      <c r="P587" s="1">
        <v>431000</v>
      </c>
      <c r="Q587" s="1">
        <f t="shared" si="20"/>
        <v>0</v>
      </c>
    </row>
    <row r="588" spans="1:17" x14ac:dyDescent="0.25">
      <c r="A588">
        <v>440</v>
      </c>
      <c r="B588">
        <v>951</v>
      </c>
      <c r="C588" s="2">
        <v>43514</v>
      </c>
      <c r="D588" t="s">
        <v>1313</v>
      </c>
      <c r="E588">
        <v>31</v>
      </c>
      <c r="F588" t="s">
        <v>7</v>
      </c>
      <c r="G588">
        <v>703</v>
      </c>
      <c r="H588" s="2">
        <v>43514</v>
      </c>
      <c r="I588" t="s">
        <v>1314</v>
      </c>
      <c r="J588" t="s">
        <v>6</v>
      </c>
      <c r="K588" t="s">
        <v>312</v>
      </c>
      <c r="L588" t="s">
        <v>335</v>
      </c>
      <c r="M588" s="1">
        <v>2734345</v>
      </c>
      <c r="N588" s="1">
        <v>546869</v>
      </c>
      <c r="O588" s="1">
        <f t="shared" si="19"/>
        <v>2187476</v>
      </c>
      <c r="P588" s="1">
        <v>2187476</v>
      </c>
      <c r="Q588" s="1">
        <f t="shared" si="20"/>
        <v>0</v>
      </c>
    </row>
    <row r="589" spans="1:17" x14ac:dyDescent="0.25">
      <c r="A589">
        <v>440</v>
      </c>
      <c r="B589">
        <v>952</v>
      </c>
      <c r="C589" s="2">
        <v>43514</v>
      </c>
      <c r="D589" t="s">
        <v>1315</v>
      </c>
      <c r="E589">
        <v>31</v>
      </c>
      <c r="F589" t="s">
        <v>7</v>
      </c>
      <c r="G589">
        <v>704</v>
      </c>
      <c r="H589" s="2">
        <v>43514</v>
      </c>
      <c r="I589" t="s">
        <v>1316</v>
      </c>
      <c r="J589" t="s">
        <v>6</v>
      </c>
      <c r="K589" t="s">
        <v>312</v>
      </c>
      <c r="L589" t="s">
        <v>335</v>
      </c>
      <c r="M589" s="1">
        <v>2924376</v>
      </c>
      <c r="N589" s="1">
        <v>0</v>
      </c>
      <c r="O589" s="1">
        <f t="shared" si="19"/>
        <v>2924376</v>
      </c>
      <c r="P589" s="1">
        <v>1253304</v>
      </c>
      <c r="Q589" s="1">
        <f t="shared" si="20"/>
        <v>1671072</v>
      </c>
    </row>
    <row r="590" spans="1:17" x14ac:dyDescent="0.25">
      <c r="A590">
        <v>440</v>
      </c>
      <c r="B590">
        <v>953</v>
      </c>
      <c r="C590" s="2">
        <v>43514</v>
      </c>
      <c r="D590" t="s">
        <v>1317</v>
      </c>
      <c r="E590">
        <v>31</v>
      </c>
      <c r="F590" t="s">
        <v>7</v>
      </c>
      <c r="G590">
        <v>705</v>
      </c>
      <c r="H590" s="2">
        <v>43514</v>
      </c>
      <c r="I590" t="s">
        <v>1318</v>
      </c>
      <c r="J590" t="s">
        <v>6</v>
      </c>
      <c r="K590" t="s">
        <v>312</v>
      </c>
      <c r="L590" t="s">
        <v>335</v>
      </c>
      <c r="M590" s="1">
        <v>2734347</v>
      </c>
      <c r="N590" s="1">
        <v>390621</v>
      </c>
      <c r="O590" s="1">
        <f t="shared" si="19"/>
        <v>2343726</v>
      </c>
      <c r="P590" s="1">
        <v>2343726</v>
      </c>
      <c r="Q590" s="1">
        <f t="shared" si="20"/>
        <v>0</v>
      </c>
    </row>
    <row r="591" spans="1:17" x14ac:dyDescent="0.25">
      <c r="A591">
        <v>440</v>
      </c>
      <c r="B591">
        <v>954</v>
      </c>
      <c r="C591" s="2">
        <v>43514</v>
      </c>
      <c r="D591" t="s">
        <v>1319</v>
      </c>
      <c r="E591">
        <v>31</v>
      </c>
      <c r="F591" t="s">
        <v>7</v>
      </c>
      <c r="G591">
        <v>706</v>
      </c>
      <c r="H591" s="2">
        <v>43514</v>
      </c>
      <c r="I591" t="s">
        <v>1320</v>
      </c>
      <c r="J591" t="s">
        <v>6</v>
      </c>
      <c r="K591" t="s">
        <v>312</v>
      </c>
      <c r="L591" t="s">
        <v>335</v>
      </c>
      <c r="M591" s="1">
        <v>3022327</v>
      </c>
      <c r="N591" s="1">
        <v>431761</v>
      </c>
      <c r="O591" s="1">
        <f t="shared" si="19"/>
        <v>2590566</v>
      </c>
      <c r="P591" s="1">
        <v>2590566</v>
      </c>
      <c r="Q591" s="1">
        <f t="shared" si="20"/>
        <v>0</v>
      </c>
    </row>
    <row r="592" spans="1:17" x14ac:dyDescent="0.25">
      <c r="A592">
        <v>440</v>
      </c>
      <c r="B592">
        <v>955</v>
      </c>
      <c r="C592" s="2">
        <v>43514</v>
      </c>
      <c r="D592" t="s">
        <v>1321</v>
      </c>
      <c r="E592">
        <v>31</v>
      </c>
      <c r="F592" t="s">
        <v>7</v>
      </c>
      <c r="G592">
        <v>676</v>
      </c>
      <c r="H592" s="2">
        <v>43514</v>
      </c>
      <c r="I592" t="s">
        <v>1322</v>
      </c>
      <c r="J592" t="s">
        <v>6</v>
      </c>
      <c r="K592" t="s">
        <v>312</v>
      </c>
      <c r="L592" t="s">
        <v>335</v>
      </c>
      <c r="M592" s="1">
        <v>7082088</v>
      </c>
      <c r="N592" s="1">
        <v>0</v>
      </c>
      <c r="O592" s="1">
        <f t="shared" si="19"/>
        <v>7082088</v>
      </c>
      <c r="P592" s="1">
        <v>5311566</v>
      </c>
      <c r="Q592" s="1">
        <f t="shared" si="20"/>
        <v>1770522</v>
      </c>
    </row>
    <row r="593" spans="1:17" x14ac:dyDescent="0.25">
      <c r="A593">
        <v>440</v>
      </c>
      <c r="B593">
        <v>956</v>
      </c>
      <c r="C593" s="2">
        <v>43514</v>
      </c>
      <c r="D593" t="s">
        <v>1323</v>
      </c>
      <c r="E593">
        <v>31</v>
      </c>
      <c r="F593" t="s">
        <v>7</v>
      </c>
      <c r="G593">
        <v>677</v>
      </c>
      <c r="H593" s="2">
        <v>43514</v>
      </c>
      <c r="I593" t="s">
        <v>1324</v>
      </c>
      <c r="J593" t="s">
        <v>6</v>
      </c>
      <c r="K593" t="s">
        <v>312</v>
      </c>
      <c r="L593" t="s">
        <v>335</v>
      </c>
      <c r="M593" s="1">
        <v>4204986</v>
      </c>
      <c r="N593" s="1">
        <v>700831</v>
      </c>
      <c r="O593" s="1">
        <f t="shared" si="19"/>
        <v>3504155</v>
      </c>
      <c r="P593" s="1">
        <v>3504155</v>
      </c>
      <c r="Q593" s="1">
        <f t="shared" si="20"/>
        <v>0</v>
      </c>
    </row>
    <row r="594" spans="1:17" x14ac:dyDescent="0.25">
      <c r="A594">
        <v>440</v>
      </c>
      <c r="B594">
        <v>957</v>
      </c>
      <c r="C594" s="2">
        <v>43514</v>
      </c>
      <c r="D594" t="s">
        <v>1325</v>
      </c>
      <c r="E594">
        <v>31</v>
      </c>
      <c r="F594" t="s">
        <v>7</v>
      </c>
      <c r="G594">
        <v>707</v>
      </c>
      <c r="H594" s="2">
        <v>43514</v>
      </c>
      <c r="I594" t="s">
        <v>1326</v>
      </c>
      <c r="J594" t="s">
        <v>6</v>
      </c>
      <c r="K594" t="s">
        <v>312</v>
      </c>
      <c r="L594" t="s">
        <v>335</v>
      </c>
      <c r="M594" s="1">
        <v>2410200</v>
      </c>
      <c r="N594" s="1">
        <v>482040</v>
      </c>
      <c r="O594" s="1">
        <f t="shared" si="19"/>
        <v>1928160</v>
      </c>
      <c r="P594" s="1">
        <v>1928160</v>
      </c>
      <c r="Q594" s="1">
        <f t="shared" si="20"/>
        <v>0</v>
      </c>
    </row>
    <row r="595" spans="1:17" x14ac:dyDescent="0.25">
      <c r="A595">
        <v>440</v>
      </c>
      <c r="B595">
        <v>958</v>
      </c>
      <c r="C595" s="2">
        <v>43514</v>
      </c>
      <c r="D595" t="s">
        <v>1327</v>
      </c>
      <c r="E595">
        <v>31</v>
      </c>
      <c r="F595" t="s">
        <v>7</v>
      </c>
      <c r="G595">
        <v>678</v>
      </c>
      <c r="H595" s="2">
        <v>43514</v>
      </c>
      <c r="I595" t="s">
        <v>1328</v>
      </c>
      <c r="J595" t="s">
        <v>6</v>
      </c>
      <c r="K595" t="s">
        <v>312</v>
      </c>
      <c r="L595" t="s">
        <v>335</v>
      </c>
      <c r="M595" s="1">
        <v>3186936</v>
      </c>
      <c r="N595" s="1">
        <v>531156</v>
      </c>
      <c r="O595" s="1">
        <f t="shared" si="19"/>
        <v>2655780</v>
      </c>
      <c r="P595" s="1">
        <v>2655780</v>
      </c>
      <c r="Q595" s="1">
        <f t="shared" si="20"/>
        <v>0</v>
      </c>
    </row>
    <row r="596" spans="1:17" x14ac:dyDescent="0.25">
      <c r="A596">
        <v>440</v>
      </c>
      <c r="B596">
        <v>959</v>
      </c>
      <c r="C596" s="2">
        <v>43514</v>
      </c>
      <c r="D596" t="s">
        <v>1329</v>
      </c>
      <c r="E596">
        <v>31</v>
      </c>
      <c r="F596" t="s">
        <v>7</v>
      </c>
      <c r="G596">
        <v>679</v>
      </c>
      <c r="H596" s="2">
        <v>43514</v>
      </c>
      <c r="I596" t="s">
        <v>1330</v>
      </c>
      <c r="J596" t="s">
        <v>6</v>
      </c>
      <c r="K596" t="s">
        <v>312</v>
      </c>
      <c r="L596" t="s">
        <v>335</v>
      </c>
      <c r="M596" s="1">
        <v>2953097</v>
      </c>
      <c r="N596" s="1">
        <v>421871</v>
      </c>
      <c r="O596" s="1">
        <f t="shared" si="19"/>
        <v>2531226</v>
      </c>
      <c r="P596" s="1">
        <v>2531226</v>
      </c>
      <c r="Q596" s="1">
        <f t="shared" si="20"/>
        <v>0</v>
      </c>
    </row>
    <row r="597" spans="1:17" x14ac:dyDescent="0.25">
      <c r="A597">
        <v>440</v>
      </c>
      <c r="B597">
        <v>960</v>
      </c>
      <c r="C597" s="2">
        <v>43514</v>
      </c>
      <c r="D597" t="s">
        <v>1331</v>
      </c>
      <c r="E597">
        <v>31</v>
      </c>
      <c r="F597" t="s">
        <v>7</v>
      </c>
      <c r="G597">
        <v>709</v>
      </c>
      <c r="H597" s="2">
        <v>43514</v>
      </c>
      <c r="I597" t="s">
        <v>1332</v>
      </c>
      <c r="J597" t="s">
        <v>6</v>
      </c>
      <c r="K597" t="s">
        <v>312</v>
      </c>
      <c r="L597" t="s">
        <v>335</v>
      </c>
      <c r="M597" s="1">
        <v>3554649</v>
      </c>
      <c r="N597" s="1">
        <v>507807</v>
      </c>
      <c r="O597" s="1">
        <f t="shared" si="19"/>
        <v>3046842</v>
      </c>
      <c r="P597" s="1">
        <v>3046842</v>
      </c>
      <c r="Q597" s="1">
        <f t="shared" si="20"/>
        <v>0</v>
      </c>
    </row>
    <row r="598" spans="1:17" x14ac:dyDescent="0.25">
      <c r="A598">
        <v>440</v>
      </c>
      <c r="B598">
        <v>961</v>
      </c>
      <c r="C598" s="2">
        <v>43514</v>
      </c>
      <c r="D598" t="s">
        <v>1333</v>
      </c>
      <c r="E598">
        <v>31</v>
      </c>
      <c r="F598" t="s">
        <v>7</v>
      </c>
      <c r="G598">
        <v>681</v>
      </c>
      <c r="H598" s="2">
        <v>43514</v>
      </c>
      <c r="I598" t="s">
        <v>1334</v>
      </c>
      <c r="J598" t="s">
        <v>6</v>
      </c>
      <c r="K598" t="s">
        <v>312</v>
      </c>
      <c r="L598" t="s">
        <v>335</v>
      </c>
      <c r="M598" s="1">
        <v>781242</v>
      </c>
      <c r="N598" s="1">
        <v>390621</v>
      </c>
      <c r="O598" s="1">
        <f t="shared" si="19"/>
        <v>390621</v>
      </c>
      <c r="P598" s="1">
        <v>390621</v>
      </c>
      <c r="Q598" s="1">
        <f t="shared" si="20"/>
        <v>0</v>
      </c>
    </row>
    <row r="599" spans="1:17" x14ac:dyDescent="0.25">
      <c r="A599">
        <v>440</v>
      </c>
      <c r="B599">
        <v>962</v>
      </c>
      <c r="C599" s="2">
        <v>43514</v>
      </c>
      <c r="D599" t="s">
        <v>1335</v>
      </c>
      <c r="E599">
        <v>31</v>
      </c>
      <c r="F599" t="s">
        <v>7</v>
      </c>
      <c r="G599">
        <v>710</v>
      </c>
      <c r="H599" s="2">
        <v>43514</v>
      </c>
      <c r="I599" t="s">
        <v>1336</v>
      </c>
      <c r="J599" t="s">
        <v>6</v>
      </c>
      <c r="K599" t="s">
        <v>312</v>
      </c>
      <c r="L599" t="s">
        <v>335</v>
      </c>
      <c r="M599" s="1">
        <v>2893681</v>
      </c>
      <c r="N599" s="1">
        <v>2066915</v>
      </c>
      <c r="O599" s="1">
        <f t="shared" si="19"/>
        <v>826766</v>
      </c>
      <c r="P599" s="1">
        <v>826766</v>
      </c>
      <c r="Q599" s="1">
        <f t="shared" si="20"/>
        <v>0</v>
      </c>
    </row>
    <row r="600" spans="1:17" x14ac:dyDescent="0.25">
      <c r="A600">
        <v>440</v>
      </c>
      <c r="B600">
        <v>963</v>
      </c>
      <c r="C600" s="2">
        <v>43514</v>
      </c>
      <c r="D600" t="s">
        <v>1333</v>
      </c>
      <c r="E600">
        <v>31</v>
      </c>
      <c r="F600" t="s">
        <v>7</v>
      </c>
      <c r="G600">
        <v>680</v>
      </c>
      <c r="H600" s="2">
        <v>43514</v>
      </c>
      <c r="I600" t="s">
        <v>1334</v>
      </c>
      <c r="J600" t="s">
        <v>6</v>
      </c>
      <c r="K600" t="s">
        <v>312</v>
      </c>
      <c r="L600" t="s">
        <v>335</v>
      </c>
      <c r="M600" s="1">
        <v>2484348</v>
      </c>
      <c r="N600" s="1">
        <v>414058</v>
      </c>
      <c r="O600" s="1">
        <f t="shared" si="19"/>
        <v>2070290</v>
      </c>
      <c r="P600" s="1">
        <v>2070290</v>
      </c>
      <c r="Q600" s="1">
        <f t="shared" si="20"/>
        <v>0</v>
      </c>
    </row>
    <row r="601" spans="1:17" x14ac:dyDescent="0.25">
      <c r="A601">
        <v>440</v>
      </c>
      <c r="B601">
        <v>964</v>
      </c>
      <c r="C601" s="2">
        <v>43514</v>
      </c>
      <c r="D601" t="s">
        <v>1337</v>
      </c>
      <c r="E601">
        <v>31</v>
      </c>
      <c r="F601" t="s">
        <v>7</v>
      </c>
      <c r="G601">
        <v>682</v>
      </c>
      <c r="H601" s="2">
        <v>43514</v>
      </c>
      <c r="I601" t="s">
        <v>1338</v>
      </c>
      <c r="J601" t="s">
        <v>6</v>
      </c>
      <c r="K601" t="s">
        <v>312</v>
      </c>
      <c r="L601" t="s">
        <v>335</v>
      </c>
      <c r="M601" s="1">
        <v>5901740</v>
      </c>
      <c r="N601" s="1">
        <v>0</v>
      </c>
      <c r="O601" s="1">
        <f t="shared" si="19"/>
        <v>5901740</v>
      </c>
      <c r="P601" s="1">
        <v>5311566</v>
      </c>
      <c r="Q601" s="1">
        <f t="shared" si="20"/>
        <v>590174</v>
      </c>
    </row>
    <row r="602" spans="1:17" x14ac:dyDescent="0.25">
      <c r="A602">
        <v>440</v>
      </c>
      <c r="B602">
        <v>965</v>
      </c>
      <c r="C602" s="2">
        <v>43514</v>
      </c>
      <c r="D602" t="s">
        <v>1339</v>
      </c>
      <c r="E602">
        <v>31</v>
      </c>
      <c r="F602" t="s">
        <v>7</v>
      </c>
      <c r="G602">
        <v>675</v>
      </c>
      <c r="H602" s="2">
        <v>43514</v>
      </c>
      <c r="I602" t="s">
        <v>1340</v>
      </c>
      <c r="J602" t="s">
        <v>6</v>
      </c>
      <c r="K602" t="s">
        <v>312</v>
      </c>
      <c r="L602" t="s">
        <v>335</v>
      </c>
      <c r="M602" s="1">
        <v>3014166</v>
      </c>
      <c r="N602" s="1">
        <v>502361</v>
      </c>
      <c r="O602" s="1">
        <f t="shared" si="19"/>
        <v>2511805</v>
      </c>
      <c r="P602" s="1">
        <v>2511805</v>
      </c>
      <c r="Q602" s="1">
        <f t="shared" si="20"/>
        <v>0</v>
      </c>
    </row>
    <row r="603" spans="1:17" x14ac:dyDescent="0.25">
      <c r="A603">
        <v>440</v>
      </c>
      <c r="B603">
        <v>966</v>
      </c>
      <c r="C603" s="2">
        <v>43514</v>
      </c>
      <c r="D603" t="s">
        <v>1341</v>
      </c>
      <c r="E603">
        <v>31</v>
      </c>
      <c r="F603" t="s">
        <v>7</v>
      </c>
      <c r="G603">
        <v>683</v>
      </c>
      <c r="H603" s="2">
        <v>43514</v>
      </c>
      <c r="I603" t="s">
        <v>1342</v>
      </c>
      <c r="J603" t="s">
        <v>6</v>
      </c>
      <c r="K603" t="s">
        <v>312</v>
      </c>
      <c r="L603" t="s">
        <v>335</v>
      </c>
      <c r="M603" s="1">
        <v>3873016</v>
      </c>
      <c r="N603" s="1">
        <v>553288</v>
      </c>
      <c r="O603" s="1">
        <f t="shared" si="19"/>
        <v>3319728</v>
      </c>
      <c r="P603" s="1">
        <v>3319728</v>
      </c>
      <c r="Q603" s="1">
        <f t="shared" si="20"/>
        <v>0</v>
      </c>
    </row>
    <row r="604" spans="1:17" x14ac:dyDescent="0.25">
      <c r="A604">
        <v>440</v>
      </c>
      <c r="B604">
        <v>967</v>
      </c>
      <c r="C604" s="2">
        <v>43514</v>
      </c>
      <c r="D604" t="s">
        <v>1343</v>
      </c>
      <c r="E604">
        <v>31</v>
      </c>
      <c r="F604" t="s">
        <v>7</v>
      </c>
      <c r="G604">
        <v>684</v>
      </c>
      <c r="H604" s="2">
        <v>43514</v>
      </c>
      <c r="I604" t="s">
        <v>1344</v>
      </c>
      <c r="J604" t="s">
        <v>6</v>
      </c>
      <c r="K604" t="s">
        <v>312</v>
      </c>
      <c r="L604" t="s">
        <v>335</v>
      </c>
      <c r="M604" s="1">
        <v>3201695</v>
      </c>
      <c r="N604" s="1">
        <v>457385</v>
      </c>
      <c r="O604" s="1">
        <f t="shared" si="19"/>
        <v>2744310</v>
      </c>
      <c r="P604" s="1">
        <v>2744310</v>
      </c>
      <c r="Q604" s="1">
        <f t="shared" si="20"/>
        <v>0</v>
      </c>
    </row>
    <row r="605" spans="1:17" x14ac:dyDescent="0.25">
      <c r="A605">
        <v>440</v>
      </c>
      <c r="B605">
        <v>968</v>
      </c>
      <c r="C605" s="2">
        <v>43514</v>
      </c>
      <c r="D605" t="s">
        <v>1345</v>
      </c>
      <c r="E605">
        <v>31</v>
      </c>
      <c r="F605" t="s">
        <v>7</v>
      </c>
      <c r="G605">
        <v>685</v>
      </c>
      <c r="H605" s="2">
        <v>43514</v>
      </c>
      <c r="I605" t="s">
        <v>1346</v>
      </c>
      <c r="J605" t="s">
        <v>6</v>
      </c>
      <c r="K605" t="s">
        <v>312</v>
      </c>
      <c r="L605" t="s">
        <v>335</v>
      </c>
      <c r="M605" s="1">
        <v>2784006</v>
      </c>
      <c r="N605" s="1">
        <v>464001</v>
      </c>
      <c r="O605" s="1">
        <f t="shared" si="19"/>
        <v>2320005</v>
      </c>
      <c r="P605" s="1">
        <v>2320005</v>
      </c>
      <c r="Q605" s="1">
        <f t="shared" si="20"/>
        <v>0</v>
      </c>
    </row>
    <row r="606" spans="1:17" x14ac:dyDescent="0.25">
      <c r="A606">
        <v>440</v>
      </c>
      <c r="B606">
        <v>969</v>
      </c>
      <c r="C606" s="2">
        <v>43514</v>
      </c>
      <c r="D606" t="s">
        <v>1347</v>
      </c>
      <c r="E606">
        <v>31</v>
      </c>
      <c r="F606" t="s">
        <v>7</v>
      </c>
      <c r="G606">
        <v>686</v>
      </c>
      <c r="H606" s="2">
        <v>43514</v>
      </c>
      <c r="I606" t="s">
        <v>1348</v>
      </c>
      <c r="J606" t="s">
        <v>6</v>
      </c>
      <c r="K606" t="s">
        <v>312</v>
      </c>
      <c r="L606" t="s">
        <v>335</v>
      </c>
      <c r="M606" s="1">
        <v>2484348</v>
      </c>
      <c r="N606" s="1">
        <v>414058</v>
      </c>
      <c r="O606" s="1">
        <f t="shared" si="19"/>
        <v>2070290</v>
      </c>
      <c r="P606" s="1">
        <v>2070290</v>
      </c>
      <c r="Q606" s="1">
        <f t="shared" si="20"/>
        <v>0</v>
      </c>
    </row>
    <row r="607" spans="1:17" x14ac:dyDescent="0.25">
      <c r="A607">
        <v>440</v>
      </c>
      <c r="B607">
        <v>981</v>
      </c>
      <c r="C607" s="2">
        <v>43515</v>
      </c>
      <c r="D607" t="s">
        <v>1349</v>
      </c>
      <c r="E607">
        <v>31</v>
      </c>
      <c r="F607" t="s">
        <v>7</v>
      </c>
      <c r="G607">
        <v>842</v>
      </c>
      <c r="H607" s="2">
        <v>43515</v>
      </c>
      <c r="I607" t="s">
        <v>1350</v>
      </c>
      <c r="J607" t="s">
        <v>6</v>
      </c>
      <c r="K607" t="s">
        <v>312</v>
      </c>
      <c r="L607" t="s">
        <v>335</v>
      </c>
      <c r="M607" s="1">
        <v>1353135</v>
      </c>
      <c r="N607" s="1">
        <v>451045</v>
      </c>
      <c r="O607" s="1">
        <f t="shared" si="19"/>
        <v>902090</v>
      </c>
      <c r="P607" s="1">
        <v>902090</v>
      </c>
      <c r="Q607" s="1">
        <f t="shared" si="20"/>
        <v>0</v>
      </c>
    </row>
    <row r="608" spans="1:17" x14ac:dyDescent="0.25">
      <c r="A608">
        <v>440</v>
      </c>
      <c r="B608">
        <v>982</v>
      </c>
      <c r="C608" s="2">
        <v>43515</v>
      </c>
      <c r="D608" t="s">
        <v>1351</v>
      </c>
      <c r="E608">
        <v>31</v>
      </c>
      <c r="F608" t="s">
        <v>7</v>
      </c>
      <c r="G608">
        <v>841</v>
      </c>
      <c r="H608" s="2">
        <v>43515</v>
      </c>
      <c r="I608" t="s">
        <v>1352</v>
      </c>
      <c r="J608" t="s">
        <v>6</v>
      </c>
      <c r="K608" t="s">
        <v>312</v>
      </c>
      <c r="L608" t="s">
        <v>335</v>
      </c>
      <c r="M608" s="1">
        <v>4101524</v>
      </c>
      <c r="N608" s="1">
        <v>585932</v>
      </c>
      <c r="O608" s="1">
        <f t="shared" si="19"/>
        <v>3515592</v>
      </c>
      <c r="P608" s="1">
        <v>3515592</v>
      </c>
      <c r="Q608" s="1">
        <f t="shared" si="20"/>
        <v>0</v>
      </c>
    </row>
    <row r="609" spans="1:17" x14ac:dyDescent="0.25">
      <c r="A609">
        <v>440</v>
      </c>
      <c r="B609">
        <v>983</v>
      </c>
      <c r="C609" s="2">
        <v>43515</v>
      </c>
      <c r="D609" t="s">
        <v>1353</v>
      </c>
      <c r="E609">
        <v>31</v>
      </c>
      <c r="F609" t="s">
        <v>7</v>
      </c>
      <c r="G609">
        <v>840</v>
      </c>
      <c r="H609" s="2">
        <v>43515</v>
      </c>
      <c r="I609" t="s">
        <v>1354</v>
      </c>
      <c r="J609" t="s">
        <v>6</v>
      </c>
      <c r="K609" t="s">
        <v>312</v>
      </c>
      <c r="L609" t="s">
        <v>335</v>
      </c>
      <c r="M609" s="1">
        <v>3234342</v>
      </c>
      <c r="N609" s="1">
        <v>539057</v>
      </c>
      <c r="O609" s="1">
        <f t="shared" si="19"/>
        <v>2695285</v>
      </c>
      <c r="P609" s="1">
        <v>2695285</v>
      </c>
      <c r="Q609" s="1">
        <f t="shared" si="20"/>
        <v>0</v>
      </c>
    </row>
    <row r="610" spans="1:17" x14ac:dyDescent="0.25">
      <c r="A610">
        <v>440</v>
      </c>
      <c r="B610">
        <v>984</v>
      </c>
      <c r="C610" s="2">
        <v>43515</v>
      </c>
      <c r="D610" t="s">
        <v>1355</v>
      </c>
      <c r="E610">
        <v>31</v>
      </c>
      <c r="F610" t="s">
        <v>7</v>
      </c>
      <c r="G610">
        <v>839</v>
      </c>
      <c r="H610" s="2">
        <v>43515</v>
      </c>
      <c r="I610" t="s">
        <v>1356</v>
      </c>
      <c r="J610" t="s">
        <v>6</v>
      </c>
      <c r="K610" t="s">
        <v>312</v>
      </c>
      <c r="L610" t="s">
        <v>335</v>
      </c>
      <c r="M610" s="1">
        <v>1615599</v>
      </c>
      <c r="N610" s="1">
        <v>538533</v>
      </c>
      <c r="O610" s="1">
        <f t="shared" si="19"/>
        <v>1077066</v>
      </c>
      <c r="P610" s="1">
        <v>1077066</v>
      </c>
      <c r="Q610" s="1">
        <f t="shared" si="20"/>
        <v>0</v>
      </c>
    </row>
    <row r="611" spans="1:17" x14ac:dyDescent="0.25">
      <c r="A611">
        <v>440</v>
      </c>
      <c r="B611">
        <v>985</v>
      </c>
      <c r="C611" s="2">
        <v>43515</v>
      </c>
      <c r="D611" t="s">
        <v>1357</v>
      </c>
      <c r="E611">
        <v>31</v>
      </c>
      <c r="F611" t="s">
        <v>7</v>
      </c>
      <c r="G611">
        <v>838</v>
      </c>
      <c r="H611" s="2">
        <v>43515</v>
      </c>
      <c r="I611" t="s">
        <v>1358</v>
      </c>
      <c r="J611" t="s">
        <v>6</v>
      </c>
      <c r="K611" t="s">
        <v>312</v>
      </c>
      <c r="L611" t="s">
        <v>335</v>
      </c>
      <c r="M611" s="1">
        <v>3718092</v>
      </c>
      <c r="N611" s="1">
        <v>1062312</v>
      </c>
      <c r="O611" s="1">
        <f t="shared" si="19"/>
        <v>2655780</v>
      </c>
      <c r="P611" s="1">
        <v>2655780</v>
      </c>
      <c r="Q611" s="1">
        <f t="shared" si="20"/>
        <v>0</v>
      </c>
    </row>
    <row r="612" spans="1:17" x14ac:dyDescent="0.25">
      <c r="A612">
        <v>440</v>
      </c>
      <c r="B612">
        <v>986</v>
      </c>
      <c r="C612" s="2">
        <v>43515</v>
      </c>
      <c r="D612" t="s">
        <v>1359</v>
      </c>
      <c r="E612">
        <v>31</v>
      </c>
      <c r="F612" t="s">
        <v>7</v>
      </c>
      <c r="G612">
        <v>837</v>
      </c>
      <c r="H612" s="2">
        <v>43515</v>
      </c>
      <c r="I612" t="s">
        <v>1360</v>
      </c>
      <c r="J612" t="s">
        <v>6</v>
      </c>
      <c r="K612" t="s">
        <v>312</v>
      </c>
      <c r="L612" t="s">
        <v>335</v>
      </c>
      <c r="M612" s="1">
        <v>2734347</v>
      </c>
      <c r="N612" s="1">
        <v>0</v>
      </c>
      <c r="O612" s="1">
        <f t="shared" si="19"/>
        <v>2734347</v>
      </c>
      <c r="P612" s="1">
        <v>781242</v>
      </c>
      <c r="Q612" s="1">
        <f t="shared" si="20"/>
        <v>1953105</v>
      </c>
    </row>
    <row r="613" spans="1:17" x14ac:dyDescent="0.25">
      <c r="A613">
        <v>440</v>
      </c>
      <c r="B613">
        <v>987</v>
      </c>
      <c r="C613" s="2">
        <v>43515</v>
      </c>
      <c r="D613" t="s">
        <v>1361</v>
      </c>
      <c r="E613">
        <v>31</v>
      </c>
      <c r="F613" t="s">
        <v>7</v>
      </c>
      <c r="G613">
        <v>836</v>
      </c>
      <c r="H613" s="2">
        <v>43515</v>
      </c>
      <c r="I613" t="s">
        <v>1362</v>
      </c>
      <c r="J613" t="s">
        <v>6</v>
      </c>
      <c r="K613" t="s">
        <v>312</v>
      </c>
      <c r="L613" t="s">
        <v>335</v>
      </c>
      <c r="M613" s="1">
        <v>1293000</v>
      </c>
      <c r="N613" s="1">
        <v>431000</v>
      </c>
      <c r="O613" s="1">
        <f t="shared" si="19"/>
        <v>862000</v>
      </c>
      <c r="P613" s="1">
        <v>862000</v>
      </c>
      <c r="Q613" s="1">
        <f t="shared" si="20"/>
        <v>0</v>
      </c>
    </row>
    <row r="614" spans="1:17" x14ac:dyDescent="0.25">
      <c r="A614">
        <v>440</v>
      </c>
      <c r="B614">
        <v>988</v>
      </c>
      <c r="C614" s="2">
        <v>43515</v>
      </c>
      <c r="D614" t="s">
        <v>1363</v>
      </c>
      <c r="E614">
        <v>31</v>
      </c>
      <c r="F614" t="s">
        <v>7</v>
      </c>
      <c r="G614">
        <v>835</v>
      </c>
      <c r="H614" s="2">
        <v>43515</v>
      </c>
      <c r="I614" t="s">
        <v>1364</v>
      </c>
      <c r="J614" t="s">
        <v>6</v>
      </c>
      <c r="K614" t="s">
        <v>312</v>
      </c>
      <c r="L614" t="s">
        <v>335</v>
      </c>
      <c r="M614" s="1">
        <v>2531226</v>
      </c>
      <c r="N614" s="1">
        <v>421871</v>
      </c>
      <c r="O614" s="1">
        <f t="shared" si="19"/>
        <v>2109355</v>
      </c>
      <c r="P614" s="1">
        <v>2109355</v>
      </c>
      <c r="Q614" s="1">
        <f t="shared" si="20"/>
        <v>0</v>
      </c>
    </row>
    <row r="615" spans="1:17" x14ac:dyDescent="0.25">
      <c r="A615">
        <v>440</v>
      </c>
      <c r="B615">
        <v>989</v>
      </c>
      <c r="C615" s="2">
        <v>43515</v>
      </c>
      <c r="D615" t="s">
        <v>1365</v>
      </c>
      <c r="E615">
        <v>31</v>
      </c>
      <c r="F615" t="s">
        <v>7</v>
      </c>
      <c r="G615">
        <v>834</v>
      </c>
      <c r="H615" s="2">
        <v>43515</v>
      </c>
      <c r="I615" t="s">
        <v>1366</v>
      </c>
      <c r="J615" t="s">
        <v>6</v>
      </c>
      <c r="K615" t="s">
        <v>312</v>
      </c>
      <c r="L615" t="s">
        <v>335</v>
      </c>
      <c r="M615" s="1">
        <v>1991835</v>
      </c>
      <c r="N615" s="1">
        <v>663945</v>
      </c>
      <c r="O615" s="1">
        <f t="shared" si="19"/>
        <v>1327890</v>
      </c>
      <c r="P615" s="1">
        <v>1327890</v>
      </c>
      <c r="Q615" s="1">
        <f t="shared" si="20"/>
        <v>0</v>
      </c>
    </row>
    <row r="616" spans="1:17" x14ac:dyDescent="0.25">
      <c r="A616">
        <v>440</v>
      </c>
      <c r="B616">
        <v>990</v>
      </c>
      <c r="C616" s="2">
        <v>43515</v>
      </c>
      <c r="D616" t="s">
        <v>1367</v>
      </c>
      <c r="E616">
        <v>31</v>
      </c>
      <c r="F616" t="s">
        <v>7</v>
      </c>
      <c r="G616">
        <v>822</v>
      </c>
      <c r="H616" s="2">
        <v>43515</v>
      </c>
      <c r="I616" t="s">
        <v>1368</v>
      </c>
      <c r="J616" t="s">
        <v>6</v>
      </c>
      <c r="K616" t="s">
        <v>312</v>
      </c>
      <c r="L616" t="s">
        <v>335</v>
      </c>
      <c r="M616" s="1">
        <v>1829852</v>
      </c>
      <c r="N616" s="1">
        <v>457463</v>
      </c>
      <c r="O616" s="1">
        <f t="shared" si="19"/>
        <v>1372389</v>
      </c>
      <c r="P616" s="1">
        <v>1372389</v>
      </c>
      <c r="Q616" s="1">
        <f t="shared" si="20"/>
        <v>0</v>
      </c>
    </row>
    <row r="617" spans="1:17" x14ac:dyDescent="0.25">
      <c r="A617">
        <v>440</v>
      </c>
      <c r="B617">
        <v>991</v>
      </c>
      <c r="C617" s="2">
        <v>43515</v>
      </c>
      <c r="D617" t="s">
        <v>1369</v>
      </c>
      <c r="E617">
        <v>31</v>
      </c>
      <c r="F617" t="s">
        <v>7</v>
      </c>
      <c r="G617">
        <v>813</v>
      </c>
      <c r="H617" s="2">
        <v>43515</v>
      </c>
      <c r="I617" t="s">
        <v>1370</v>
      </c>
      <c r="J617" t="s">
        <v>6</v>
      </c>
      <c r="K617" t="s">
        <v>312</v>
      </c>
      <c r="L617" t="s">
        <v>335</v>
      </c>
      <c r="M617" s="1">
        <v>4802539</v>
      </c>
      <c r="N617" s="1">
        <v>686077</v>
      </c>
      <c r="O617" s="1">
        <f t="shared" si="19"/>
        <v>4116462</v>
      </c>
      <c r="P617" s="1">
        <v>4116462</v>
      </c>
      <c r="Q617" s="1">
        <f t="shared" si="20"/>
        <v>0</v>
      </c>
    </row>
    <row r="618" spans="1:17" x14ac:dyDescent="0.25">
      <c r="A618">
        <v>440</v>
      </c>
      <c r="B618">
        <v>992</v>
      </c>
      <c r="C618" s="2">
        <v>43515</v>
      </c>
      <c r="D618" t="s">
        <v>1371</v>
      </c>
      <c r="E618">
        <v>31</v>
      </c>
      <c r="F618" t="s">
        <v>7</v>
      </c>
      <c r="G618">
        <v>823</v>
      </c>
      <c r="H618" s="2">
        <v>43515</v>
      </c>
      <c r="I618" t="s">
        <v>1372</v>
      </c>
      <c r="J618" t="s">
        <v>6</v>
      </c>
      <c r="K618" t="s">
        <v>312</v>
      </c>
      <c r="L618" t="s">
        <v>335</v>
      </c>
      <c r="M618" s="1">
        <v>2976771</v>
      </c>
      <c r="N618" s="1">
        <v>425253</v>
      </c>
      <c r="O618" s="1">
        <f t="shared" si="19"/>
        <v>2551518</v>
      </c>
      <c r="P618" s="1">
        <v>2551518</v>
      </c>
      <c r="Q618" s="1">
        <f t="shared" si="20"/>
        <v>0</v>
      </c>
    </row>
    <row r="619" spans="1:17" x14ac:dyDescent="0.25">
      <c r="A619">
        <v>440</v>
      </c>
      <c r="B619">
        <v>993</v>
      </c>
      <c r="C619" s="2">
        <v>43515</v>
      </c>
      <c r="D619" t="s">
        <v>1373</v>
      </c>
      <c r="E619">
        <v>31</v>
      </c>
      <c r="F619" t="s">
        <v>7</v>
      </c>
      <c r="G619">
        <v>824</v>
      </c>
      <c r="H619" s="2">
        <v>43515</v>
      </c>
      <c r="I619" t="s">
        <v>1374</v>
      </c>
      <c r="J619" t="s">
        <v>6</v>
      </c>
      <c r="K619" t="s">
        <v>312</v>
      </c>
      <c r="L619" t="s">
        <v>335</v>
      </c>
      <c r="M619" s="1">
        <v>3541044</v>
      </c>
      <c r="N619" s="1">
        <v>590174</v>
      </c>
      <c r="O619" s="1">
        <f t="shared" si="19"/>
        <v>2950870</v>
      </c>
      <c r="P619" s="1">
        <v>2950870</v>
      </c>
      <c r="Q619" s="1">
        <f t="shared" si="20"/>
        <v>0</v>
      </c>
    </row>
    <row r="620" spans="1:17" x14ac:dyDescent="0.25">
      <c r="A620">
        <v>440</v>
      </c>
      <c r="B620">
        <v>994</v>
      </c>
      <c r="C620" s="2">
        <v>43515</v>
      </c>
      <c r="D620" t="s">
        <v>1375</v>
      </c>
      <c r="E620">
        <v>31</v>
      </c>
      <c r="F620" t="s">
        <v>7</v>
      </c>
      <c r="G620">
        <v>825</v>
      </c>
      <c r="H620" s="2">
        <v>43515</v>
      </c>
      <c r="I620" t="s">
        <v>1376</v>
      </c>
      <c r="J620" t="s">
        <v>6</v>
      </c>
      <c r="K620" t="s">
        <v>312</v>
      </c>
      <c r="L620" t="s">
        <v>335</v>
      </c>
      <c r="M620" s="1">
        <v>2963945</v>
      </c>
      <c r="N620" s="1">
        <v>592789</v>
      </c>
      <c r="O620" s="1">
        <f t="shared" si="19"/>
        <v>2371156</v>
      </c>
      <c r="P620" s="1">
        <v>2371156</v>
      </c>
      <c r="Q620" s="1">
        <f t="shared" si="20"/>
        <v>0</v>
      </c>
    </row>
    <row r="621" spans="1:17" x14ac:dyDescent="0.25">
      <c r="A621">
        <v>440</v>
      </c>
      <c r="B621">
        <v>995</v>
      </c>
      <c r="C621" s="2">
        <v>43515</v>
      </c>
      <c r="D621" t="s">
        <v>1377</v>
      </c>
      <c r="E621">
        <v>31</v>
      </c>
      <c r="F621" t="s">
        <v>7</v>
      </c>
      <c r="G621">
        <v>826</v>
      </c>
      <c r="H621" s="2">
        <v>43515</v>
      </c>
      <c r="I621" t="s">
        <v>1378</v>
      </c>
      <c r="J621" t="s">
        <v>6</v>
      </c>
      <c r="K621" t="s">
        <v>312</v>
      </c>
      <c r="L621" t="s">
        <v>335</v>
      </c>
      <c r="M621" s="1">
        <v>2788569</v>
      </c>
      <c r="N621" s="1">
        <v>398367</v>
      </c>
      <c r="O621" s="1">
        <f t="shared" si="19"/>
        <v>2390202</v>
      </c>
      <c r="P621" s="1">
        <v>2390202</v>
      </c>
      <c r="Q621" s="1">
        <f t="shared" si="20"/>
        <v>0</v>
      </c>
    </row>
    <row r="622" spans="1:17" x14ac:dyDescent="0.25">
      <c r="A622">
        <v>440</v>
      </c>
      <c r="B622">
        <v>996</v>
      </c>
      <c r="C622" s="2">
        <v>43515</v>
      </c>
      <c r="D622" t="s">
        <v>1379</v>
      </c>
      <c r="E622">
        <v>31</v>
      </c>
      <c r="F622" t="s">
        <v>7</v>
      </c>
      <c r="G622">
        <v>816</v>
      </c>
      <c r="H622" s="2">
        <v>43515</v>
      </c>
      <c r="I622" t="s">
        <v>1380</v>
      </c>
      <c r="J622" t="s">
        <v>6</v>
      </c>
      <c r="K622" t="s">
        <v>312</v>
      </c>
      <c r="L622" t="s">
        <v>335</v>
      </c>
      <c r="M622" s="1">
        <v>4484326</v>
      </c>
      <c r="N622" s="1">
        <v>640618</v>
      </c>
      <c r="O622" s="1">
        <f t="shared" si="19"/>
        <v>3843708</v>
      </c>
      <c r="P622" s="1">
        <v>3843708</v>
      </c>
      <c r="Q622" s="1">
        <f t="shared" si="20"/>
        <v>0</v>
      </c>
    </row>
    <row r="623" spans="1:17" x14ac:dyDescent="0.25">
      <c r="A623">
        <v>440</v>
      </c>
      <c r="B623">
        <v>997</v>
      </c>
      <c r="C623" s="2">
        <v>43515</v>
      </c>
      <c r="D623" t="s">
        <v>1381</v>
      </c>
      <c r="E623">
        <v>31</v>
      </c>
      <c r="F623" t="s">
        <v>7</v>
      </c>
      <c r="G623">
        <v>827</v>
      </c>
      <c r="H623" s="2">
        <v>43515</v>
      </c>
      <c r="I623" t="s">
        <v>1382</v>
      </c>
      <c r="J623" t="s">
        <v>6</v>
      </c>
      <c r="K623" t="s">
        <v>312</v>
      </c>
      <c r="L623" t="s">
        <v>335</v>
      </c>
      <c r="M623" s="1">
        <v>3247223</v>
      </c>
      <c r="N623" s="1">
        <v>463889</v>
      </c>
      <c r="O623" s="1">
        <f t="shared" si="19"/>
        <v>2783334</v>
      </c>
      <c r="P623" s="1">
        <v>2783334</v>
      </c>
      <c r="Q623" s="1">
        <f t="shared" si="20"/>
        <v>0</v>
      </c>
    </row>
    <row r="624" spans="1:17" x14ac:dyDescent="0.25">
      <c r="A624">
        <v>440</v>
      </c>
      <c r="B624">
        <v>998</v>
      </c>
      <c r="C624" s="2">
        <v>43515</v>
      </c>
      <c r="D624" t="s">
        <v>1383</v>
      </c>
      <c r="E624">
        <v>31</v>
      </c>
      <c r="F624" t="s">
        <v>7</v>
      </c>
      <c r="G624">
        <v>817</v>
      </c>
      <c r="H624" s="2">
        <v>43515</v>
      </c>
      <c r="I624" t="s">
        <v>1384</v>
      </c>
      <c r="J624" t="s">
        <v>6</v>
      </c>
      <c r="K624" t="s">
        <v>312</v>
      </c>
      <c r="L624" t="s">
        <v>335</v>
      </c>
      <c r="M624" s="1">
        <v>2210130</v>
      </c>
      <c r="N624" s="1">
        <v>884052</v>
      </c>
      <c r="O624" s="1">
        <f t="shared" si="19"/>
        <v>1326078</v>
      </c>
      <c r="P624" s="1">
        <v>1326078</v>
      </c>
      <c r="Q624" s="1">
        <f t="shared" si="20"/>
        <v>0</v>
      </c>
    </row>
    <row r="625" spans="1:17" x14ac:dyDescent="0.25">
      <c r="A625">
        <v>440</v>
      </c>
      <c r="B625">
        <v>999</v>
      </c>
      <c r="C625" s="2">
        <v>43515</v>
      </c>
      <c r="D625" t="s">
        <v>1385</v>
      </c>
      <c r="E625">
        <v>31</v>
      </c>
      <c r="F625" t="s">
        <v>7</v>
      </c>
      <c r="G625">
        <v>828</v>
      </c>
      <c r="H625" s="2">
        <v>43515</v>
      </c>
      <c r="I625" t="s">
        <v>1386</v>
      </c>
      <c r="J625" t="s">
        <v>6</v>
      </c>
      <c r="K625" t="s">
        <v>312</v>
      </c>
      <c r="L625" t="s">
        <v>335</v>
      </c>
      <c r="M625" s="1">
        <v>3157000</v>
      </c>
      <c r="N625" s="1">
        <v>451000</v>
      </c>
      <c r="O625" s="1">
        <f t="shared" si="19"/>
        <v>2706000</v>
      </c>
      <c r="P625" s="1">
        <v>2706000</v>
      </c>
      <c r="Q625" s="1">
        <f t="shared" si="20"/>
        <v>0</v>
      </c>
    </row>
    <row r="626" spans="1:17" x14ac:dyDescent="0.25">
      <c r="A626">
        <v>440</v>
      </c>
      <c r="B626">
        <v>1000</v>
      </c>
      <c r="C626" s="2">
        <v>43515</v>
      </c>
      <c r="D626" t="s">
        <v>1387</v>
      </c>
      <c r="E626">
        <v>31</v>
      </c>
      <c r="F626" t="s">
        <v>7</v>
      </c>
      <c r="G626">
        <v>818</v>
      </c>
      <c r="H626" s="2">
        <v>43515</v>
      </c>
      <c r="I626" t="s">
        <v>1388</v>
      </c>
      <c r="J626" t="s">
        <v>6</v>
      </c>
      <c r="K626" t="s">
        <v>312</v>
      </c>
      <c r="L626" t="s">
        <v>335</v>
      </c>
      <c r="M626" s="1">
        <v>1770522</v>
      </c>
      <c r="N626" s="1">
        <v>590174</v>
      </c>
      <c r="O626" s="1">
        <f t="shared" si="19"/>
        <v>1180348</v>
      </c>
      <c r="P626" s="1">
        <v>1180348</v>
      </c>
      <c r="Q626" s="1">
        <f t="shared" si="20"/>
        <v>0</v>
      </c>
    </row>
    <row r="627" spans="1:17" x14ac:dyDescent="0.25">
      <c r="A627">
        <v>440</v>
      </c>
      <c r="B627">
        <v>1001</v>
      </c>
      <c r="C627" s="2">
        <v>43515</v>
      </c>
      <c r="D627" t="s">
        <v>1389</v>
      </c>
      <c r="E627">
        <v>31</v>
      </c>
      <c r="F627" t="s">
        <v>7</v>
      </c>
      <c r="G627">
        <v>819</v>
      </c>
      <c r="H627" s="2">
        <v>43515</v>
      </c>
      <c r="I627" t="s">
        <v>1390</v>
      </c>
      <c r="J627" t="s">
        <v>6</v>
      </c>
      <c r="K627" t="s">
        <v>312</v>
      </c>
      <c r="L627" t="s">
        <v>335</v>
      </c>
      <c r="M627" s="1">
        <v>1770522</v>
      </c>
      <c r="N627" s="1">
        <v>590174</v>
      </c>
      <c r="O627" s="1">
        <f t="shared" si="19"/>
        <v>1180348</v>
      </c>
      <c r="P627" s="1">
        <v>1180348</v>
      </c>
      <c r="Q627" s="1">
        <f t="shared" si="20"/>
        <v>0</v>
      </c>
    </row>
    <row r="628" spans="1:17" x14ac:dyDescent="0.25">
      <c r="A628">
        <v>440</v>
      </c>
      <c r="B628">
        <v>1002</v>
      </c>
      <c r="C628" s="2">
        <v>43515</v>
      </c>
      <c r="D628" t="s">
        <v>1391</v>
      </c>
      <c r="E628">
        <v>31</v>
      </c>
      <c r="F628" t="s">
        <v>7</v>
      </c>
      <c r="G628">
        <v>820</v>
      </c>
      <c r="H628" s="2">
        <v>43515</v>
      </c>
      <c r="I628" t="s">
        <v>1392</v>
      </c>
      <c r="J628" t="s">
        <v>6</v>
      </c>
      <c r="K628" t="s">
        <v>312</v>
      </c>
      <c r="L628" t="s">
        <v>335</v>
      </c>
      <c r="M628" s="1">
        <v>2859348</v>
      </c>
      <c r="N628" s="1">
        <v>476558</v>
      </c>
      <c r="O628" s="1">
        <f t="shared" si="19"/>
        <v>2382790</v>
      </c>
      <c r="P628" s="1">
        <v>2382790</v>
      </c>
      <c r="Q628" s="1">
        <f t="shared" si="20"/>
        <v>0</v>
      </c>
    </row>
    <row r="629" spans="1:17" x14ac:dyDescent="0.25">
      <c r="A629">
        <v>440</v>
      </c>
      <c r="B629">
        <v>1003</v>
      </c>
      <c r="C629" s="2">
        <v>43515</v>
      </c>
      <c r="D629" t="s">
        <v>1393</v>
      </c>
      <c r="E629">
        <v>31</v>
      </c>
      <c r="F629" t="s">
        <v>7</v>
      </c>
      <c r="G629">
        <v>765</v>
      </c>
      <c r="H629" s="2">
        <v>43515</v>
      </c>
      <c r="I629" t="s">
        <v>1394</v>
      </c>
      <c r="J629" t="s">
        <v>6</v>
      </c>
      <c r="K629" t="s">
        <v>312</v>
      </c>
      <c r="L629" t="s">
        <v>335</v>
      </c>
      <c r="M629" s="1">
        <v>2343726</v>
      </c>
      <c r="N629" s="1">
        <v>390621</v>
      </c>
      <c r="O629" s="1">
        <f t="shared" si="19"/>
        <v>1953105</v>
      </c>
      <c r="P629" s="1">
        <v>1953105</v>
      </c>
      <c r="Q629" s="1">
        <f t="shared" si="20"/>
        <v>0</v>
      </c>
    </row>
    <row r="630" spans="1:17" x14ac:dyDescent="0.25">
      <c r="A630">
        <v>440</v>
      </c>
      <c r="B630">
        <v>1004</v>
      </c>
      <c r="C630" s="2">
        <v>43515</v>
      </c>
      <c r="D630" t="s">
        <v>1395</v>
      </c>
      <c r="E630">
        <v>31</v>
      </c>
      <c r="F630" t="s">
        <v>7</v>
      </c>
      <c r="G630">
        <v>764</v>
      </c>
      <c r="H630" s="2">
        <v>43515</v>
      </c>
      <c r="I630" t="s">
        <v>1396</v>
      </c>
      <c r="J630" t="s">
        <v>6</v>
      </c>
      <c r="K630" t="s">
        <v>312</v>
      </c>
      <c r="L630" t="s">
        <v>335</v>
      </c>
      <c r="M630" s="1">
        <v>781242</v>
      </c>
      <c r="N630" s="1">
        <v>390621</v>
      </c>
      <c r="O630" s="1">
        <f t="shared" si="19"/>
        <v>390621</v>
      </c>
      <c r="P630" s="1">
        <v>390621</v>
      </c>
      <c r="Q630" s="1">
        <f t="shared" si="20"/>
        <v>0</v>
      </c>
    </row>
    <row r="631" spans="1:17" x14ac:dyDescent="0.25">
      <c r="A631">
        <v>440</v>
      </c>
      <c r="B631">
        <v>1005</v>
      </c>
      <c r="C631" s="2">
        <v>43515</v>
      </c>
      <c r="D631" t="s">
        <v>1397</v>
      </c>
      <c r="E631">
        <v>31</v>
      </c>
      <c r="F631" t="s">
        <v>7</v>
      </c>
      <c r="G631">
        <v>763</v>
      </c>
      <c r="H631" s="2">
        <v>43515</v>
      </c>
      <c r="I631" t="s">
        <v>1398</v>
      </c>
      <c r="J631" t="s">
        <v>6</v>
      </c>
      <c r="K631" t="s">
        <v>312</v>
      </c>
      <c r="L631" t="s">
        <v>335</v>
      </c>
      <c r="M631" s="1">
        <v>4330112</v>
      </c>
      <c r="N631" s="1">
        <v>0</v>
      </c>
      <c r="O631" s="1">
        <f t="shared" si="19"/>
        <v>4330112</v>
      </c>
      <c r="P631" s="1">
        <v>3788848</v>
      </c>
      <c r="Q631" s="1">
        <f t="shared" si="20"/>
        <v>541264</v>
      </c>
    </row>
    <row r="632" spans="1:17" x14ac:dyDescent="0.25">
      <c r="A632">
        <v>440</v>
      </c>
      <c r="B632">
        <v>1006</v>
      </c>
      <c r="C632" s="2">
        <v>43515</v>
      </c>
      <c r="D632" t="s">
        <v>1399</v>
      </c>
      <c r="E632">
        <v>31</v>
      </c>
      <c r="F632" t="s">
        <v>7</v>
      </c>
      <c r="G632">
        <v>762</v>
      </c>
      <c r="H632" s="2">
        <v>43515</v>
      </c>
      <c r="I632" t="s">
        <v>1400</v>
      </c>
      <c r="J632" t="s">
        <v>6</v>
      </c>
      <c r="K632" t="s">
        <v>312</v>
      </c>
      <c r="L632" t="s">
        <v>335</v>
      </c>
      <c r="M632" s="1">
        <v>2343726</v>
      </c>
      <c r="N632" s="1">
        <v>390621</v>
      </c>
      <c r="O632" s="1">
        <f t="shared" si="19"/>
        <v>1953105</v>
      </c>
      <c r="P632" s="1">
        <v>1953105</v>
      </c>
      <c r="Q632" s="1">
        <f t="shared" si="20"/>
        <v>0</v>
      </c>
    </row>
    <row r="633" spans="1:17" x14ac:dyDescent="0.25">
      <c r="A633">
        <v>440</v>
      </c>
      <c r="B633">
        <v>1007</v>
      </c>
      <c r="C633" s="2">
        <v>43515</v>
      </c>
      <c r="D633" t="s">
        <v>1401</v>
      </c>
      <c r="E633">
        <v>31</v>
      </c>
      <c r="F633" t="s">
        <v>7</v>
      </c>
      <c r="G633">
        <v>761</v>
      </c>
      <c r="H633" s="2">
        <v>43515</v>
      </c>
      <c r="I633" t="s">
        <v>1402</v>
      </c>
      <c r="J633" t="s">
        <v>6</v>
      </c>
      <c r="K633" t="s">
        <v>312</v>
      </c>
      <c r="L633" t="s">
        <v>335</v>
      </c>
      <c r="M633" s="1">
        <v>2437476</v>
      </c>
      <c r="N633" s="1">
        <v>406246</v>
      </c>
      <c r="O633" s="1">
        <f t="shared" si="19"/>
        <v>2031230</v>
      </c>
      <c r="P633" s="1">
        <v>2031230</v>
      </c>
      <c r="Q633" s="1">
        <f t="shared" si="20"/>
        <v>0</v>
      </c>
    </row>
    <row r="634" spans="1:17" x14ac:dyDescent="0.25">
      <c r="A634">
        <v>440</v>
      </c>
      <c r="B634">
        <v>1008</v>
      </c>
      <c r="C634" s="2">
        <v>43515</v>
      </c>
      <c r="D634" t="s">
        <v>1403</v>
      </c>
      <c r="E634">
        <v>31</v>
      </c>
      <c r="F634" t="s">
        <v>7</v>
      </c>
      <c r="G634">
        <v>760</v>
      </c>
      <c r="H634" s="2">
        <v>43515</v>
      </c>
      <c r="I634" t="s">
        <v>1404</v>
      </c>
      <c r="J634" t="s">
        <v>6</v>
      </c>
      <c r="K634" t="s">
        <v>312</v>
      </c>
      <c r="L634" t="s">
        <v>335</v>
      </c>
      <c r="M634" s="1">
        <v>3749964</v>
      </c>
      <c r="N634" s="1">
        <v>1249988</v>
      </c>
      <c r="O634" s="1">
        <f t="shared" si="19"/>
        <v>2499976</v>
      </c>
      <c r="P634" s="1">
        <v>2499976</v>
      </c>
      <c r="Q634" s="1">
        <f t="shared" si="20"/>
        <v>0</v>
      </c>
    </row>
    <row r="635" spans="1:17" x14ac:dyDescent="0.25">
      <c r="A635">
        <v>440</v>
      </c>
      <c r="B635">
        <v>1009</v>
      </c>
      <c r="C635" s="2">
        <v>43515</v>
      </c>
      <c r="D635" t="s">
        <v>1405</v>
      </c>
      <c r="E635">
        <v>31</v>
      </c>
      <c r="F635" t="s">
        <v>7</v>
      </c>
      <c r="G635">
        <v>759</v>
      </c>
      <c r="H635" s="2">
        <v>43515</v>
      </c>
      <c r="I635" t="s">
        <v>1406</v>
      </c>
      <c r="J635" t="s">
        <v>6</v>
      </c>
      <c r="K635" t="s">
        <v>312</v>
      </c>
      <c r="L635" t="s">
        <v>335</v>
      </c>
      <c r="M635" s="1">
        <v>3656214</v>
      </c>
      <c r="N635" s="1">
        <v>609369</v>
      </c>
      <c r="O635" s="1">
        <f t="shared" si="19"/>
        <v>3046845</v>
      </c>
      <c r="P635" s="1">
        <v>3046845</v>
      </c>
      <c r="Q635" s="1">
        <f t="shared" si="20"/>
        <v>0</v>
      </c>
    </row>
    <row r="636" spans="1:17" x14ac:dyDescent="0.25">
      <c r="A636">
        <v>440</v>
      </c>
      <c r="B636">
        <v>1010</v>
      </c>
      <c r="C636" s="2">
        <v>43515</v>
      </c>
      <c r="D636" t="s">
        <v>1407</v>
      </c>
      <c r="E636">
        <v>31</v>
      </c>
      <c r="F636" t="s">
        <v>7</v>
      </c>
      <c r="G636">
        <v>758</v>
      </c>
      <c r="H636" s="2">
        <v>43515</v>
      </c>
      <c r="I636" t="s">
        <v>1408</v>
      </c>
      <c r="J636" t="s">
        <v>6</v>
      </c>
      <c r="K636" t="s">
        <v>312</v>
      </c>
      <c r="L636" t="s">
        <v>335</v>
      </c>
      <c r="M636" s="1">
        <v>2758860</v>
      </c>
      <c r="N636" s="1">
        <v>1839240</v>
      </c>
      <c r="O636" s="1">
        <f t="shared" si="19"/>
        <v>919620</v>
      </c>
      <c r="P636" s="1">
        <v>919620</v>
      </c>
      <c r="Q636" s="1">
        <f t="shared" si="20"/>
        <v>0</v>
      </c>
    </row>
    <row r="637" spans="1:17" x14ac:dyDescent="0.25">
      <c r="A637">
        <v>440</v>
      </c>
      <c r="B637">
        <v>1011</v>
      </c>
      <c r="C637" s="2">
        <v>43515</v>
      </c>
      <c r="D637" t="s">
        <v>1409</v>
      </c>
      <c r="E637">
        <v>31</v>
      </c>
      <c r="F637" t="s">
        <v>7</v>
      </c>
      <c r="G637">
        <v>757</v>
      </c>
      <c r="H637" s="2">
        <v>43515</v>
      </c>
      <c r="I637" t="s">
        <v>1410</v>
      </c>
      <c r="J637" t="s">
        <v>6</v>
      </c>
      <c r="K637" t="s">
        <v>312</v>
      </c>
      <c r="L637" t="s">
        <v>335</v>
      </c>
      <c r="M637" s="1">
        <v>3459890</v>
      </c>
      <c r="N637" s="1">
        <v>494270</v>
      </c>
      <c r="O637" s="1">
        <f t="shared" si="19"/>
        <v>2965620</v>
      </c>
      <c r="P637" s="1">
        <v>2965620</v>
      </c>
      <c r="Q637" s="1">
        <f t="shared" si="20"/>
        <v>0</v>
      </c>
    </row>
    <row r="638" spans="1:17" x14ac:dyDescent="0.25">
      <c r="A638">
        <v>440</v>
      </c>
      <c r="B638">
        <v>1012</v>
      </c>
      <c r="C638" s="2">
        <v>43515</v>
      </c>
      <c r="D638" t="s">
        <v>1411</v>
      </c>
      <c r="E638">
        <v>31</v>
      </c>
      <c r="F638" t="s">
        <v>7</v>
      </c>
      <c r="G638">
        <v>766</v>
      </c>
      <c r="H638" s="2">
        <v>43515</v>
      </c>
      <c r="I638" t="s">
        <v>1412</v>
      </c>
      <c r="J638" t="s">
        <v>6</v>
      </c>
      <c r="K638" t="s">
        <v>312</v>
      </c>
      <c r="L638" t="s">
        <v>335</v>
      </c>
      <c r="M638" s="1">
        <v>3098412</v>
      </c>
      <c r="N638" s="1">
        <v>516402</v>
      </c>
      <c r="O638" s="1">
        <f t="shared" si="19"/>
        <v>2582010</v>
      </c>
      <c r="P638" s="1">
        <v>2582010</v>
      </c>
      <c r="Q638" s="1">
        <f t="shared" si="20"/>
        <v>0</v>
      </c>
    </row>
    <row r="639" spans="1:17" x14ac:dyDescent="0.25">
      <c r="A639">
        <v>440</v>
      </c>
      <c r="B639">
        <v>1013</v>
      </c>
      <c r="C639" s="2">
        <v>43515</v>
      </c>
      <c r="D639" t="s">
        <v>1413</v>
      </c>
      <c r="E639">
        <v>31</v>
      </c>
      <c r="F639" t="s">
        <v>7</v>
      </c>
      <c r="G639">
        <v>756</v>
      </c>
      <c r="H639" s="2">
        <v>43515</v>
      </c>
      <c r="I639" t="s">
        <v>1414</v>
      </c>
      <c r="J639" t="s">
        <v>6</v>
      </c>
      <c r="K639" t="s">
        <v>312</v>
      </c>
      <c r="L639" t="s">
        <v>335</v>
      </c>
      <c r="M639" s="1">
        <v>2789802</v>
      </c>
      <c r="N639" s="1">
        <v>464967</v>
      </c>
      <c r="O639" s="1">
        <f t="shared" si="19"/>
        <v>2324835</v>
      </c>
      <c r="P639" s="1">
        <v>2324835</v>
      </c>
      <c r="Q639" s="1">
        <f t="shared" si="20"/>
        <v>0</v>
      </c>
    </row>
    <row r="640" spans="1:17" x14ac:dyDescent="0.25">
      <c r="A640">
        <v>440</v>
      </c>
      <c r="B640">
        <v>1014</v>
      </c>
      <c r="C640" s="2">
        <v>43515</v>
      </c>
      <c r="D640" t="s">
        <v>1415</v>
      </c>
      <c r="E640">
        <v>31</v>
      </c>
      <c r="F640" t="s">
        <v>7</v>
      </c>
      <c r="G640">
        <v>754</v>
      </c>
      <c r="H640" s="2">
        <v>43515</v>
      </c>
      <c r="I640" t="s">
        <v>1416</v>
      </c>
      <c r="J640" t="s">
        <v>6</v>
      </c>
      <c r="K640" t="s">
        <v>312</v>
      </c>
      <c r="L640" t="s">
        <v>335</v>
      </c>
      <c r="M640" s="1">
        <v>2113476</v>
      </c>
      <c r="N640" s="1">
        <v>528369</v>
      </c>
      <c r="O640" s="1">
        <f t="shared" si="19"/>
        <v>1585107</v>
      </c>
      <c r="P640" s="1">
        <v>1585107</v>
      </c>
      <c r="Q640" s="1">
        <f t="shared" si="20"/>
        <v>0</v>
      </c>
    </row>
    <row r="641" spans="1:17" x14ac:dyDescent="0.25">
      <c r="A641">
        <v>440</v>
      </c>
      <c r="B641">
        <v>1015</v>
      </c>
      <c r="C641" s="2">
        <v>43515</v>
      </c>
      <c r="D641" t="s">
        <v>1417</v>
      </c>
      <c r="E641">
        <v>31</v>
      </c>
      <c r="F641" t="s">
        <v>7</v>
      </c>
      <c r="G641">
        <v>767</v>
      </c>
      <c r="H641" s="2">
        <v>43515</v>
      </c>
      <c r="I641" t="s">
        <v>1418</v>
      </c>
      <c r="J641" t="s">
        <v>6</v>
      </c>
      <c r="K641" t="s">
        <v>312</v>
      </c>
      <c r="L641" t="s">
        <v>335</v>
      </c>
      <c r="M641" s="1">
        <v>2156228</v>
      </c>
      <c r="N641" s="1">
        <v>539057</v>
      </c>
      <c r="O641" s="1">
        <f t="shared" si="19"/>
        <v>1617171</v>
      </c>
      <c r="P641" s="1">
        <v>1617171</v>
      </c>
      <c r="Q641" s="1">
        <f t="shared" si="20"/>
        <v>0</v>
      </c>
    </row>
    <row r="642" spans="1:17" x14ac:dyDescent="0.25">
      <c r="A642">
        <v>440</v>
      </c>
      <c r="B642">
        <v>1016</v>
      </c>
      <c r="C642" s="2">
        <v>43515</v>
      </c>
      <c r="D642" t="s">
        <v>1419</v>
      </c>
      <c r="E642">
        <v>31</v>
      </c>
      <c r="F642" t="s">
        <v>7</v>
      </c>
      <c r="G642">
        <v>753</v>
      </c>
      <c r="H642" s="2">
        <v>43515</v>
      </c>
      <c r="I642" t="s">
        <v>1420</v>
      </c>
      <c r="J642" t="s">
        <v>6</v>
      </c>
      <c r="K642" t="s">
        <v>312</v>
      </c>
      <c r="L642" t="s">
        <v>335</v>
      </c>
      <c r="M642" s="1">
        <v>2744310</v>
      </c>
      <c r="N642" s="1">
        <v>457385</v>
      </c>
      <c r="O642" s="1">
        <f t="shared" si="19"/>
        <v>2286925</v>
      </c>
      <c r="P642" s="1">
        <v>2286925</v>
      </c>
      <c r="Q642" s="1">
        <f t="shared" si="20"/>
        <v>0</v>
      </c>
    </row>
    <row r="643" spans="1:17" x14ac:dyDescent="0.25">
      <c r="A643">
        <v>440</v>
      </c>
      <c r="B643">
        <v>1017</v>
      </c>
      <c r="C643" s="2">
        <v>43515</v>
      </c>
      <c r="D643" t="s">
        <v>1421</v>
      </c>
      <c r="E643">
        <v>31</v>
      </c>
      <c r="F643" t="s">
        <v>7</v>
      </c>
      <c r="G643">
        <v>768</v>
      </c>
      <c r="H643" s="2">
        <v>43515</v>
      </c>
      <c r="I643" t="s">
        <v>1422</v>
      </c>
      <c r="J643" t="s">
        <v>6</v>
      </c>
      <c r="K643" t="s">
        <v>312</v>
      </c>
      <c r="L643" t="s">
        <v>335</v>
      </c>
      <c r="M643" s="1">
        <v>2906220</v>
      </c>
      <c r="N643" s="1">
        <v>484370</v>
      </c>
      <c r="O643" s="1">
        <f t="shared" si="19"/>
        <v>2421850</v>
      </c>
      <c r="P643" s="1">
        <v>2421850</v>
      </c>
      <c r="Q643" s="1">
        <f t="shared" si="20"/>
        <v>0</v>
      </c>
    </row>
    <row r="644" spans="1:17" x14ac:dyDescent="0.25">
      <c r="A644">
        <v>440</v>
      </c>
      <c r="B644">
        <v>1018</v>
      </c>
      <c r="C644" s="2">
        <v>43515</v>
      </c>
      <c r="D644" t="s">
        <v>1423</v>
      </c>
      <c r="E644">
        <v>31</v>
      </c>
      <c r="F644" t="s">
        <v>7</v>
      </c>
      <c r="G644">
        <v>752</v>
      </c>
      <c r="H644" s="2">
        <v>43515</v>
      </c>
      <c r="I644" t="s">
        <v>1424</v>
      </c>
      <c r="J644" t="s">
        <v>6</v>
      </c>
      <c r="K644" t="s">
        <v>312</v>
      </c>
      <c r="L644" t="s">
        <v>335</v>
      </c>
      <c r="M644" s="1">
        <v>1724000</v>
      </c>
      <c r="N644" s="1">
        <v>431000</v>
      </c>
      <c r="O644" s="1">
        <f t="shared" si="19"/>
        <v>1293000</v>
      </c>
      <c r="P644" s="1">
        <v>1293000</v>
      </c>
      <c r="Q644" s="1">
        <f t="shared" si="20"/>
        <v>0</v>
      </c>
    </row>
    <row r="645" spans="1:17" x14ac:dyDescent="0.25">
      <c r="A645">
        <v>440</v>
      </c>
      <c r="B645">
        <v>1019</v>
      </c>
      <c r="C645" s="2">
        <v>43515</v>
      </c>
      <c r="D645" t="s">
        <v>1425</v>
      </c>
      <c r="E645">
        <v>31</v>
      </c>
      <c r="F645" t="s">
        <v>7</v>
      </c>
      <c r="G645">
        <v>751</v>
      </c>
      <c r="H645" s="2">
        <v>43515</v>
      </c>
      <c r="I645" t="s">
        <v>1426</v>
      </c>
      <c r="J645" t="s">
        <v>6</v>
      </c>
      <c r="K645" t="s">
        <v>312</v>
      </c>
      <c r="L645" t="s">
        <v>335</v>
      </c>
      <c r="M645" s="1">
        <v>2058236</v>
      </c>
      <c r="N645" s="1">
        <v>514559</v>
      </c>
      <c r="O645" s="1">
        <f t="shared" ref="O645:O708" si="21">M645-N645</f>
        <v>1543677</v>
      </c>
      <c r="P645" s="1">
        <v>1543677</v>
      </c>
      <c r="Q645" s="1">
        <f t="shared" ref="Q645:Q708" si="22">O645-P645</f>
        <v>0</v>
      </c>
    </row>
    <row r="646" spans="1:17" x14ac:dyDescent="0.25">
      <c r="A646">
        <v>440</v>
      </c>
      <c r="B646">
        <v>1020</v>
      </c>
      <c r="C646" s="2">
        <v>43515</v>
      </c>
      <c r="D646" t="s">
        <v>1427</v>
      </c>
      <c r="E646">
        <v>31</v>
      </c>
      <c r="F646" t="s">
        <v>7</v>
      </c>
      <c r="G646">
        <v>750</v>
      </c>
      <c r="H646" s="2">
        <v>43515</v>
      </c>
      <c r="I646" t="s">
        <v>1428</v>
      </c>
      <c r="J646" t="s">
        <v>6</v>
      </c>
      <c r="K646" t="s">
        <v>312</v>
      </c>
      <c r="L646" t="s">
        <v>335</v>
      </c>
      <c r="M646" s="1">
        <v>3749960</v>
      </c>
      <c r="N646" s="1">
        <v>468745</v>
      </c>
      <c r="O646" s="1">
        <f t="shared" si="21"/>
        <v>3281215</v>
      </c>
      <c r="P646" s="1">
        <v>3281215</v>
      </c>
      <c r="Q646" s="1">
        <f t="shared" si="22"/>
        <v>0</v>
      </c>
    </row>
    <row r="647" spans="1:17" x14ac:dyDescent="0.25">
      <c r="A647">
        <v>440</v>
      </c>
      <c r="B647">
        <v>1021</v>
      </c>
      <c r="C647" s="2">
        <v>43515</v>
      </c>
      <c r="D647" t="s">
        <v>1429</v>
      </c>
      <c r="E647">
        <v>31</v>
      </c>
      <c r="F647" t="s">
        <v>7</v>
      </c>
      <c r="G647">
        <v>779</v>
      </c>
      <c r="H647" s="2">
        <v>43515</v>
      </c>
      <c r="I647" t="s">
        <v>1430</v>
      </c>
      <c r="J647" t="s">
        <v>6</v>
      </c>
      <c r="K647" t="s">
        <v>312</v>
      </c>
      <c r="L647" t="s">
        <v>335</v>
      </c>
      <c r="M647" s="1">
        <v>1335924</v>
      </c>
      <c r="N647" s="1">
        <v>445308</v>
      </c>
      <c r="O647" s="1">
        <f t="shared" si="21"/>
        <v>890616</v>
      </c>
      <c r="P647" s="1">
        <v>890616</v>
      </c>
      <c r="Q647" s="1">
        <f t="shared" si="22"/>
        <v>0</v>
      </c>
    </row>
    <row r="648" spans="1:17" x14ac:dyDescent="0.25">
      <c r="A648">
        <v>440</v>
      </c>
      <c r="B648">
        <v>1022</v>
      </c>
      <c r="C648" s="2">
        <v>43515</v>
      </c>
      <c r="D648" t="s">
        <v>1431</v>
      </c>
      <c r="E648">
        <v>31</v>
      </c>
      <c r="F648" t="s">
        <v>7</v>
      </c>
      <c r="G648">
        <v>769</v>
      </c>
      <c r="H648" s="2">
        <v>43515</v>
      </c>
      <c r="I648" t="s">
        <v>1432</v>
      </c>
      <c r="J648" t="s">
        <v>6</v>
      </c>
      <c r="K648" t="s">
        <v>312</v>
      </c>
      <c r="L648" t="s">
        <v>335</v>
      </c>
      <c r="M648" s="1">
        <v>2255225</v>
      </c>
      <c r="N648" s="1">
        <v>451045</v>
      </c>
      <c r="O648" s="1">
        <f t="shared" si="21"/>
        <v>1804180</v>
      </c>
      <c r="P648" s="1">
        <v>1804180</v>
      </c>
      <c r="Q648" s="1">
        <f t="shared" si="22"/>
        <v>0</v>
      </c>
    </row>
    <row r="649" spans="1:17" x14ac:dyDescent="0.25">
      <c r="A649">
        <v>440</v>
      </c>
      <c r="B649">
        <v>1023</v>
      </c>
      <c r="C649" s="2">
        <v>43515</v>
      </c>
      <c r="D649" t="s">
        <v>1433</v>
      </c>
      <c r="E649">
        <v>31</v>
      </c>
      <c r="F649" t="s">
        <v>7</v>
      </c>
      <c r="G649">
        <v>749</v>
      </c>
      <c r="H649" s="2">
        <v>43515</v>
      </c>
      <c r="I649" t="s">
        <v>1434</v>
      </c>
      <c r="J649" t="s">
        <v>6</v>
      </c>
      <c r="K649" t="s">
        <v>312</v>
      </c>
      <c r="L649" t="s">
        <v>335</v>
      </c>
      <c r="M649" s="1">
        <v>2437476</v>
      </c>
      <c r="N649" s="1">
        <v>406246</v>
      </c>
      <c r="O649" s="1">
        <f t="shared" si="21"/>
        <v>2031230</v>
      </c>
      <c r="P649" s="1">
        <v>2031230</v>
      </c>
      <c r="Q649" s="1">
        <f t="shared" si="22"/>
        <v>0</v>
      </c>
    </row>
    <row r="650" spans="1:17" x14ac:dyDescent="0.25">
      <c r="A650">
        <v>440</v>
      </c>
      <c r="B650">
        <v>1024</v>
      </c>
      <c r="C650" s="2">
        <v>43515</v>
      </c>
      <c r="D650" t="s">
        <v>1435</v>
      </c>
      <c r="E650">
        <v>31</v>
      </c>
      <c r="F650" t="s">
        <v>7</v>
      </c>
      <c r="G650">
        <v>770</v>
      </c>
      <c r="H650" s="2">
        <v>43515</v>
      </c>
      <c r="I650" t="s">
        <v>1436</v>
      </c>
      <c r="J650" t="s">
        <v>6</v>
      </c>
      <c r="K650" t="s">
        <v>312</v>
      </c>
      <c r="L650" t="s">
        <v>335</v>
      </c>
      <c r="M650" s="1">
        <v>1953105</v>
      </c>
      <c r="N650" s="1">
        <v>0</v>
      </c>
      <c r="O650" s="1">
        <f t="shared" si="21"/>
        <v>1953105</v>
      </c>
      <c r="P650" s="1">
        <v>781242</v>
      </c>
      <c r="Q650" s="1">
        <f t="shared" si="22"/>
        <v>1171863</v>
      </c>
    </row>
    <row r="651" spans="1:17" x14ac:dyDescent="0.25">
      <c r="A651">
        <v>440</v>
      </c>
      <c r="B651">
        <v>1025</v>
      </c>
      <c r="C651" s="2">
        <v>43515</v>
      </c>
      <c r="D651" t="s">
        <v>1437</v>
      </c>
      <c r="E651">
        <v>31</v>
      </c>
      <c r="F651" t="s">
        <v>7</v>
      </c>
      <c r="G651">
        <v>780</v>
      </c>
      <c r="H651" s="2">
        <v>43515</v>
      </c>
      <c r="I651" t="s">
        <v>1438</v>
      </c>
      <c r="J651" t="s">
        <v>6</v>
      </c>
      <c r="K651" t="s">
        <v>312</v>
      </c>
      <c r="L651" t="s">
        <v>335</v>
      </c>
      <c r="M651" s="1">
        <v>2706270</v>
      </c>
      <c r="N651" s="1">
        <v>451045</v>
      </c>
      <c r="O651" s="1">
        <f t="shared" si="21"/>
        <v>2255225</v>
      </c>
      <c r="P651" s="1">
        <v>2255225</v>
      </c>
      <c r="Q651" s="1">
        <f t="shared" si="22"/>
        <v>0</v>
      </c>
    </row>
    <row r="652" spans="1:17" x14ac:dyDescent="0.25">
      <c r="A652">
        <v>440</v>
      </c>
      <c r="B652">
        <v>1026</v>
      </c>
      <c r="C652" s="2">
        <v>43515</v>
      </c>
      <c r="D652" t="s">
        <v>1439</v>
      </c>
      <c r="E652">
        <v>31</v>
      </c>
      <c r="F652" t="s">
        <v>7</v>
      </c>
      <c r="G652">
        <v>748</v>
      </c>
      <c r="H652" s="2">
        <v>43515</v>
      </c>
      <c r="I652" t="s">
        <v>1440</v>
      </c>
      <c r="J652" t="s">
        <v>6</v>
      </c>
      <c r="K652" t="s">
        <v>312</v>
      </c>
      <c r="L652" t="s">
        <v>335</v>
      </c>
      <c r="M652" s="1">
        <v>882502</v>
      </c>
      <c r="N652" s="1">
        <v>441251</v>
      </c>
      <c r="O652" s="1">
        <f t="shared" si="21"/>
        <v>441251</v>
      </c>
      <c r="P652" s="1">
        <v>441251</v>
      </c>
      <c r="Q652" s="1">
        <f t="shared" si="22"/>
        <v>0</v>
      </c>
    </row>
    <row r="653" spans="1:17" x14ac:dyDescent="0.25">
      <c r="A653">
        <v>440</v>
      </c>
      <c r="B653">
        <v>1027</v>
      </c>
      <c r="C653" s="2">
        <v>43515</v>
      </c>
      <c r="D653" t="s">
        <v>1441</v>
      </c>
      <c r="E653">
        <v>31</v>
      </c>
      <c r="F653" t="s">
        <v>7</v>
      </c>
      <c r="G653">
        <v>747</v>
      </c>
      <c r="H653" s="2">
        <v>43515</v>
      </c>
      <c r="I653" t="s">
        <v>1442</v>
      </c>
      <c r="J653" t="s">
        <v>6</v>
      </c>
      <c r="K653" t="s">
        <v>312</v>
      </c>
      <c r="L653" t="s">
        <v>335</v>
      </c>
      <c r="M653" s="1">
        <v>3102546</v>
      </c>
      <c r="N653" s="1">
        <v>1034182</v>
      </c>
      <c r="O653" s="1">
        <f t="shared" si="21"/>
        <v>2068364</v>
      </c>
      <c r="P653" s="1">
        <v>2068364</v>
      </c>
      <c r="Q653" s="1">
        <f t="shared" si="22"/>
        <v>0</v>
      </c>
    </row>
    <row r="654" spans="1:17" x14ac:dyDescent="0.25">
      <c r="A654">
        <v>440</v>
      </c>
      <c r="B654">
        <v>1028</v>
      </c>
      <c r="C654" s="2">
        <v>43515</v>
      </c>
      <c r="D654" t="s">
        <v>1443</v>
      </c>
      <c r="E654">
        <v>31</v>
      </c>
      <c r="F654" t="s">
        <v>7</v>
      </c>
      <c r="G654">
        <v>781</v>
      </c>
      <c r="H654" s="2">
        <v>43515</v>
      </c>
      <c r="I654" t="s">
        <v>1444</v>
      </c>
      <c r="J654" t="s">
        <v>6</v>
      </c>
      <c r="K654" t="s">
        <v>312</v>
      </c>
      <c r="L654" t="s">
        <v>335</v>
      </c>
      <c r="M654" s="1">
        <v>2744310</v>
      </c>
      <c r="N654" s="1">
        <v>457385</v>
      </c>
      <c r="O654" s="1">
        <f t="shared" si="21"/>
        <v>2286925</v>
      </c>
      <c r="P654" s="1">
        <v>2286925</v>
      </c>
      <c r="Q654" s="1">
        <f t="shared" si="22"/>
        <v>0</v>
      </c>
    </row>
    <row r="655" spans="1:17" x14ac:dyDescent="0.25">
      <c r="A655">
        <v>440</v>
      </c>
      <c r="B655">
        <v>1029</v>
      </c>
      <c r="C655" s="2">
        <v>43515</v>
      </c>
      <c r="D655" t="s">
        <v>1445</v>
      </c>
      <c r="E655">
        <v>31</v>
      </c>
      <c r="F655" t="s">
        <v>7</v>
      </c>
      <c r="G655">
        <v>746</v>
      </c>
      <c r="H655" s="2">
        <v>43515</v>
      </c>
      <c r="I655" t="s">
        <v>1446</v>
      </c>
      <c r="J655" t="s">
        <v>6</v>
      </c>
      <c r="K655" t="s">
        <v>312</v>
      </c>
      <c r="L655" t="s">
        <v>335</v>
      </c>
      <c r="M655" s="1">
        <v>3445274</v>
      </c>
      <c r="N655" s="1">
        <v>492182</v>
      </c>
      <c r="O655" s="1">
        <f t="shared" si="21"/>
        <v>2953092</v>
      </c>
      <c r="P655" s="1">
        <v>2953092</v>
      </c>
      <c r="Q655" s="1">
        <f t="shared" si="22"/>
        <v>0</v>
      </c>
    </row>
    <row r="656" spans="1:17" x14ac:dyDescent="0.25">
      <c r="A656">
        <v>440</v>
      </c>
      <c r="B656">
        <v>1030</v>
      </c>
      <c r="C656" s="2">
        <v>43515</v>
      </c>
      <c r="D656" t="s">
        <v>1447</v>
      </c>
      <c r="E656">
        <v>31</v>
      </c>
      <c r="F656" t="s">
        <v>7</v>
      </c>
      <c r="G656">
        <v>745</v>
      </c>
      <c r="H656" s="2">
        <v>43515</v>
      </c>
      <c r="I656" t="s">
        <v>1448</v>
      </c>
      <c r="J656" t="s">
        <v>6</v>
      </c>
      <c r="K656" t="s">
        <v>312</v>
      </c>
      <c r="L656" t="s">
        <v>335</v>
      </c>
      <c r="M656" s="1">
        <v>3749960</v>
      </c>
      <c r="N656" s="1">
        <v>468745</v>
      </c>
      <c r="O656" s="1">
        <f t="shared" si="21"/>
        <v>3281215</v>
      </c>
      <c r="P656" s="1">
        <v>3281215</v>
      </c>
      <c r="Q656" s="1">
        <f t="shared" si="22"/>
        <v>0</v>
      </c>
    </row>
    <row r="657" spans="1:17" x14ac:dyDescent="0.25">
      <c r="A657">
        <v>440</v>
      </c>
      <c r="B657">
        <v>1031</v>
      </c>
      <c r="C657" s="2">
        <v>43515</v>
      </c>
      <c r="D657" t="s">
        <v>1449</v>
      </c>
      <c r="E657">
        <v>31</v>
      </c>
      <c r="F657" t="s">
        <v>7</v>
      </c>
      <c r="G657">
        <v>782</v>
      </c>
      <c r="H657" s="2">
        <v>43515</v>
      </c>
      <c r="I657" t="s">
        <v>1450</v>
      </c>
      <c r="J657" t="s">
        <v>6</v>
      </c>
      <c r="K657" t="s">
        <v>312</v>
      </c>
      <c r="L657" t="s">
        <v>335</v>
      </c>
      <c r="M657" s="1">
        <v>3319728</v>
      </c>
      <c r="N657" s="1">
        <v>553288</v>
      </c>
      <c r="O657" s="1">
        <f t="shared" si="21"/>
        <v>2766440</v>
      </c>
      <c r="P657" s="1">
        <v>2766440</v>
      </c>
      <c r="Q657" s="1">
        <f t="shared" si="22"/>
        <v>0</v>
      </c>
    </row>
    <row r="658" spans="1:17" x14ac:dyDescent="0.25">
      <c r="A658">
        <v>440</v>
      </c>
      <c r="B658">
        <v>1032</v>
      </c>
      <c r="C658" s="2">
        <v>43515</v>
      </c>
      <c r="D658" t="s">
        <v>1451</v>
      </c>
      <c r="E658">
        <v>31</v>
      </c>
      <c r="F658" t="s">
        <v>7</v>
      </c>
      <c r="G658">
        <v>744</v>
      </c>
      <c r="H658" s="2">
        <v>43515</v>
      </c>
      <c r="I658" t="s">
        <v>1452</v>
      </c>
      <c r="J658" t="s">
        <v>6</v>
      </c>
      <c r="K658" t="s">
        <v>312</v>
      </c>
      <c r="L658" t="s">
        <v>335</v>
      </c>
      <c r="M658" s="1">
        <v>2165016</v>
      </c>
      <c r="N658" s="1">
        <v>541254</v>
      </c>
      <c r="O658" s="1">
        <f t="shared" si="21"/>
        <v>1623762</v>
      </c>
      <c r="P658" s="1">
        <v>1623762</v>
      </c>
      <c r="Q658" s="1">
        <f t="shared" si="22"/>
        <v>0</v>
      </c>
    </row>
    <row r="659" spans="1:17" x14ac:dyDescent="0.25">
      <c r="A659">
        <v>440</v>
      </c>
      <c r="B659">
        <v>1033</v>
      </c>
      <c r="C659" s="2">
        <v>43515</v>
      </c>
      <c r="D659" t="s">
        <v>1453</v>
      </c>
      <c r="E659">
        <v>31</v>
      </c>
      <c r="F659" t="s">
        <v>7</v>
      </c>
      <c r="G659">
        <v>815</v>
      </c>
      <c r="H659" s="2">
        <v>43515</v>
      </c>
      <c r="I659" t="s">
        <v>1454</v>
      </c>
      <c r="J659" t="s">
        <v>6</v>
      </c>
      <c r="K659" t="s">
        <v>312</v>
      </c>
      <c r="L659" t="s">
        <v>335</v>
      </c>
      <c r="M659" s="1">
        <v>2700000</v>
      </c>
      <c r="N659" s="1">
        <v>450000</v>
      </c>
      <c r="O659" s="1">
        <f t="shared" si="21"/>
        <v>2250000</v>
      </c>
      <c r="P659" s="1">
        <v>2250000</v>
      </c>
      <c r="Q659" s="1">
        <f t="shared" si="22"/>
        <v>0</v>
      </c>
    </row>
    <row r="660" spans="1:17" x14ac:dyDescent="0.25">
      <c r="A660">
        <v>440</v>
      </c>
      <c r="B660">
        <v>1034</v>
      </c>
      <c r="C660" s="2">
        <v>43515</v>
      </c>
      <c r="D660" t="s">
        <v>1455</v>
      </c>
      <c r="E660">
        <v>31</v>
      </c>
      <c r="F660" t="s">
        <v>7</v>
      </c>
      <c r="G660">
        <v>784</v>
      </c>
      <c r="H660" s="2">
        <v>43515</v>
      </c>
      <c r="I660" t="s">
        <v>1456</v>
      </c>
      <c r="J660" t="s">
        <v>6</v>
      </c>
      <c r="K660" t="s">
        <v>312</v>
      </c>
      <c r="L660" t="s">
        <v>335</v>
      </c>
      <c r="M660" s="1">
        <v>2953092</v>
      </c>
      <c r="N660" s="1">
        <v>492182</v>
      </c>
      <c r="O660" s="1">
        <f t="shared" si="21"/>
        <v>2460910</v>
      </c>
      <c r="P660" s="1">
        <v>2460910</v>
      </c>
      <c r="Q660" s="1">
        <f t="shared" si="22"/>
        <v>0</v>
      </c>
    </row>
    <row r="661" spans="1:17" x14ac:dyDescent="0.25">
      <c r="A661">
        <v>440</v>
      </c>
      <c r="B661">
        <v>1035</v>
      </c>
      <c r="C661" s="2">
        <v>43515</v>
      </c>
      <c r="D661" t="s">
        <v>1457</v>
      </c>
      <c r="E661">
        <v>31</v>
      </c>
      <c r="F661" t="s">
        <v>7</v>
      </c>
      <c r="G661">
        <v>771</v>
      </c>
      <c r="H661" s="2">
        <v>43515</v>
      </c>
      <c r="I661" t="s">
        <v>1458</v>
      </c>
      <c r="J661" t="s">
        <v>6</v>
      </c>
      <c r="K661" t="s">
        <v>312</v>
      </c>
      <c r="L661" t="s">
        <v>335</v>
      </c>
      <c r="M661" s="1">
        <v>3102000</v>
      </c>
      <c r="N661" s="1">
        <v>517000</v>
      </c>
      <c r="O661" s="1">
        <f t="shared" si="21"/>
        <v>2585000</v>
      </c>
      <c r="P661" s="1">
        <v>2585000</v>
      </c>
      <c r="Q661" s="1">
        <f t="shared" si="22"/>
        <v>0</v>
      </c>
    </row>
    <row r="662" spans="1:17" x14ac:dyDescent="0.25">
      <c r="A662">
        <v>440</v>
      </c>
      <c r="B662">
        <v>1036</v>
      </c>
      <c r="C662" s="2">
        <v>43515</v>
      </c>
      <c r="D662" t="s">
        <v>1459</v>
      </c>
      <c r="E662">
        <v>31</v>
      </c>
      <c r="F662" t="s">
        <v>7</v>
      </c>
      <c r="G662">
        <v>785</v>
      </c>
      <c r="H662" s="2">
        <v>43515</v>
      </c>
      <c r="I662" t="s">
        <v>1460</v>
      </c>
      <c r="J662" t="s">
        <v>6</v>
      </c>
      <c r="K662" t="s">
        <v>312</v>
      </c>
      <c r="L662" t="s">
        <v>335</v>
      </c>
      <c r="M662" s="1">
        <v>2762928</v>
      </c>
      <c r="N662" s="1">
        <v>460488</v>
      </c>
      <c r="O662" s="1">
        <f t="shared" si="21"/>
        <v>2302440</v>
      </c>
      <c r="P662" s="1">
        <v>2302440</v>
      </c>
      <c r="Q662" s="1">
        <f t="shared" si="22"/>
        <v>0</v>
      </c>
    </row>
    <row r="663" spans="1:17" x14ac:dyDescent="0.25">
      <c r="A663">
        <v>440</v>
      </c>
      <c r="B663">
        <v>1037</v>
      </c>
      <c r="C663" s="2">
        <v>43515</v>
      </c>
      <c r="D663" t="s">
        <v>1461</v>
      </c>
      <c r="E663">
        <v>31</v>
      </c>
      <c r="F663" t="s">
        <v>7</v>
      </c>
      <c r="G663">
        <v>772</v>
      </c>
      <c r="H663" s="2">
        <v>43515</v>
      </c>
      <c r="I663" t="s">
        <v>1462</v>
      </c>
      <c r="J663" t="s">
        <v>6</v>
      </c>
      <c r="K663" t="s">
        <v>312</v>
      </c>
      <c r="L663" t="s">
        <v>335</v>
      </c>
      <c r="M663" s="1">
        <v>2590566</v>
      </c>
      <c r="N663" s="1">
        <v>431761</v>
      </c>
      <c r="O663" s="1">
        <f t="shared" si="21"/>
        <v>2158805</v>
      </c>
      <c r="P663" s="1">
        <v>2158805</v>
      </c>
      <c r="Q663" s="1">
        <f t="shared" si="22"/>
        <v>0</v>
      </c>
    </row>
    <row r="664" spans="1:17" x14ac:dyDescent="0.25">
      <c r="A664">
        <v>440</v>
      </c>
      <c r="B664">
        <v>1038</v>
      </c>
      <c r="C664" s="2">
        <v>43515</v>
      </c>
      <c r="D664" t="s">
        <v>1463</v>
      </c>
      <c r="E664">
        <v>31</v>
      </c>
      <c r="F664" t="s">
        <v>7</v>
      </c>
      <c r="G664">
        <v>743</v>
      </c>
      <c r="H664" s="2">
        <v>43515</v>
      </c>
      <c r="I664" t="s">
        <v>1464</v>
      </c>
      <c r="J664" t="s">
        <v>6</v>
      </c>
      <c r="K664" t="s">
        <v>312</v>
      </c>
      <c r="L664" t="s">
        <v>335</v>
      </c>
      <c r="M664" s="1">
        <v>3984336</v>
      </c>
      <c r="N664" s="1">
        <v>664056</v>
      </c>
      <c r="O664" s="1">
        <f t="shared" si="21"/>
        <v>3320280</v>
      </c>
      <c r="P664" s="1">
        <v>3320280</v>
      </c>
      <c r="Q664" s="1">
        <f t="shared" si="22"/>
        <v>0</v>
      </c>
    </row>
    <row r="665" spans="1:17" x14ac:dyDescent="0.25">
      <c r="A665">
        <v>440</v>
      </c>
      <c r="B665">
        <v>1039</v>
      </c>
      <c r="C665" s="2">
        <v>43515</v>
      </c>
      <c r="D665" t="s">
        <v>1465</v>
      </c>
      <c r="E665">
        <v>31</v>
      </c>
      <c r="F665" t="s">
        <v>7</v>
      </c>
      <c r="G665">
        <v>786</v>
      </c>
      <c r="H665" s="2">
        <v>43515</v>
      </c>
      <c r="I665" t="s">
        <v>1466</v>
      </c>
      <c r="J665" t="s">
        <v>6</v>
      </c>
      <c r="K665" t="s">
        <v>312</v>
      </c>
      <c r="L665" t="s">
        <v>335</v>
      </c>
      <c r="M665" s="1">
        <v>3468714</v>
      </c>
      <c r="N665" s="1">
        <v>578119</v>
      </c>
      <c r="O665" s="1">
        <f t="shared" si="21"/>
        <v>2890595</v>
      </c>
      <c r="P665" s="1">
        <v>2890595</v>
      </c>
      <c r="Q665" s="1">
        <f t="shared" si="22"/>
        <v>0</v>
      </c>
    </row>
    <row r="666" spans="1:17" x14ac:dyDescent="0.25">
      <c r="A666">
        <v>440</v>
      </c>
      <c r="B666">
        <v>1040</v>
      </c>
      <c r="C666" s="2">
        <v>43515</v>
      </c>
      <c r="D666" t="s">
        <v>1467</v>
      </c>
      <c r="E666">
        <v>31</v>
      </c>
      <c r="F666" t="s">
        <v>7</v>
      </c>
      <c r="G666">
        <v>773</v>
      </c>
      <c r="H666" s="2">
        <v>43515</v>
      </c>
      <c r="I666" t="s">
        <v>1468</v>
      </c>
      <c r="J666" t="s">
        <v>6</v>
      </c>
      <c r="K666" t="s">
        <v>312</v>
      </c>
      <c r="L666" t="s">
        <v>335</v>
      </c>
      <c r="M666" s="1">
        <v>3281215</v>
      </c>
      <c r="N666" s="1">
        <v>468745</v>
      </c>
      <c r="O666" s="1">
        <f t="shared" si="21"/>
        <v>2812470</v>
      </c>
      <c r="P666" s="1">
        <v>2812470</v>
      </c>
      <c r="Q666" s="1">
        <f t="shared" si="22"/>
        <v>0</v>
      </c>
    </row>
    <row r="667" spans="1:17" x14ac:dyDescent="0.25">
      <c r="A667">
        <v>440</v>
      </c>
      <c r="B667">
        <v>1041</v>
      </c>
      <c r="C667" s="2">
        <v>43515</v>
      </c>
      <c r="D667" t="s">
        <v>1469</v>
      </c>
      <c r="E667">
        <v>31</v>
      </c>
      <c r="F667" t="s">
        <v>7</v>
      </c>
      <c r="G667">
        <v>787</v>
      </c>
      <c r="H667" s="2">
        <v>43515</v>
      </c>
      <c r="I667" t="s">
        <v>1470</v>
      </c>
      <c r="J667" t="s">
        <v>6</v>
      </c>
      <c r="K667" t="s">
        <v>312</v>
      </c>
      <c r="L667" t="s">
        <v>335</v>
      </c>
      <c r="M667" s="1">
        <v>2343726</v>
      </c>
      <c r="N667" s="1">
        <v>390621</v>
      </c>
      <c r="O667" s="1">
        <f t="shared" si="21"/>
        <v>1953105</v>
      </c>
      <c r="P667" s="1">
        <v>1953105</v>
      </c>
      <c r="Q667" s="1">
        <f t="shared" si="22"/>
        <v>0</v>
      </c>
    </row>
    <row r="668" spans="1:17" x14ac:dyDescent="0.25">
      <c r="A668">
        <v>440</v>
      </c>
      <c r="B668">
        <v>1042</v>
      </c>
      <c r="C668" s="2">
        <v>43515</v>
      </c>
      <c r="D668" t="s">
        <v>1471</v>
      </c>
      <c r="E668">
        <v>31</v>
      </c>
      <c r="F668" t="s">
        <v>7</v>
      </c>
      <c r="G668">
        <v>775</v>
      </c>
      <c r="H668" s="2">
        <v>43515</v>
      </c>
      <c r="I668" t="s">
        <v>1472</v>
      </c>
      <c r="J668" t="s">
        <v>6</v>
      </c>
      <c r="K668" t="s">
        <v>312</v>
      </c>
      <c r="L668" t="s">
        <v>335</v>
      </c>
      <c r="M668" s="1">
        <v>2706270</v>
      </c>
      <c r="N668" s="1">
        <v>451045</v>
      </c>
      <c r="O668" s="1">
        <f t="shared" si="21"/>
        <v>2255225</v>
      </c>
      <c r="P668" s="1">
        <v>2255225</v>
      </c>
      <c r="Q668" s="1">
        <f t="shared" si="22"/>
        <v>0</v>
      </c>
    </row>
    <row r="669" spans="1:17" x14ac:dyDescent="0.25">
      <c r="A669">
        <v>440</v>
      </c>
      <c r="B669">
        <v>1043</v>
      </c>
      <c r="C669" s="2">
        <v>43515</v>
      </c>
      <c r="D669" t="s">
        <v>1473</v>
      </c>
      <c r="E669">
        <v>31</v>
      </c>
      <c r="F669" t="s">
        <v>7</v>
      </c>
      <c r="G669">
        <v>776</v>
      </c>
      <c r="H669" s="2">
        <v>43515</v>
      </c>
      <c r="I669" t="s">
        <v>1474</v>
      </c>
      <c r="J669" t="s">
        <v>6</v>
      </c>
      <c r="K669" t="s">
        <v>312</v>
      </c>
      <c r="L669" t="s">
        <v>335</v>
      </c>
      <c r="M669" s="1">
        <v>2854338</v>
      </c>
      <c r="N669" s="1">
        <v>475723</v>
      </c>
      <c r="O669" s="1">
        <f t="shared" si="21"/>
        <v>2378615</v>
      </c>
      <c r="P669" s="1">
        <v>2378615</v>
      </c>
      <c r="Q669" s="1">
        <f t="shared" si="22"/>
        <v>0</v>
      </c>
    </row>
    <row r="670" spans="1:17" x14ac:dyDescent="0.25">
      <c r="A670">
        <v>440</v>
      </c>
      <c r="B670">
        <v>1044</v>
      </c>
      <c r="C670" s="2">
        <v>43515</v>
      </c>
      <c r="D670" t="s">
        <v>1475</v>
      </c>
      <c r="E670">
        <v>31</v>
      </c>
      <c r="F670" t="s">
        <v>7</v>
      </c>
      <c r="G670">
        <v>788</v>
      </c>
      <c r="H670" s="2">
        <v>43515</v>
      </c>
      <c r="I670" t="s">
        <v>1476</v>
      </c>
      <c r="J670" t="s">
        <v>6</v>
      </c>
      <c r="K670" t="s">
        <v>312</v>
      </c>
      <c r="L670" t="s">
        <v>335</v>
      </c>
      <c r="M670" s="1">
        <v>2668074</v>
      </c>
      <c r="N670" s="1">
        <v>444679</v>
      </c>
      <c r="O670" s="1">
        <f t="shared" si="21"/>
        <v>2223395</v>
      </c>
      <c r="P670" s="1">
        <v>2223395</v>
      </c>
      <c r="Q670" s="1">
        <f t="shared" si="22"/>
        <v>0</v>
      </c>
    </row>
    <row r="671" spans="1:17" x14ac:dyDescent="0.25">
      <c r="A671">
        <v>440</v>
      </c>
      <c r="B671">
        <v>1045</v>
      </c>
      <c r="C671" s="2">
        <v>43515</v>
      </c>
      <c r="D671" t="s">
        <v>1477</v>
      </c>
      <c r="E671">
        <v>31</v>
      </c>
      <c r="F671" t="s">
        <v>7</v>
      </c>
      <c r="G671">
        <v>790</v>
      </c>
      <c r="H671" s="2">
        <v>43515</v>
      </c>
      <c r="I671" t="s">
        <v>1478</v>
      </c>
      <c r="J671" t="s">
        <v>6</v>
      </c>
      <c r="K671" t="s">
        <v>312</v>
      </c>
      <c r="L671" t="s">
        <v>335</v>
      </c>
      <c r="M671" s="1">
        <v>2906220</v>
      </c>
      <c r="N671" s="1">
        <v>484370</v>
      </c>
      <c r="O671" s="1">
        <f t="shared" si="21"/>
        <v>2421850</v>
      </c>
      <c r="P671" s="1">
        <v>2421850</v>
      </c>
      <c r="Q671" s="1">
        <f t="shared" si="22"/>
        <v>0</v>
      </c>
    </row>
    <row r="672" spans="1:17" x14ac:dyDescent="0.25">
      <c r="A672">
        <v>440</v>
      </c>
      <c r="B672">
        <v>1046</v>
      </c>
      <c r="C672" s="2">
        <v>43515</v>
      </c>
      <c r="D672" t="s">
        <v>1479</v>
      </c>
      <c r="E672">
        <v>31</v>
      </c>
      <c r="F672" t="s">
        <v>7</v>
      </c>
      <c r="G672">
        <v>777</v>
      </c>
      <c r="H672" s="2">
        <v>43515</v>
      </c>
      <c r="I672" t="s">
        <v>1480</v>
      </c>
      <c r="J672" t="s">
        <v>6</v>
      </c>
      <c r="K672" t="s">
        <v>312</v>
      </c>
      <c r="L672" t="s">
        <v>335</v>
      </c>
      <c r="M672" s="1">
        <v>3374964</v>
      </c>
      <c r="N672" s="1">
        <v>562494</v>
      </c>
      <c r="O672" s="1">
        <f t="shared" si="21"/>
        <v>2812470</v>
      </c>
      <c r="P672" s="1">
        <v>2812470</v>
      </c>
      <c r="Q672" s="1">
        <f t="shared" si="22"/>
        <v>0</v>
      </c>
    </row>
    <row r="673" spans="1:17" x14ac:dyDescent="0.25">
      <c r="A673">
        <v>440</v>
      </c>
      <c r="B673">
        <v>1047</v>
      </c>
      <c r="C673" s="2">
        <v>43515</v>
      </c>
      <c r="D673" t="s">
        <v>1481</v>
      </c>
      <c r="E673">
        <v>31</v>
      </c>
      <c r="F673" t="s">
        <v>7</v>
      </c>
      <c r="G673">
        <v>821</v>
      </c>
      <c r="H673" s="2">
        <v>43515</v>
      </c>
      <c r="I673" t="s">
        <v>1482</v>
      </c>
      <c r="J673" t="s">
        <v>6</v>
      </c>
      <c r="K673" t="s">
        <v>312</v>
      </c>
      <c r="L673" t="s">
        <v>335</v>
      </c>
      <c r="M673" s="1">
        <v>2652156</v>
      </c>
      <c r="N673" s="1">
        <v>442026</v>
      </c>
      <c r="O673" s="1">
        <f t="shared" si="21"/>
        <v>2210130</v>
      </c>
      <c r="P673" s="1">
        <v>2210130</v>
      </c>
      <c r="Q673" s="1">
        <f t="shared" si="22"/>
        <v>0</v>
      </c>
    </row>
    <row r="674" spans="1:17" x14ac:dyDescent="0.25">
      <c r="A674">
        <v>440</v>
      </c>
      <c r="B674">
        <v>1048</v>
      </c>
      <c r="C674" s="2">
        <v>43515</v>
      </c>
      <c r="D674" t="s">
        <v>1483</v>
      </c>
      <c r="E674">
        <v>31</v>
      </c>
      <c r="F674" t="s">
        <v>7</v>
      </c>
      <c r="G674">
        <v>778</v>
      </c>
      <c r="H674" s="2">
        <v>43515</v>
      </c>
      <c r="I674" t="s">
        <v>1484</v>
      </c>
      <c r="J674" t="s">
        <v>6</v>
      </c>
      <c r="K674" t="s">
        <v>312</v>
      </c>
      <c r="L674" t="s">
        <v>335</v>
      </c>
      <c r="M674" s="1">
        <v>1757796</v>
      </c>
      <c r="N674" s="1">
        <v>585932</v>
      </c>
      <c r="O674" s="1">
        <f t="shared" si="21"/>
        <v>1171864</v>
      </c>
      <c r="P674" s="1">
        <v>1171864</v>
      </c>
      <c r="Q674" s="1">
        <f t="shared" si="22"/>
        <v>0</v>
      </c>
    </row>
    <row r="675" spans="1:17" x14ac:dyDescent="0.25">
      <c r="A675">
        <v>440</v>
      </c>
      <c r="B675">
        <v>1049</v>
      </c>
      <c r="C675" s="2">
        <v>43515</v>
      </c>
      <c r="D675" t="s">
        <v>1485</v>
      </c>
      <c r="E675">
        <v>31</v>
      </c>
      <c r="F675" t="s">
        <v>7</v>
      </c>
      <c r="G675">
        <v>791</v>
      </c>
      <c r="H675" s="2">
        <v>43515</v>
      </c>
      <c r="I675" t="s">
        <v>1486</v>
      </c>
      <c r="J675" t="s">
        <v>6</v>
      </c>
      <c r="K675" t="s">
        <v>312</v>
      </c>
      <c r="L675" t="s">
        <v>335</v>
      </c>
      <c r="M675" s="1">
        <v>3769731</v>
      </c>
      <c r="N675" s="1">
        <v>538533</v>
      </c>
      <c r="O675" s="1">
        <f t="shared" si="21"/>
        <v>3231198</v>
      </c>
      <c r="P675" s="1">
        <v>3231198</v>
      </c>
      <c r="Q675" s="1">
        <f t="shared" si="22"/>
        <v>0</v>
      </c>
    </row>
    <row r="676" spans="1:17" x14ac:dyDescent="0.25">
      <c r="A676">
        <v>440</v>
      </c>
      <c r="B676">
        <v>1050</v>
      </c>
      <c r="C676" s="2">
        <v>43515</v>
      </c>
      <c r="D676" t="s">
        <v>1487</v>
      </c>
      <c r="E676">
        <v>31</v>
      </c>
      <c r="F676" t="s">
        <v>7</v>
      </c>
      <c r="G676">
        <v>792</v>
      </c>
      <c r="H676" s="2">
        <v>43515</v>
      </c>
      <c r="I676" t="s">
        <v>1488</v>
      </c>
      <c r="J676" t="s">
        <v>6</v>
      </c>
      <c r="K676" t="s">
        <v>312</v>
      </c>
      <c r="L676" t="s">
        <v>335</v>
      </c>
      <c r="M676" s="1">
        <v>3140592</v>
      </c>
      <c r="N676" s="1">
        <v>523432</v>
      </c>
      <c r="O676" s="1">
        <f t="shared" si="21"/>
        <v>2617160</v>
      </c>
      <c r="P676" s="1">
        <v>2617160</v>
      </c>
      <c r="Q676" s="1">
        <f t="shared" si="22"/>
        <v>0</v>
      </c>
    </row>
    <row r="677" spans="1:17" x14ac:dyDescent="0.25">
      <c r="A677">
        <v>440</v>
      </c>
      <c r="B677">
        <v>1051</v>
      </c>
      <c r="C677" s="2">
        <v>43515</v>
      </c>
      <c r="D677" t="s">
        <v>1489</v>
      </c>
      <c r="E677">
        <v>31</v>
      </c>
      <c r="F677" t="s">
        <v>7</v>
      </c>
      <c r="G677">
        <v>793</v>
      </c>
      <c r="H677" s="2">
        <v>43515</v>
      </c>
      <c r="I677" t="s">
        <v>1490</v>
      </c>
      <c r="J677" t="s">
        <v>6</v>
      </c>
      <c r="K677" t="s">
        <v>312</v>
      </c>
      <c r="L677" t="s">
        <v>335</v>
      </c>
      <c r="M677" s="1">
        <v>5444352</v>
      </c>
      <c r="N677" s="1">
        <v>0</v>
      </c>
      <c r="O677" s="1">
        <f t="shared" si="21"/>
        <v>5444352</v>
      </c>
      <c r="P677" s="1">
        <v>4839424</v>
      </c>
      <c r="Q677" s="1">
        <f t="shared" si="22"/>
        <v>604928</v>
      </c>
    </row>
    <row r="678" spans="1:17" x14ac:dyDescent="0.25">
      <c r="A678">
        <v>440</v>
      </c>
      <c r="B678">
        <v>1052</v>
      </c>
      <c r="C678" s="2">
        <v>43515</v>
      </c>
      <c r="D678" t="s">
        <v>1491</v>
      </c>
      <c r="E678">
        <v>31</v>
      </c>
      <c r="F678" t="s">
        <v>7</v>
      </c>
      <c r="G678">
        <v>794</v>
      </c>
      <c r="H678" s="2">
        <v>43515</v>
      </c>
      <c r="I678" t="s">
        <v>1492</v>
      </c>
      <c r="J678" t="s">
        <v>6</v>
      </c>
      <c r="K678" t="s">
        <v>312</v>
      </c>
      <c r="L678" t="s">
        <v>335</v>
      </c>
      <c r="M678" s="1">
        <v>1353135</v>
      </c>
      <c r="N678" s="1">
        <v>451045</v>
      </c>
      <c r="O678" s="1">
        <f t="shared" si="21"/>
        <v>902090</v>
      </c>
      <c r="P678" s="1">
        <v>902090</v>
      </c>
      <c r="Q678" s="1">
        <f t="shared" si="22"/>
        <v>0</v>
      </c>
    </row>
    <row r="679" spans="1:17" x14ac:dyDescent="0.25">
      <c r="A679">
        <v>440</v>
      </c>
      <c r="B679">
        <v>1053</v>
      </c>
      <c r="C679" s="2">
        <v>43515</v>
      </c>
      <c r="D679" t="s">
        <v>1493</v>
      </c>
      <c r="E679">
        <v>31</v>
      </c>
      <c r="F679" t="s">
        <v>7</v>
      </c>
      <c r="G679">
        <v>795</v>
      </c>
      <c r="H679" s="2">
        <v>43515</v>
      </c>
      <c r="I679" t="s">
        <v>1494</v>
      </c>
      <c r="J679" t="s">
        <v>6</v>
      </c>
      <c r="K679" t="s">
        <v>312</v>
      </c>
      <c r="L679" t="s">
        <v>335</v>
      </c>
      <c r="M679" s="1">
        <v>3390590</v>
      </c>
      <c r="N679" s="1">
        <v>484370</v>
      </c>
      <c r="O679" s="1">
        <f t="shared" si="21"/>
        <v>2906220</v>
      </c>
      <c r="P679" s="1">
        <v>2906220</v>
      </c>
      <c r="Q679" s="1">
        <f t="shared" si="22"/>
        <v>0</v>
      </c>
    </row>
    <row r="680" spans="1:17" x14ac:dyDescent="0.25">
      <c r="A680">
        <v>440</v>
      </c>
      <c r="B680">
        <v>1054</v>
      </c>
      <c r="C680" s="2">
        <v>43515</v>
      </c>
      <c r="D680" t="s">
        <v>1495</v>
      </c>
      <c r="E680">
        <v>31</v>
      </c>
      <c r="F680" t="s">
        <v>7</v>
      </c>
      <c r="G680">
        <v>797</v>
      </c>
      <c r="H680" s="2">
        <v>43515</v>
      </c>
      <c r="I680" t="s">
        <v>1496</v>
      </c>
      <c r="J680" t="s">
        <v>6</v>
      </c>
      <c r="K680" t="s">
        <v>312</v>
      </c>
      <c r="L680" t="s">
        <v>335</v>
      </c>
      <c r="M680" s="1">
        <v>3452514</v>
      </c>
      <c r="N680" s="1">
        <v>575419</v>
      </c>
      <c r="O680" s="1">
        <f t="shared" si="21"/>
        <v>2877095</v>
      </c>
      <c r="P680" s="1">
        <v>2877095</v>
      </c>
      <c r="Q680" s="1">
        <f t="shared" si="22"/>
        <v>0</v>
      </c>
    </row>
    <row r="681" spans="1:17" x14ac:dyDescent="0.25">
      <c r="A681">
        <v>440</v>
      </c>
      <c r="B681">
        <v>1055</v>
      </c>
      <c r="C681" s="2">
        <v>43515</v>
      </c>
      <c r="D681" t="s">
        <v>1497</v>
      </c>
      <c r="E681">
        <v>31</v>
      </c>
      <c r="F681" t="s">
        <v>7</v>
      </c>
      <c r="G681">
        <v>798</v>
      </c>
      <c r="H681" s="2">
        <v>43515</v>
      </c>
      <c r="I681" t="s">
        <v>1498</v>
      </c>
      <c r="J681" t="s">
        <v>6</v>
      </c>
      <c r="K681" t="s">
        <v>312</v>
      </c>
      <c r="L681" t="s">
        <v>335</v>
      </c>
      <c r="M681" s="1">
        <v>2484348</v>
      </c>
      <c r="N681" s="1">
        <v>414058</v>
      </c>
      <c r="O681" s="1">
        <f t="shared" si="21"/>
        <v>2070290</v>
      </c>
      <c r="P681" s="1">
        <v>2070290</v>
      </c>
      <c r="Q681" s="1">
        <f t="shared" si="22"/>
        <v>0</v>
      </c>
    </row>
    <row r="682" spans="1:17" x14ac:dyDescent="0.25">
      <c r="A682">
        <v>440</v>
      </c>
      <c r="B682">
        <v>1056</v>
      </c>
      <c r="C682" s="2">
        <v>43515</v>
      </c>
      <c r="D682" t="s">
        <v>1499</v>
      </c>
      <c r="E682">
        <v>31</v>
      </c>
      <c r="F682" t="s">
        <v>7</v>
      </c>
      <c r="G682">
        <v>742</v>
      </c>
      <c r="H682" s="2">
        <v>43515</v>
      </c>
      <c r="I682" t="s">
        <v>1500</v>
      </c>
      <c r="J682" t="s">
        <v>6</v>
      </c>
      <c r="K682" t="s">
        <v>312</v>
      </c>
      <c r="L682" t="s">
        <v>335</v>
      </c>
      <c r="M682" s="1">
        <v>1663200</v>
      </c>
      <c r="N682" s="1">
        <v>554400</v>
      </c>
      <c r="O682" s="1">
        <f t="shared" si="21"/>
        <v>1108800</v>
      </c>
      <c r="P682" s="1">
        <v>1108800</v>
      </c>
      <c r="Q682" s="1">
        <f t="shared" si="22"/>
        <v>0</v>
      </c>
    </row>
    <row r="683" spans="1:17" x14ac:dyDescent="0.25">
      <c r="A683">
        <v>440</v>
      </c>
      <c r="B683">
        <v>1057</v>
      </c>
      <c r="C683" s="2">
        <v>43515</v>
      </c>
      <c r="D683" t="s">
        <v>1501</v>
      </c>
      <c r="E683">
        <v>31</v>
      </c>
      <c r="F683" t="s">
        <v>7</v>
      </c>
      <c r="G683">
        <v>741</v>
      </c>
      <c r="H683" s="2">
        <v>43515</v>
      </c>
      <c r="I683" t="s">
        <v>1502</v>
      </c>
      <c r="J683" t="s">
        <v>6</v>
      </c>
      <c r="K683" t="s">
        <v>312</v>
      </c>
      <c r="L683" t="s">
        <v>335</v>
      </c>
      <c r="M683" s="1">
        <v>1770522</v>
      </c>
      <c r="N683" s="1">
        <v>590174</v>
      </c>
      <c r="O683" s="1">
        <f t="shared" si="21"/>
        <v>1180348</v>
      </c>
      <c r="P683" s="1">
        <v>1180348</v>
      </c>
      <c r="Q683" s="1">
        <f t="shared" si="22"/>
        <v>0</v>
      </c>
    </row>
    <row r="684" spans="1:17" x14ac:dyDescent="0.25">
      <c r="A684">
        <v>440</v>
      </c>
      <c r="B684">
        <v>1058</v>
      </c>
      <c r="C684" s="2">
        <v>43515</v>
      </c>
      <c r="D684" t="s">
        <v>1503</v>
      </c>
      <c r="E684">
        <v>31</v>
      </c>
      <c r="F684" t="s">
        <v>7</v>
      </c>
      <c r="G684">
        <v>799</v>
      </c>
      <c r="H684" s="2">
        <v>43515</v>
      </c>
      <c r="I684" t="s">
        <v>1504</v>
      </c>
      <c r="J684" t="s">
        <v>6</v>
      </c>
      <c r="K684" t="s">
        <v>312</v>
      </c>
      <c r="L684" t="s">
        <v>335</v>
      </c>
      <c r="M684" s="1">
        <v>3209076</v>
      </c>
      <c r="N684" s="1">
        <v>534846</v>
      </c>
      <c r="O684" s="1">
        <f t="shared" si="21"/>
        <v>2674230</v>
      </c>
      <c r="P684" s="1">
        <v>2674230</v>
      </c>
      <c r="Q684" s="1">
        <f t="shared" si="22"/>
        <v>0</v>
      </c>
    </row>
    <row r="685" spans="1:17" x14ac:dyDescent="0.25">
      <c r="A685">
        <v>440</v>
      </c>
      <c r="B685">
        <v>1059</v>
      </c>
      <c r="C685" s="2">
        <v>43515</v>
      </c>
      <c r="D685" t="s">
        <v>1505</v>
      </c>
      <c r="E685">
        <v>31</v>
      </c>
      <c r="F685" t="s">
        <v>7</v>
      </c>
      <c r="G685">
        <v>740</v>
      </c>
      <c r="H685" s="2">
        <v>43515</v>
      </c>
      <c r="I685" t="s">
        <v>1506</v>
      </c>
      <c r="J685" t="s">
        <v>6</v>
      </c>
      <c r="K685" t="s">
        <v>312</v>
      </c>
      <c r="L685" t="s">
        <v>335</v>
      </c>
      <c r="M685" s="1">
        <v>1659864</v>
      </c>
      <c r="N685" s="1">
        <v>553288</v>
      </c>
      <c r="O685" s="1">
        <f t="shared" si="21"/>
        <v>1106576</v>
      </c>
      <c r="P685" s="1">
        <v>1106576</v>
      </c>
      <c r="Q685" s="1">
        <f t="shared" si="22"/>
        <v>0</v>
      </c>
    </row>
    <row r="686" spans="1:17" x14ac:dyDescent="0.25">
      <c r="A686">
        <v>440</v>
      </c>
      <c r="B686">
        <v>1060</v>
      </c>
      <c r="C686" s="2">
        <v>43515</v>
      </c>
      <c r="D686" t="s">
        <v>1507</v>
      </c>
      <c r="E686">
        <v>31</v>
      </c>
      <c r="F686" t="s">
        <v>7</v>
      </c>
      <c r="G686">
        <v>739</v>
      </c>
      <c r="H686" s="2">
        <v>43515</v>
      </c>
      <c r="I686" t="s">
        <v>1508</v>
      </c>
      <c r="J686" t="s">
        <v>6</v>
      </c>
      <c r="K686" t="s">
        <v>312</v>
      </c>
      <c r="L686" t="s">
        <v>335</v>
      </c>
      <c r="M686" s="1">
        <v>1770522</v>
      </c>
      <c r="N686" s="1">
        <v>590174</v>
      </c>
      <c r="O686" s="1">
        <f t="shared" si="21"/>
        <v>1180348</v>
      </c>
      <c r="P686" s="1">
        <v>1180348</v>
      </c>
      <c r="Q686" s="1">
        <f t="shared" si="22"/>
        <v>0</v>
      </c>
    </row>
    <row r="687" spans="1:17" x14ac:dyDescent="0.25">
      <c r="A687">
        <v>440</v>
      </c>
      <c r="B687">
        <v>1061</v>
      </c>
      <c r="C687" s="2">
        <v>43515</v>
      </c>
      <c r="D687" t="s">
        <v>1509</v>
      </c>
      <c r="E687">
        <v>31</v>
      </c>
      <c r="F687" t="s">
        <v>7</v>
      </c>
      <c r="G687">
        <v>800</v>
      </c>
      <c r="H687" s="2">
        <v>43515</v>
      </c>
      <c r="I687" t="s">
        <v>1510</v>
      </c>
      <c r="J687" t="s">
        <v>6</v>
      </c>
      <c r="K687" t="s">
        <v>312</v>
      </c>
      <c r="L687" t="s">
        <v>335</v>
      </c>
      <c r="M687" s="1">
        <v>2522994</v>
      </c>
      <c r="N687" s="1">
        <v>420499</v>
      </c>
      <c r="O687" s="1">
        <f t="shared" si="21"/>
        <v>2102495</v>
      </c>
      <c r="P687" s="1">
        <v>2102495</v>
      </c>
      <c r="Q687" s="1">
        <f t="shared" si="22"/>
        <v>0</v>
      </c>
    </row>
    <row r="688" spans="1:17" x14ac:dyDescent="0.25">
      <c r="A688">
        <v>440</v>
      </c>
      <c r="B688">
        <v>1062</v>
      </c>
      <c r="C688" s="2">
        <v>43515</v>
      </c>
      <c r="D688" t="s">
        <v>1511</v>
      </c>
      <c r="E688">
        <v>31</v>
      </c>
      <c r="F688" t="s">
        <v>7</v>
      </c>
      <c r="G688">
        <v>803</v>
      </c>
      <c r="H688" s="2">
        <v>43515</v>
      </c>
      <c r="I688" t="s">
        <v>1512</v>
      </c>
      <c r="J688" t="s">
        <v>6</v>
      </c>
      <c r="K688" t="s">
        <v>312</v>
      </c>
      <c r="L688" t="s">
        <v>335</v>
      </c>
      <c r="M688" s="1">
        <v>3312464</v>
      </c>
      <c r="N688" s="1">
        <v>414058</v>
      </c>
      <c r="O688" s="1">
        <f t="shared" si="21"/>
        <v>2898406</v>
      </c>
      <c r="P688" s="1">
        <v>2898406</v>
      </c>
      <c r="Q688" s="1">
        <f t="shared" si="22"/>
        <v>0</v>
      </c>
    </row>
    <row r="689" spans="1:17" x14ac:dyDescent="0.25">
      <c r="A689">
        <v>440</v>
      </c>
      <c r="B689">
        <v>1063</v>
      </c>
      <c r="C689" s="2">
        <v>43515</v>
      </c>
      <c r="D689" t="s">
        <v>1513</v>
      </c>
      <c r="E689">
        <v>31</v>
      </c>
      <c r="F689" t="s">
        <v>7</v>
      </c>
      <c r="G689">
        <v>738</v>
      </c>
      <c r="H689" s="2">
        <v>43515</v>
      </c>
      <c r="I689" t="s">
        <v>1514</v>
      </c>
      <c r="J689" t="s">
        <v>6</v>
      </c>
      <c r="K689" t="s">
        <v>312</v>
      </c>
      <c r="L689" t="s">
        <v>335</v>
      </c>
      <c r="M689" s="1">
        <v>3716160</v>
      </c>
      <c r="N689" s="1">
        <v>530880</v>
      </c>
      <c r="O689" s="1">
        <f t="shared" si="21"/>
        <v>3185280</v>
      </c>
      <c r="P689" s="1">
        <v>3185280</v>
      </c>
      <c r="Q689" s="1">
        <f t="shared" si="22"/>
        <v>0</v>
      </c>
    </row>
    <row r="690" spans="1:17" x14ac:dyDescent="0.25">
      <c r="A690">
        <v>440</v>
      </c>
      <c r="B690">
        <v>1064</v>
      </c>
      <c r="C690" s="2">
        <v>43515</v>
      </c>
      <c r="D690" t="s">
        <v>1515</v>
      </c>
      <c r="E690">
        <v>31</v>
      </c>
      <c r="F690" t="s">
        <v>7</v>
      </c>
      <c r="G690">
        <v>804</v>
      </c>
      <c r="H690" s="2">
        <v>43515</v>
      </c>
      <c r="I690" t="s">
        <v>1516</v>
      </c>
      <c r="J690" t="s">
        <v>6</v>
      </c>
      <c r="K690" t="s">
        <v>312</v>
      </c>
      <c r="L690" t="s">
        <v>335</v>
      </c>
      <c r="M690" s="1">
        <v>2975525</v>
      </c>
      <c r="N690" s="1">
        <v>425075</v>
      </c>
      <c r="O690" s="1">
        <f t="shared" si="21"/>
        <v>2550450</v>
      </c>
      <c r="P690" s="1">
        <v>2550450</v>
      </c>
      <c r="Q690" s="1">
        <f t="shared" si="22"/>
        <v>0</v>
      </c>
    </row>
    <row r="691" spans="1:17" x14ac:dyDescent="0.25">
      <c r="A691">
        <v>440</v>
      </c>
      <c r="B691">
        <v>1065</v>
      </c>
      <c r="C691" s="2">
        <v>43515</v>
      </c>
      <c r="D691" t="s">
        <v>1517</v>
      </c>
      <c r="E691">
        <v>31</v>
      </c>
      <c r="F691" t="s">
        <v>7</v>
      </c>
      <c r="G691">
        <v>805</v>
      </c>
      <c r="H691" s="2">
        <v>43515</v>
      </c>
      <c r="I691" t="s">
        <v>1518</v>
      </c>
      <c r="J691" t="s">
        <v>6</v>
      </c>
      <c r="K691" t="s">
        <v>312</v>
      </c>
      <c r="L691" t="s">
        <v>335</v>
      </c>
      <c r="M691" s="1">
        <v>2812470</v>
      </c>
      <c r="N691" s="1">
        <v>468745</v>
      </c>
      <c r="O691" s="1">
        <f t="shared" si="21"/>
        <v>2343725</v>
      </c>
      <c r="P691" s="1">
        <v>2343725</v>
      </c>
      <c r="Q691" s="1">
        <f t="shared" si="22"/>
        <v>0</v>
      </c>
    </row>
    <row r="692" spans="1:17" x14ac:dyDescent="0.25">
      <c r="A692">
        <v>440</v>
      </c>
      <c r="B692">
        <v>1066</v>
      </c>
      <c r="C692" s="2">
        <v>43515</v>
      </c>
      <c r="D692" t="s">
        <v>1519</v>
      </c>
      <c r="E692">
        <v>31</v>
      </c>
      <c r="F692" t="s">
        <v>7</v>
      </c>
      <c r="G692">
        <v>806</v>
      </c>
      <c r="H692" s="2">
        <v>43515</v>
      </c>
      <c r="I692" t="s">
        <v>1520</v>
      </c>
      <c r="J692" t="s">
        <v>6</v>
      </c>
      <c r="K692" t="s">
        <v>312</v>
      </c>
      <c r="L692" t="s">
        <v>335</v>
      </c>
      <c r="M692" s="1">
        <v>4374952</v>
      </c>
      <c r="N692" s="1">
        <v>546869</v>
      </c>
      <c r="O692" s="1">
        <f t="shared" si="21"/>
        <v>3828083</v>
      </c>
      <c r="P692" s="1">
        <v>3828083</v>
      </c>
      <c r="Q692" s="1">
        <f t="shared" si="22"/>
        <v>0</v>
      </c>
    </row>
    <row r="693" spans="1:17" x14ac:dyDescent="0.25">
      <c r="A693">
        <v>440</v>
      </c>
      <c r="B693">
        <v>1067</v>
      </c>
      <c r="C693" s="2">
        <v>43515</v>
      </c>
      <c r="D693" t="s">
        <v>1521</v>
      </c>
      <c r="E693">
        <v>31</v>
      </c>
      <c r="F693" t="s">
        <v>7</v>
      </c>
      <c r="G693">
        <v>737</v>
      </c>
      <c r="H693" s="2">
        <v>43515</v>
      </c>
      <c r="I693" t="s">
        <v>1522</v>
      </c>
      <c r="J693" t="s">
        <v>6</v>
      </c>
      <c r="K693" t="s">
        <v>312</v>
      </c>
      <c r="L693" t="s">
        <v>335</v>
      </c>
      <c r="M693" s="1">
        <v>3557432</v>
      </c>
      <c r="N693" s="1">
        <v>0</v>
      </c>
      <c r="O693" s="1">
        <f t="shared" si="21"/>
        <v>3557432</v>
      </c>
      <c r="P693" s="1">
        <v>2668074</v>
      </c>
      <c r="Q693" s="1">
        <f t="shared" si="22"/>
        <v>889358</v>
      </c>
    </row>
    <row r="694" spans="1:17" x14ac:dyDescent="0.25">
      <c r="A694">
        <v>440</v>
      </c>
      <c r="B694">
        <v>1068</v>
      </c>
      <c r="C694" s="2">
        <v>43515</v>
      </c>
      <c r="D694" t="s">
        <v>1523</v>
      </c>
      <c r="E694">
        <v>31</v>
      </c>
      <c r="F694" t="s">
        <v>7</v>
      </c>
      <c r="G694">
        <v>736</v>
      </c>
      <c r="H694" s="2">
        <v>43515</v>
      </c>
      <c r="I694" t="s">
        <v>1524</v>
      </c>
      <c r="J694" t="s">
        <v>6</v>
      </c>
      <c r="K694" t="s">
        <v>312</v>
      </c>
      <c r="L694" t="s">
        <v>335</v>
      </c>
      <c r="M694" s="1">
        <v>5901740</v>
      </c>
      <c r="N694" s="1">
        <v>0</v>
      </c>
      <c r="O694" s="1">
        <f t="shared" si="21"/>
        <v>5901740</v>
      </c>
      <c r="P694" s="1">
        <v>5311566</v>
      </c>
      <c r="Q694" s="1">
        <f t="shared" si="22"/>
        <v>590174</v>
      </c>
    </row>
    <row r="695" spans="1:17" x14ac:dyDescent="0.25">
      <c r="A695">
        <v>440</v>
      </c>
      <c r="B695">
        <v>1069</v>
      </c>
      <c r="C695" s="2">
        <v>43515</v>
      </c>
      <c r="D695" t="s">
        <v>1525</v>
      </c>
      <c r="E695">
        <v>31</v>
      </c>
      <c r="F695" t="s">
        <v>7</v>
      </c>
      <c r="G695">
        <v>807</v>
      </c>
      <c r="H695" s="2">
        <v>43515</v>
      </c>
      <c r="I695" t="s">
        <v>1526</v>
      </c>
      <c r="J695" t="s">
        <v>6</v>
      </c>
      <c r="K695" t="s">
        <v>312</v>
      </c>
      <c r="L695" t="s">
        <v>335</v>
      </c>
      <c r="M695" s="1">
        <v>3554649</v>
      </c>
      <c r="N695" s="1">
        <v>507807</v>
      </c>
      <c r="O695" s="1">
        <f t="shared" si="21"/>
        <v>3046842</v>
      </c>
      <c r="P695" s="1">
        <v>3046842</v>
      </c>
      <c r="Q695" s="1">
        <f t="shared" si="22"/>
        <v>0</v>
      </c>
    </row>
    <row r="696" spans="1:17" x14ac:dyDescent="0.25">
      <c r="A696">
        <v>440</v>
      </c>
      <c r="B696">
        <v>1070</v>
      </c>
      <c r="C696" s="2">
        <v>43515</v>
      </c>
      <c r="D696" t="s">
        <v>1527</v>
      </c>
      <c r="E696">
        <v>31</v>
      </c>
      <c r="F696" t="s">
        <v>7</v>
      </c>
      <c r="G696">
        <v>735</v>
      </c>
      <c r="H696" s="2">
        <v>43515</v>
      </c>
      <c r="I696" t="s">
        <v>1528</v>
      </c>
      <c r="J696" t="s">
        <v>6</v>
      </c>
      <c r="K696" t="s">
        <v>312</v>
      </c>
      <c r="L696" t="s">
        <v>335</v>
      </c>
      <c r="M696" s="1">
        <v>2943493</v>
      </c>
      <c r="N696" s="1">
        <v>420499</v>
      </c>
      <c r="O696" s="1">
        <f t="shared" si="21"/>
        <v>2522994</v>
      </c>
      <c r="P696" s="1">
        <v>2522994</v>
      </c>
      <c r="Q696" s="1">
        <f t="shared" si="22"/>
        <v>0</v>
      </c>
    </row>
    <row r="697" spans="1:17" x14ac:dyDescent="0.25">
      <c r="A697">
        <v>440</v>
      </c>
      <c r="B697">
        <v>1071</v>
      </c>
      <c r="C697" s="2">
        <v>43515</v>
      </c>
      <c r="D697" t="s">
        <v>1529</v>
      </c>
      <c r="E697">
        <v>31</v>
      </c>
      <c r="F697" t="s">
        <v>7</v>
      </c>
      <c r="G697">
        <v>734</v>
      </c>
      <c r="H697" s="2">
        <v>43515</v>
      </c>
      <c r="I697" t="s">
        <v>1530</v>
      </c>
      <c r="J697" t="s">
        <v>6</v>
      </c>
      <c r="K697" t="s">
        <v>312</v>
      </c>
      <c r="L697" t="s">
        <v>335</v>
      </c>
      <c r="M697" s="1">
        <v>1527075</v>
      </c>
      <c r="N697" s="1">
        <v>509025</v>
      </c>
      <c r="O697" s="1">
        <f t="shared" si="21"/>
        <v>1018050</v>
      </c>
      <c r="P697" s="1">
        <v>1018050</v>
      </c>
      <c r="Q697" s="1">
        <f t="shared" si="22"/>
        <v>0</v>
      </c>
    </row>
    <row r="698" spans="1:17" x14ac:dyDescent="0.25">
      <c r="A698">
        <v>440</v>
      </c>
      <c r="B698">
        <v>1073</v>
      </c>
      <c r="C698" s="2">
        <v>43515</v>
      </c>
      <c r="D698" t="s">
        <v>1531</v>
      </c>
      <c r="E698">
        <v>31</v>
      </c>
      <c r="F698" t="s">
        <v>7</v>
      </c>
      <c r="G698">
        <v>732</v>
      </c>
      <c r="H698" s="2">
        <v>43515</v>
      </c>
      <c r="I698" t="s">
        <v>1532</v>
      </c>
      <c r="J698" t="s">
        <v>6</v>
      </c>
      <c r="K698" t="s">
        <v>312</v>
      </c>
      <c r="L698" t="s">
        <v>335</v>
      </c>
      <c r="M698" s="1">
        <v>2688120</v>
      </c>
      <c r="N698" s="1">
        <v>448020</v>
      </c>
      <c r="O698" s="1">
        <f t="shared" si="21"/>
        <v>2240100</v>
      </c>
      <c r="P698" s="1">
        <v>2240100</v>
      </c>
      <c r="Q698" s="1">
        <f t="shared" si="22"/>
        <v>0</v>
      </c>
    </row>
    <row r="699" spans="1:17" x14ac:dyDescent="0.25">
      <c r="A699">
        <v>440</v>
      </c>
      <c r="B699">
        <v>1074</v>
      </c>
      <c r="C699" s="2">
        <v>43515</v>
      </c>
      <c r="D699" t="s">
        <v>1533</v>
      </c>
      <c r="E699">
        <v>31</v>
      </c>
      <c r="F699" t="s">
        <v>7</v>
      </c>
      <c r="G699">
        <v>808</v>
      </c>
      <c r="H699" s="2">
        <v>43515</v>
      </c>
      <c r="I699" t="s">
        <v>1534</v>
      </c>
      <c r="J699" t="s">
        <v>6</v>
      </c>
      <c r="K699" t="s">
        <v>312</v>
      </c>
      <c r="L699" t="s">
        <v>335</v>
      </c>
      <c r="M699" s="1">
        <v>1449966</v>
      </c>
      <c r="N699" s="1">
        <v>483322</v>
      </c>
      <c r="O699" s="1">
        <f t="shared" si="21"/>
        <v>966644</v>
      </c>
      <c r="P699" s="1">
        <v>966644</v>
      </c>
      <c r="Q699" s="1">
        <f t="shared" si="22"/>
        <v>0</v>
      </c>
    </row>
    <row r="700" spans="1:17" x14ac:dyDescent="0.25">
      <c r="A700">
        <v>440</v>
      </c>
      <c r="B700">
        <v>1075</v>
      </c>
      <c r="C700" s="2">
        <v>43515</v>
      </c>
      <c r="D700" t="s">
        <v>1535</v>
      </c>
      <c r="E700">
        <v>31</v>
      </c>
      <c r="F700" t="s">
        <v>7</v>
      </c>
      <c r="G700">
        <v>731</v>
      </c>
      <c r="H700" s="2">
        <v>43515</v>
      </c>
      <c r="I700" t="s">
        <v>1536</v>
      </c>
      <c r="J700" t="s">
        <v>6</v>
      </c>
      <c r="K700" t="s">
        <v>312</v>
      </c>
      <c r="L700" t="s">
        <v>335</v>
      </c>
      <c r="M700" s="1">
        <v>3098410</v>
      </c>
      <c r="N700" s="1">
        <v>442630</v>
      </c>
      <c r="O700" s="1">
        <f t="shared" si="21"/>
        <v>2655780</v>
      </c>
      <c r="P700" s="1">
        <v>2655780</v>
      </c>
      <c r="Q700" s="1">
        <f t="shared" si="22"/>
        <v>0</v>
      </c>
    </row>
    <row r="701" spans="1:17" x14ac:dyDescent="0.25">
      <c r="A701">
        <v>440</v>
      </c>
      <c r="B701">
        <v>1076</v>
      </c>
      <c r="C701" s="2">
        <v>43515</v>
      </c>
      <c r="D701" t="s">
        <v>1537</v>
      </c>
      <c r="E701">
        <v>31</v>
      </c>
      <c r="F701" t="s">
        <v>7</v>
      </c>
      <c r="G701">
        <v>809</v>
      </c>
      <c r="H701" s="2">
        <v>43515</v>
      </c>
      <c r="I701" t="s">
        <v>1538</v>
      </c>
      <c r="J701" t="s">
        <v>6</v>
      </c>
      <c r="K701" t="s">
        <v>312</v>
      </c>
      <c r="L701" t="s">
        <v>335</v>
      </c>
      <c r="M701" s="1">
        <v>2343726</v>
      </c>
      <c r="N701" s="1">
        <v>390621</v>
      </c>
      <c r="O701" s="1">
        <f t="shared" si="21"/>
        <v>1953105</v>
      </c>
      <c r="P701" s="1">
        <v>1953105</v>
      </c>
      <c r="Q701" s="1">
        <f t="shared" si="22"/>
        <v>0</v>
      </c>
    </row>
    <row r="702" spans="1:17" x14ac:dyDescent="0.25">
      <c r="A702">
        <v>440</v>
      </c>
      <c r="B702">
        <v>1077</v>
      </c>
      <c r="C702" s="2">
        <v>43515</v>
      </c>
      <c r="D702" t="s">
        <v>1539</v>
      </c>
      <c r="E702">
        <v>31</v>
      </c>
      <c r="F702" t="s">
        <v>7</v>
      </c>
      <c r="G702">
        <v>730</v>
      </c>
      <c r="H702" s="2">
        <v>43515</v>
      </c>
      <c r="I702" t="s">
        <v>1540</v>
      </c>
      <c r="J702" t="s">
        <v>6</v>
      </c>
      <c r="K702" t="s">
        <v>312</v>
      </c>
      <c r="L702" t="s">
        <v>335</v>
      </c>
      <c r="M702" s="1">
        <v>3609336</v>
      </c>
      <c r="N702" s="1">
        <v>601556</v>
      </c>
      <c r="O702" s="1">
        <f t="shared" si="21"/>
        <v>3007780</v>
      </c>
      <c r="P702" s="1">
        <v>3007780</v>
      </c>
      <c r="Q702" s="1">
        <f t="shared" si="22"/>
        <v>0</v>
      </c>
    </row>
    <row r="703" spans="1:17" x14ac:dyDescent="0.25">
      <c r="A703">
        <v>440</v>
      </c>
      <c r="B703">
        <v>1078</v>
      </c>
      <c r="C703" s="2">
        <v>43515</v>
      </c>
      <c r="D703" t="s">
        <v>1541</v>
      </c>
      <c r="E703">
        <v>31</v>
      </c>
      <c r="F703" t="s">
        <v>7</v>
      </c>
      <c r="G703">
        <v>729</v>
      </c>
      <c r="H703" s="2">
        <v>43515</v>
      </c>
      <c r="I703" t="s">
        <v>1542</v>
      </c>
      <c r="J703" t="s">
        <v>6</v>
      </c>
      <c r="K703" t="s">
        <v>312</v>
      </c>
      <c r="L703" t="s">
        <v>335</v>
      </c>
      <c r="M703" s="1">
        <v>2706270</v>
      </c>
      <c r="N703" s="1">
        <v>0</v>
      </c>
      <c r="O703" s="1">
        <f t="shared" si="21"/>
        <v>2706270</v>
      </c>
      <c r="P703" s="1">
        <v>1353135</v>
      </c>
      <c r="Q703" s="1">
        <f t="shared" si="22"/>
        <v>1353135</v>
      </c>
    </row>
    <row r="704" spans="1:17" x14ac:dyDescent="0.25">
      <c r="A704">
        <v>440</v>
      </c>
      <c r="B704">
        <v>1079</v>
      </c>
      <c r="C704" s="2">
        <v>43515</v>
      </c>
      <c r="D704" t="s">
        <v>1543</v>
      </c>
      <c r="E704">
        <v>31</v>
      </c>
      <c r="F704" t="s">
        <v>7</v>
      </c>
      <c r="G704">
        <v>728</v>
      </c>
      <c r="H704" s="2">
        <v>43515</v>
      </c>
      <c r="I704" t="s">
        <v>1544</v>
      </c>
      <c r="J704" t="s">
        <v>6</v>
      </c>
      <c r="K704" t="s">
        <v>312</v>
      </c>
      <c r="L704" t="s">
        <v>335</v>
      </c>
      <c r="M704" s="1">
        <v>2906220</v>
      </c>
      <c r="N704" s="1">
        <v>484370</v>
      </c>
      <c r="O704" s="1">
        <f t="shared" si="21"/>
        <v>2421850</v>
      </c>
      <c r="P704" s="1">
        <v>2421850</v>
      </c>
      <c r="Q704" s="1">
        <f t="shared" si="22"/>
        <v>0</v>
      </c>
    </row>
    <row r="705" spans="1:17" x14ac:dyDescent="0.25">
      <c r="A705">
        <v>440</v>
      </c>
      <c r="B705">
        <v>1080</v>
      </c>
      <c r="C705" s="2">
        <v>43515</v>
      </c>
      <c r="D705" t="s">
        <v>1545</v>
      </c>
      <c r="E705">
        <v>31</v>
      </c>
      <c r="F705" t="s">
        <v>7</v>
      </c>
      <c r="G705">
        <v>727</v>
      </c>
      <c r="H705" s="2">
        <v>43515</v>
      </c>
      <c r="I705" t="s">
        <v>1546</v>
      </c>
      <c r="J705" t="s">
        <v>6</v>
      </c>
      <c r="K705" t="s">
        <v>312</v>
      </c>
      <c r="L705" t="s">
        <v>335</v>
      </c>
      <c r="M705" s="1">
        <v>2906220</v>
      </c>
      <c r="N705" s="1">
        <v>484370</v>
      </c>
      <c r="O705" s="1">
        <f t="shared" si="21"/>
        <v>2421850</v>
      </c>
      <c r="P705" s="1">
        <v>2421850</v>
      </c>
      <c r="Q705" s="1">
        <f t="shared" si="22"/>
        <v>0</v>
      </c>
    </row>
    <row r="706" spans="1:17" x14ac:dyDescent="0.25">
      <c r="A706">
        <v>440</v>
      </c>
      <c r="B706">
        <v>1081</v>
      </c>
      <c r="C706" s="2">
        <v>43515</v>
      </c>
      <c r="D706" t="s">
        <v>1547</v>
      </c>
      <c r="E706">
        <v>31</v>
      </c>
      <c r="F706" t="s">
        <v>7</v>
      </c>
      <c r="G706">
        <v>726</v>
      </c>
      <c r="H706" s="2">
        <v>43515</v>
      </c>
      <c r="I706" t="s">
        <v>1548</v>
      </c>
      <c r="J706" t="s">
        <v>6</v>
      </c>
      <c r="K706" t="s">
        <v>312</v>
      </c>
      <c r="L706" t="s">
        <v>335</v>
      </c>
      <c r="M706" s="1">
        <v>2187476</v>
      </c>
      <c r="N706" s="1">
        <v>546869</v>
      </c>
      <c r="O706" s="1">
        <f t="shared" si="21"/>
        <v>1640607</v>
      </c>
      <c r="P706" s="1">
        <v>1640607</v>
      </c>
      <c r="Q706" s="1">
        <f t="shared" si="22"/>
        <v>0</v>
      </c>
    </row>
    <row r="707" spans="1:17" x14ac:dyDescent="0.25">
      <c r="A707">
        <v>440</v>
      </c>
      <c r="B707">
        <v>1082</v>
      </c>
      <c r="C707" s="2">
        <v>43515</v>
      </c>
      <c r="D707" t="s">
        <v>1549</v>
      </c>
      <c r="E707">
        <v>31</v>
      </c>
      <c r="F707" t="s">
        <v>7</v>
      </c>
      <c r="G707">
        <v>725</v>
      </c>
      <c r="H707" s="2">
        <v>43515</v>
      </c>
      <c r="I707" t="s">
        <v>1550</v>
      </c>
      <c r="J707" t="s">
        <v>6</v>
      </c>
      <c r="K707" t="s">
        <v>312</v>
      </c>
      <c r="L707" t="s">
        <v>335</v>
      </c>
      <c r="M707" s="1">
        <v>2734347</v>
      </c>
      <c r="N707" s="1">
        <v>390621</v>
      </c>
      <c r="O707" s="1">
        <f t="shared" si="21"/>
        <v>2343726</v>
      </c>
      <c r="P707" s="1">
        <v>2343726</v>
      </c>
      <c r="Q707" s="1">
        <f t="shared" si="22"/>
        <v>0</v>
      </c>
    </row>
    <row r="708" spans="1:17" x14ac:dyDescent="0.25">
      <c r="A708">
        <v>440</v>
      </c>
      <c r="B708">
        <v>1083</v>
      </c>
      <c r="C708" s="2">
        <v>43515</v>
      </c>
      <c r="D708" t="s">
        <v>1551</v>
      </c>
      <c r="E708">
        <v>31</v>
      </c>
      <c r="F708" t="s">
        <v>7</v>
      </c>
      <c r="G708">
        <v>723</v>
      </c>
      <c r="H708" s="2">
        <v>43515</v>
      </c>
      <c r="I708" t="s">
        <v>1552</v>
      </c>
      <c r="J708" t="s">
        <v>6</v>
      </c>
      <c r="K708" t="s">
        <v>312</v>
      </c>
      <c r="L708" t="s">
        <v>335</v>
      </c>
      <c r="M708" s="1">
        <v>3614814</v>
      </c>
      <c r="N708" s="1">
        <v>516402</v>
      </c>
      <c r="O708" s="1">
        <f t="shared" si="21"/>
        <v>3098412</v>
      </c>
      <c r="P708" s="1">
        <v>3098412</v>
      </c>
      <c r="Q708" s="1">
        <f t="shared" si="22"/>
        <v>0</v>
      </c>
    </row>
    <row r="709" spans="1:17" x14ac:dyDescent="0.25">
      <c r="A709">
        <v>440</v>
      </c>
      <c r="B709">
        <v>1084</v>
      </c>
      <c r="C709" s="2">
        <v>43515</v>
      </c>
      <c r="D709" t="s">
        <v>1553</v>
      </c>
      <c r="E709">
        <v>31</v>
      </c>
      <c r="F709" t="s">
        <v>7</v>
      </c>
      <c r="G709">
        <v>722</v>
      </c>
      <c r="H709" s="2">
        <v>43515</v>
      </c>
      <c r="I709" t="s">
        <v>1554</v>
      </c>
      <c r="J709" t="s">
        <v>6</v>
      </c>
      <c r="K709" t="s">
        <v>312</v>
      </c>
      <c r="L709" t="s">
        <v>335</v>
      </c>
      <c r="M709" s="1">
        <v>2734347</v>
      </c>
      <c r="N709" s="1">
        <v>390621</v>
      </c>
      <c r="O709" s="1">
        <f t="shared" ref="O709:O772" si="23">M709-N709</f>
        <v>2343726</v>
      </c>
      <c r="P709" s="1">
        <v>2343726</v>
      </c>
      <c r="Q709" s="1">
        <f t="shared" ref="Q709:Q772" si="24">O709-P709</f>
        <v>0</v>
      </c>
    </row>
    <row r="710" spans="1:17" x14ac:dyDescent="0.25">
      <c r="A710">
        <v>440</v>
      </c>
      <c r="B710">
        <v>1085</v>
      </c>
      <c r="C710" s="2">
        <v>43515</v>
      </c>
      <c r="D710" t="s">
        <v>1555</v>
      </c>
      <c r="E710">
        <v>31</v>
      </c>
      <c r="F710" t="s">
        <v>7</v>
      </c>
      <c r="G710">
        <v>721</v>
      </c>
      <c r="H710" s="2">
        <v>43515</v>
      </c>
      <c r="I710" t="s">
        <v>1556</v>
      </c>
      <c r="J710" t="s">
        <v>6</v>
      </c>
      <c r="K710" t="s">
        <v>312</v>
      </c>
      <c r="L710" t="s">
        <v>335</v>
      </c>
      <c r="M710" s="1">
        <v>4027933</v>
      </c>
      <c r="N710" s="1">
        <v>575419</v>
      </c>
      <c r="O710" s="1">
        <f t="shared" si="23"/>
        <v>3452514</v>
      </c>
      <c r="P710" s="1">
        <v>3452514</v>
      </c>
      <c r="Q710" s="1">
        <f t="shared" si="24"/>
        <v>0</v>
      </c>
    </row>
    <row r="711" spans="1:17" x14ac:dyDescent="0.25">
      <c r="A711">
        <v>440</v>
      </c>
      <c r="B711">
        <v>1086</v>
      </c>
      <c r="C711" s="2">
        <v>43515</v>
      </c>
      <c r="D711" t="s">
        <v>1557</v>
      </c>
      <c r="E711">
        <v>31</v>
      </c>
      <c r="F711" t="s">
        <v>7</v>
      </c>
      <c r="G711">
        <v>720</v>
      </c>
      <c r="H711" s="2">
        <v>43515</v>
      </c>
      <c r="I711" t="s">
        <v>1558</v>
      </c>
      <c r="J711" t="s">
        <v>6</v>
      </c>
      <c r="K711" t="s">
        <v>312</v>
      </c>
      <c r="L711" t="s">
        <v>335</v>
      </c>
      <c r="M711" s="1">
        <v>3100419</v>
      </c>
      <c r="N711" s="1">
        <v>442917</v>
      </c>
      <c r="O711" s="1">
        <f t="shared" si="23"/>
        <v>2657502</v>
      </c>
      <c r="P711" s="1">
        <v>2657502</v>
      </c>
      <c r="Q711" s="1">
        <f t="shared" si="24"/>
        <v>0</v>
      </c>
    </row>
    <row r="712" spans="1:17" x14ac:dyDescent="0.25">
      <c r="A712">
        <v>440</v>
      </c>
      <c r="B712">
        <v>1087</v>
      </c>
      <c r="C712" s="2">
        <v>43515</v>
      </c>
      <c r="D712" t="s">
        <v>1559</v>
      </c>
      <c r="E712">
        <v>31</v>
      </c>
      <c r="F712" t="s">
        <v>7</v>
      </c>
      <c r="G712">
        <v>810</v>
      </c>
      <c r="H712" s="2">
        <v>43515</v>
      </c>
      <c r="I712" t="s">
        <v>1560</v>
      </c>
      <c r="J712" t="s">
        <v>6</v>
      </c>
      <c r="K712" t="s">
        <v>312</v>
      </c>
      <c r="L712" t="s">
        <v>335</v>
      </c>
      <c r="M712" s="1">
        <v>3017000</v>
      </c>
      <c r="N712" s="1">
        <v>431000</v>
      </c>
      <c r="O712" s="1">
        <f t="shared" si="23"/>
        <v>2586000</v>
      </c>
      <c r="P712" s="1">
        <v>2586000</v>
      </c>
      <c r="Q712" s="1">
        <f t="shared" si="24"/>
        <v>0</v>
      </c>
    </row>
    <row r="713" spans="1:17" x14ac:dyDescent="0.25">
      <c r="A713">
        <v>440</v>
      </c>
      <c r="B713">
        <v>1088</v>
      </c>
      <c r="C713" s="2">
        <v>43515</v>
      </c>
      <c r="D713" t="s">
        <v>1561</v>
      </c>
      <c r="E713">
        <v>31</v>
      </c>
      <c r="F713" t="s">
        <v>7</v>
      </c>
      <c r="G713">
        <v>811</v>
      </c>
      <c r="H713" s="2">
        <v>43515</v>
      </c>
      <c r="I713" t="s">
        <v>1562</v>
      </c>
      <c r="J713" t="s">
        <v>6</v>
      </c>
      <c r="K713" t="s">
        <v>312</v>
      </c>
      <c r="L713" t="s">
        <v>335</v>
      </c>
      <c r="M713" s="1">
        <v>1372155</v>
      </c>
      <c r="N713" s="1">
        <v>457385</v>
      </c>
      <c r="O713" s="1">
        <f t="shared" si="23"/>
        <v>914770</v>
      </c>
      <c r="P713" s="1">
        <v>914770</v>
      </c>
      <c r="Q713" s="1">
        <f t="shared" si="24"/>
        <v>0</v>
      </c>
    </row>
    <row r="714" spans="1:17" x14ac:dyDescent="0.25">
      <c r="A714">
        <v>440</v>
      </c>
      <c r="B714">
        <v>1089</v>
      </c>
      <c r="C714" s="2">
        <v>43515</v>
      </c>
      <c r="D714" t="s">
        <v>1563</v>
      </c>
      <c r="E714">
        <v>31</v>
      </c>
      <c r="F714" t="s">
        <v>7</v>
      </c>
      <c r="G714">
        <v>812</v>
      </c>
      <c r="H714" s="2">
        <v>43515</v>
      </c>
      <c r="I714" t="s">
        <v>1564</v>
      </c>
      <c r="J714" t="s">
        <v>6</v>
      </c>
      <c r="K714" t="s">
        <v>312</v>
      </c>
      <c r="L714" t="s">
        <v>335</v>
      </c>
      <c r="M714" s="1">
        <v>1449855</v>
      </c>
      <c r="N714" s="1">
        <v>483285</v>
      </c>
      <c r="O714" s="1">
        <f t="shared" si="23"/>
        <v>966570</v>
      </c>
      <c r="P714" s="1">
        <v>966570</v>
      </c>
      <c r="Q714" s="1">
        <f t="shared" si="24"/>
        <v>0</v>
      </c>
    </row>
    <row r="715" spans="1:17" x14ac:dyDescent="0.25">
      <c r="A715">
        <v>440</v>
      </c>
      <c r="B715">
        <v>1090</v>
      </c>
      <c r="C715" s="2">
        <v>43515</v>
      </c>
      <c r="D715" t="s">
        <v>1565</v>
      </c>
      <c r="E715">
        <v>31</v>
      </c>
      <c r="F715" t="s">
        <v>7</v>
      </c>
      <c r="G715">
        <v>719</v>
      </c>
      <c r="H715" s="2">
        <v>43515</v>
      </c>
      <c r="I715" t="s">
        <v>1566</v>
      </c>
      <c r="J715" t="s">
        <v>6</v>
      </c>
      <c r="K715" t="s">
        <v>312</v>
      </c>
      <c r="L715" t="s">
        <v>335</v>
      </c>
      <c r="M715" s="1">
        <v>2734347</v>
      </c>
      <c r="N715" s="1">
        <v>390621</v>
      </c>
      <c r="O715" s="1">
        <f t="shared" si="23"/>
        <v>2343726</v>
      </c>
      <c r="P715" s="1">
        <v>2343726</v>
      </c>
      <c r="Q715" s="1">
        <f t="shared" si="24"/>
        <v>0</v>
      </c>
    </row>
    <row r="716" spans="1:17" x14ac:dyDescent="0.25">
      <c r="A716">
        <v>440</v>
      </c>
      <c r="B716">
        <v>1091</v>
      </c>
      <c r="C716" s="2">
        <v>43515</v>
      </c>
      <c r="D716" t="s">
        <v>1567</v>
      </c>
      <c r="E716">
        <v>31</v>
      </c>
      <c r="F716" t="s">
        <v>7</v>
      </c>
      <c r="G716">
        <v>718</v>
      </c>
      <c r="H716" s="2">
        <v>43515</v>
      </c>
      <c r="I716" t="s">
        <v>1568</v>
      </c>
      <c r="J716" t="s">
        <v>6</v>
      </c>
      <c r="K716" t="s">
        <v>312</v>
      </c>
      <c r="L716" t="s">
        <v>335</v>
      </c>
      <c r="M716" s="1">
        <v>3619000</v>
      </c>
      <c r="N716" s="1">
        <v>0</v>
      </c>
      <c r="O716" s="1">
        <f t="shared" si="23"/>
        <v>3619000</v>
      </c>
      <c r="P716" s="1">
        <v>2068000</v>
      </c>
      <c r="Q716" s="1">
        <f t="shared" si="24"/>
        <v>1551000</v>
      </c>
    </row>
    <row r="717" spans="1:17" x14ac:dyDescent="0.25">
      <c r="A717">
        <v>440</v>
      </c>
      <c r="B717">
        <v>1092</v>
      </c>
      <c r="C717" s="2">
        <v>43515</v>
      </c>
      <c r="D717" t="s">
        <v>1569</v>
      </c>
      <c r="E717">
        <v>31</v>
      </c>
      <c r="F717" t="s">
        <v>7</v>
      </c>
      <c r="G717">
        <v>716</v>
      </c>
      <c r="H717" s="2">
        <v>43515</v>
      </c>
      <c r="I717" t="s">
        <v>1570</v>
      </c>
      <c r="J717" t="s">
        <v>6</v>
      </c>
      <c r="K717" t="s">
        <v>312</v>
      </c>
      <c r="L717" t="s">
        <v>335</v>
      </c>
      <c r="M717" s="1">
        <v>2734347</v>
      </c>
      <c r="N717" s="1">
        <v>390621</v>
      </c>
      <c r="O717" s="1">
        <f t="shared" si="23"/>
        <v>2343726</v>
      </c>
      <c r="P717" s="1">
        <v>2343726</v>
      </c>
      <c r="Q717" s="1">
        <f t="shared" si="24"/>
        <v>0</v>
      </c>
    </row>
    <row r="718" spans="1:17" x14ac:dyDescent="0.25">
      <c r="A718">
        <v>440</v>
      </c>
      <c r="B718">
        <v>1093</v>
      </c>
      <c r="C718" s="2">
        <v>43515</v>
      </c>
      <c r="D718" t="s">
        <v>1571</v>
      </c>
      <c r="E718">
        <v>31</v>
      </c>
      <c r="F718" t="s">
        <v>7</v>
      </c>
      <c r="G718">
        <v>715</v>
      </c>
      <c r="H718" s="2">
        <v>43515</v>
      </c>
      <c r="I718" t="s">
        <v>1572</v>
      </c>
      <c r="J718" t="s">
        <v>6</v>
      </c>
      <c r="K718" t="s">
        <v>312</v>
      </c>
      <c r="L718" t="s">
        <v>335</v>
      </c>
      <c r="M718" s="1">
        <v>3843708</v>
      </c>
      <c r="N718" s="1">
        <v>640618</v>
      </c>
      <c r="O718" s="1">
        <f t="shared" si="23"/>
        <v>3203090</v>
      </c>
      <c r="P718" s="1">
        <v>3203090</v>
      </c>
      <c r="Q718" s="1">
        <f t="shared" si="24"/>
        <v>0</v>
      </c>
    </row>
    <row r="719" spans="1:17" x14ac:dyDescent="0.25">
      <c r="A719">
        <v>440</v>
      </c>
      <c r="B719">
        <v>1094</v>
      </c>
      <c r="C719" s="2">
        <v>43515</v>
      </c>
      <c r="D719" t="s">
        <v>1573</v>
      </c>
      <c r="E719">
        <v>31</v>
      </c>
      <c r="F719" t="s">
        <v>7</v>
      </c>
      <c r="G719">
        <v>714</v>
      </c>
      <c r="H719" s="2">
        <v>43515</v>
      </c>
      <c r="I719" t="s">
        <v>1574</v>
      </c>
      <c r="J719" t="s">
        <v>6</v>
      </c>
      <c r="K719" t="s">
        <v>312</v>
      </c>
      <c r="L719" t="s">
        <v>335</v>
      </c>
      <c r="M719" s="1">
        <v>2744310</v>
      </c>
      <c r="N719" s="1">
        <v>457385</v>
      </c>
      <c r="O719" s="1">
        <f t="shared" si="23"/>
        <v>2286925</v>
      </c>
      <c r="P719" s="1">
        <v>2286925</v>
      </c>
      <c r="Q719" s="1">
        <f t="shared" si="24"/>
        <v>0</v>
      </c>
    </row>
    <row r="720" spans="1:17" x14ac:dyDescent="0.25">
      <c r="A720">
        <v>440</v>
      </c>
      <c r="B720">
        <v>1095</v>
      </c>
      <c r="C720" s="2">
        <v>43515</v>
      </c>
      <c r="D720" t="s">
        <v>1575</v>
      </c>
      <c r="E720">
        <v>31</v>
      </c>
      <c r="F720" t="s">
        <v>7</v>
      </c>
      <c r="G720">
        <v>713</v>
      </c>
      <c r="H720" s="2">
        <v>43515</v>
      </c>
      <c r="I720" t="s">
        <v>1576</v>
      </c>
      <c r="J720" t="s">
        <v>6</v>
      </c>
      <c r="K720" t="s">
        <v>312</v>
      </c>
      <c r="L720" t="s">
        <v>335</v>
      </c>
      <c r="M720" s="1">
        <v>2734345</v>
      </c>
      <c r="N720" s="1">
        <v>546869</v>
      </c>
      <c r="O720" s="1">
        <f t="shared" si="23"/>
        <v>2187476</v>
      </c>
      <c r="P720" s="1">
        <v>2187476</v>
      </c>
      <c r="Q720" s="1">
        <f t="shared" si="24"/>
        <v>0</v>
      </c>
    </row>
    <row r="721" spans="1:17" x14ac:dyDescent="0.25">
      <c r="A721">
        <v>440</v>
      </c>
      <c r="B721">
        <v>1096</v>
      </c>
      <c r="C721" s="2">
        <v>43515</v>
      </c>
      <c r="D721" t="s">
        <v>1577</v>
      </c>
      <c r="E721">
        <v>31</v>
      </c>
      <c r="F721" t="s">
        <v>7</v>
      </c>
      <c r="G721">
        <v>712</v>
      </c>
      <c r="H721" s="2">
        <v>43515</v>
      </c>
      <c r="I721" t="s">
        <v>1578</v>
      </c>
      <c r="J721" t="s">
        <v>6</v>
      </c>
      <c r="K721" t="s">
        <v>312</v>
      </c>
      <c r="L721" t="s">
        <v>335</v>
      </c>
      <c r="M721" s="1">
        <v>3093150</v>
      </c>
      <c r="N721" s="1">
        <v>515525</v>
      </c>
      <c r="O721" s="1">
        <f t="shared" si="23"/>
        <v>2577625</v>
      </c>
      <c r="P721" s="1">
        <v>2577625</v>
      </c>
      <c r="Q721" s="1">
        <f t="shared" si="24"/>
        <v>0</v>
      </c>
    </row>
    <row r="722" spans="1:17" x14ac:dyDescent="0.25">
      <c r="A722">
        <v>440</v>
      </c>
      <c r="B722">
        <v>1097</v>
      </c>
      <c r="C722" s="2">
        <v>43515</v>
      </c>
      <c r="D722" t="s">
        <v>1579</v>
      </c>
      <c r="E722">
        <v>31</v>
      </c>
      <c r="F722" t="s">
        <v>7</v>
      </c>
      <c r="G722">
        <v>711</v>
      </c>
      <c r="H722" s="2">
        <v>43515</v>
      </c>
      <c r="I722" t="s">
        <v>1580</v>
      </c>
      <c r="J722" t="s">
        <v>6</v>
      </c>
      <c r="K722" t="s">
        <v>312</v>
      </c>
      <c r="L722" t="s">
        <v>335</v>
      </c>
      <c r="M722" s="1">
        <v>2978442</v>
      </c>
      <c r="N722" s="1">
        <v>496407</v>
      </c>
      <c r="O722" s="1">
        <f t="shared" si="23"/>
        <v>2482035</v>
      </c>
      <c r="P722" s="1">
        <v>2482035</v>
      </c>
      <c r="Q722" s="1">
        <f t="shared" si="24"/>
        <v>0</v>
      </c>
    </row>
    <row r="723" spans="1:17" x14ac:dyDescent="0.25">
      <c r="A723">
        <v>440</v>
      </c>
      <c r="B723">
        <v>1098</v>
      </c>
      <c r="C723" s="2">
        <v>43515</v>
      </c>
      <c r="D723" t="s">
        <v>1581</v>
      </c>
      <c r="E723">
        <v>31</v>
      </c>
      <c r="F723" t="s">
        <v>7</v>
      </c>
      <c r="G723">
        <v>829</v>
      </c>
      <c r="H723" s="2">
        <v>43515</v>
      </c>
      <c r="I723" t="s">
        <v>1582</v>
      </c>
      <c r="J723" t="s">
        <v>6</v>
      </c>
      <c r="K723" t="s">
        <v>312</v>
      </c>
      <c r="L723" t="s">
        <v>335</v>
      </c>
      <c r="M723" s="1">
        <v>3170214</v>
      </c>
      <c r="N723" s="1">
        <v>528369</v>
      </c>
      <c r="O723" s="1">
        <f t="shared" si="23"/>
        <v>2641845</v>
      </c>
      <c r="P723" s="1">
        <v>2641845</v>
      </c>
      <c r="Q723" s="1">
        <f t="shared" si="24"/>
        <v>0</v>
      </c>
    </row>
    <row r="724" spans="1:17" x14ac:dyDescent="0.25">
      <c r="A724">
        <v>440</v>
      </c>
      <c r="B724">
        <v>1099</v>
      </c>
      <c r="C724" s="2">
        <v>43515</v>
      </c>
      <c r="D724" t="s">
        <v>1583</v>
      </c>
      <c r="E724">
        <v>31</v>
      </c>
      <c r="F724" t="s">
        <v>7</v>
      </c>
      <c r="G724">
        <v>796</v>
      </c>
      <c r="H724" s="2">
        <v>43515</v>
      </c>
      <c r="I724" t="s">
        <v>1584</v>
      </c>
      <c r="J724" t="s">
        <v>6</v>
      </c>
      <c r="K724" t="s">
        <v>312</v>
      </c>
      <c r="L724" t="s">
        <v>335</v>
      </c>
      <c r="M724" s="1">
        <v>4979592</v>
      </c>
      <c r="N724" s="1">
        <v>0</v>
      </c>
      <c r="O724" s="1">
        <f t="shared" si="23"/>
        <v>4979592</v>
      </c>
      <c r="P724" s="1">
        <v>4426304</v>
      </c>
      <c r="Q724" s="1">
        <f t="shared" si="24"/>
        <v>553288</v>
      </c>
    </row>
    <row r="725" spans="1:17" x14ac:dyDescent="0.25">
      <c r="A725">
        <v>440</v>
      </c>
      <c r="B725">
        <v>1100</v>
      </c>
      <c r="C725" s="2">
        <v>43515</v>
      </c>
      <c r="D725" t="s">
        <v>1585</v>
      </c>
      <c r="E725">
        <v>31</v>
      </c>
      <c r="F725" t="s">
        <v>7</v>
      </c>
      <c r="G725">
        <v>801</v>
      </c>
      <c r="H725" s="2">
        <v>43515</v>
      </c>
      <c r="I725" t="s">
        <v>1586</v>
      </c>
      <c r="J725" t="s">
        <v>6</v>
      </c>
      <c r="K725" t="s">
        <v>312</v>
      </c>
      <c r="L725" t="s">
        <v>335</v>
      </c>
      <c r="M725" s="1">
        <v>2213150</v>
      </c>
      <c r="N725" s="1">
        <v>442630</v>
      </c>
      <c r="O725" s="1">
        <f t="shared" si="23"/>
        <v>1770520</v>
      </c>
      <c r="P725" s="1">
        <v>1770520</v>
      </c>
      <c r="Q725" s="1">
        <f t="shared" si="24"/>
        <v>0</v>
      </c>
    </row>
    <row r="726" spans="1:17" x14ac:dyDescent="0.25">
      <c r="A726">
        <v>440</v>
      </c>
      <c r="B726">
        <v>1101</v>
      </c>
      <c r="C726" s="2">
        <v>43515</v>
      </c>
      <c r="D726" t="s">
        <v>1587</v>
      </c>
      <c r="E726">
        <v>31</v>
      </c>
      <c r="F726" t="s">
        <v>7</v>
      </c>
      <c r="G726">
        <v>802</v>
      </c>
      <c r="H726" s="2">
        <v>43515</v>
      </c>
      <c r="I726" t="s">
        <v>1588</v>
      </c>
      <c r="J726" t="s">
        <v>6</v>
      </c>
      <c r="K726" t="s">
        <v>312</v>
      </c>
      <c r="L726" t="s">
        <v>335</v>
      </c>
      <c r="M726" s="1">
        <v>2898406</v>
      </c>
      <c r="N726" s="1">
        <v>414058</v>
      </c>
      <c r="O726" s="1">
        <f t="shared" si="23"/>
        <v>2484348</v>
      </c>
      <c r="P726" s="1">
        <v>2484348</v>
      </c>
      <c r="Q726" s="1">
        <f t="shared" si="24"/>
        <v>0</v>
      </c>
    </row>
    <row r="727" spans="1:17" x14ac:dyDescent="0.25">
      <c r="A727">
        <v>440</v>
      </c>
      <c r="B727">
        <v>1102</v>
      </c>
      <c r="C727" s="2">
        <v>43515</v>
      </c>
      <c r="D727" t="s">
        <v>1589</v>
      </c>
      <c r="E727">
        <v>31</v>
      </c>
      <c r="F727" t="s">
        <v>7</v>
      </c>
      <c r="G727">
        <v>717</v>
      </c>
      <c r="H727" s="2">
        <v>43515</v>
      </c>
      <c r="I727" t="s">
        <v>1590</v>
      </c>
      <c r="J727" t="s">
        <v>6</v>
      </c>
      <c r="K727" t="s">
        <v>312</v>
      </c>
      <c r="L727" t="s">
        <v>335</v>
      </c>
      <c r="M727" s="1">
        <v>2531226</v>
      </c>
      <c r="N727" s="1">
        <v>421871</v>
      </c>
      <c r="O727" s="1">
        <f t="shared" si="23"/>
        <v>2109355</v>
      </c>
      <c r="P727" s="1">
        <v>2109355</v>
      </c>
      <c r="Q727" s="1">
        <f t="shared" si="24"/>
        <v>0</v>
      </c>
    </row>
    <row r="728" spans="1:17" x14ac:dyDescent="0.25">
      <c r="A728">
        <v>440</v>
      </c>
      <c r="B728">
        <v>1104</v>
      </c>
      <c r="C728" s="2">
        <v>43515</v>
      </c>
      <c r="D728" t="s">
        <v>1591</v>
      </c>
      <c r="E728">
        <v>31</v>
      </c>
      <c r="F728" t="s">
        <v>7</v>
      </c>
      <c r="G728">
        <v>604</v>
      </c>
      <c r="H728" s="2">
        <v>43515</v>
      </c>
      <c r="I728" t="s">
        <v>1592</v>
      </c>
      <c r="J728" t="s">
        <v>6</v>
      </c>
      <c r="K728" t="s">
        <v>312</v>
      </c>
      <c r="L728" t="s">
        <v>335</v>
      </c>
      <c r="M728" s="1">
        <v>3516527</v>
      </c>
      <c r="N728" s="1">
        <v>502361</v>
      </c>
      <c r="O728" s="1">
        <f t="shared" si="23"/>
        <v>3014166</v>
      </c>
      <c r="P728" s="1">
        <v>3014166</v>
      </c>
      <c r="Q728" s="1">
        <f t="shared" si="24"/>
        <v>0</v>
      </c>
    </row>
    <row r="729" spans="1:17" x14ac:dyDescent="0.25">
      <c r="A729">
        <v>440</v>
      </c>
      <c r="B729">
        <v>1105</v>
      </c>
      <c r="C729" s="2">
        <v>43515</v>
      </c>
      <c r="D729" t="s">
        <v>1593</v>
      </c>
      <c r="E729">
        <v>31</v>
      </c>
      <c r="F729" t="s">
        <v>7</v>
      </c>
      <c r="G729">
        <v>611</v>
      </c>
      <c r="H729" s="2">
        <v>43515</v>
      </c>
      <c r="I729" t="s">
        <v>1594</v>
      </c>
      <c r="J729" t="s">
        <v>6</v>
      </c>
      <c r="K729" t="s">
        <v>312</v>
      </c>
      <c r="L729" t="s">
        <v>335</v>
      </c>
      <c r="M729" s="1">
        <v>3157315</v>
      </c>
      <c r="N729" s="1">
        <v>451045</v>
      </c>
      <c r="O729" s="1">
        <f t="shared" si="23"/>
        <v>2706270</v>
      </c>
      <c r="P729" s="1">
        <v>2706270</v>
      </c>
      <c r="Q729" s="1">
        <f t="shared" si="24"/>
        <v>0</v>
      </c>
    </row>
    <row r="730" spans="1:17" x14ac:dyDescent="0.25">
      <c r="A730">
        <v>440</v>
      </c>
      <c r="B730">
        <v>1106</v>
      </c>
      <c r="C730" s="2">
        <v>43515</v>
      </c>
      <c r="D730" t="s">
        <v>1595</v>
      </c>
      <c r="E730">
        <v>31</v>
      </c>
      <c r="F730" t="s">
        <v>7</v>
      </c>
      <c r="G730">
        <v>612</v>
      </c>
      <c r="H730" s="2">
        <v>43515</v>
      </c>
      <c r="I730" t="s">
        <v>1596</v>
      </c>
      <c r="J730" t="s">
        <v>6</v>
      </c>
      <c r="K730" t="s">
        <v>312</v>
      </c>
      <c r="L730" t="s">
        <v>335</v>
      </c>
      <c r="M730" s="1">
        <v>2734347</v>
      </c>
      <c r="N730" s="1">
        <v>390621</v>
      </c>
      <c r="O730" s="1">
        <f t="shared" si="23"/>
        <v>2343726</v>
      </c>
      <c r="P730" s="1">
        <v>2343726</v>
      </c>
      <c r="Q730" s="1">
        <f t="shared" si="24"/>
        <v>0</v>
      </c>
    </row>
    <row r="731" spans="1:17" x14ac:dyDescent="0.25">
      <c r="A731">
        <v>440</v>
      </c>
      <c r="B731">
        <v>1107</v>
      </c>
      <c r="C731" s="2">
        <v>43515</v>
      </c>
      <c r="D731" t="s">
        <v>1597</v>
      </c>
      <c r="E731">
        <v>31</v>
      </c>
      <c r="F731" t="s">
        <v>7</v>
      </c>
      <c r="G731">
        <v>536</v>
      </c>
      <c r="H731" s="2">
        <v>43515</v>
      </c>
      <c r="I731" t="s">
        <v>1598</v>
      </c>
      <c r="J731" t="s">
        <v>6</v>
      </c>
      <c r="K731" t="s">
        <v>312</v>
      </c>
      <c r="L731" t="s">
        <v>335</v>
      </c>
      <c r="M731" s="1">
        <v>4014269</v>
      </c>
      <c r="N731" s="1">
        <v>573467</v>
      </c>
      <c r="O731" s="1">
        <f t="shared" si="23"/>
        <v>3440802</v>
      </c>
      <c r="P731" s="1">
        <v>3440802</v>
      </c>
      <c r="Q731" s="1">
        <f t="shared" si="24"/>
        <v>0</v>
      </c>
    </row>
    <row r="732" spans="1:17" x14ac:dyDescent="0.25">
      <c r="A732">
        <v>440</v>
      </c>
      <c r="B732">
        <v>1108</v>
      </c>
      <c r="C732" s="2">
        <v>43515</v>
      </c>
      <c r="D732" t="s">
        <v>1797</v>
      </c>
      <c r="E732">
        <v>31</v>
      </c>
      <c r="F732" t="s">
        <v>7</v>
      </c>
      <c r="G732">
        <v>644</v>
      </c>
      <c r="H732" s="2">
        <v>43515</v>
      </c>
      <c r="I732" t="s">
        <v>1599</v>
      </c>
      <c r="J732" t="s">
        <v>6</v>
      </c>
      <c r="K732" t="s">
        <v>312</v>
      </c>
      <c r="L732" t="s">
        <v>335</v>
      </c>
      <c r="M732" s="1">
        <v>2953097</v>
      </c>
      <c r="N732" s="1">
        <v>0</v>
      </c>
      <c r="O732" s="1">
        <f t="shared" si="23"/>
        <v>2953097</v>
      </c>
      <c r="P732" s="1">
        <v>2531226</v>
      </c>
      <c r="Q732" s="1">
        <f t="shared" si="24"/>
        <v>421871</v>
      </c>
    </row>
    <row r="733" spans="1:17" hidden="1" x14ac:dyDescent="0.25">
      <c r="A733">
        <v>509</v>
      </c>
      <c r="B733">
        <v>1109</v>
      </c>
      <c r="C733" s="2">
        <v>43515</v>
      </c>
      <c r="D733" t="s">
        <v>1600</v>
      </c>
      <c r="E733">
        <v>145</v>
      </c>
      <c r="F733" t="s">
        <v>162</v>
      </c>
      <c r="G733">
        <v>389</v>
      </c>
      <c r="H733" s="2">
        <v>43515</v>
      </c>
      <c r="I733" t="s">
        <v>107</v>
      </c>
      <c r="J733" t="s">
        <v>6</v>
      </c>
      <c r="K733" t="s">
        <v>312</v>
      </c>
      <c r="L733" t="s">
        <v>313</v>
      </c>
      <c r="M733" s="1">
        <v>31518000</v>
      </c>
      <c r="N733" s="1">
        <v>0</v>
      </c>
      <c r="O733" s="1">
        <f t="shared" si="23"/>
        <v>31518000</v>
      </c>
      <c r="P733" s="1">
        <v>31518000</v>
      </c>
      <c r="Q733" s="1">
        <f t="shared" si="24"/>
        <v>0</v>
      </c>
    </row>
    <row r="734" spans="1:17" x14ac:dyDescent="0.25">
      <c r="A734">
        <v>440</v>
      </c>
      <c r="B734">
        <v>1110</v>
      </c>
      <c r="C734" s="2">
        <v>43515</v>
      </c>
      <c r="D734" t="s">
        <v>1601</v>
      </c>
      <c r="E734">
        <v>31</v>
      </c>
      <c r="F734" t="s">
        <v>7</v>
      </c>
      <c r="G734">
        <v>616</v>
      </c>
      <c r="H734" s="2">
        <v>43515</v>
      </c>
      <c r="I734" t="s">
        <v>1602</v>
      </c>
      <c r="J734" t="s">
        <v>6</v>
      </c>
      <c r="K734" t="s">
        <v>312</v>
      </c>
      <c r="L734" t="s">
        <v>335</v>
      </c>
      <c r="M734" s="1">
        <v>3390590</v>
      </c>
      <c r="N734" s="1">
        <v>484370</v>
      </c>
      <c r="O734" s="1">
        <f t="shared" si="23"/>
        <v>2906220</v>
      </c>
      <c r="P734" s="1">
        <v>2906220</v>
      </c>
      <c r="Q734" s="1">
        <f t="shared" si="24"/>
        <v>0</v>
      </c>
    </row>
    <row r="735" spans="1:17" hidden="1" x14ac:dyDescent="0.25">
      <c r="A735">
        <v>505</v>
      </c>
      <c r="B735">
        <v>1111</v>
      </c>
      <c r="C735" s="2">
        <v>43515</v>
      </c>
      <c r="D735" t="s">
        <v>1603</v>
      </c>
      <c r="E735">
        <v>145</v>
      </c>
      <c r="F735" t="s">
        <v>162</v>
      </c>
      <c r="G735">
        <v>397</v>
      </c>
      <c r="H735" s="2">
        <v>43515</v>
      </c>
      <c r="I735" t="s">
        <v>221</v>
      </c>
      <c r="J735" t="s">
        <v>6</v>
      </c>
      <c r="K735" t="s">
        <v>312</v>
      </c>
      <c r="L735" t="s">
        <v>313</v>
      </c>
      <c r="M735" s="1">
        <v>43260000</v>
      </c>
      <c r="N735" s="1">
        <v>0</v>
      </c>
      <c r="O735" s="1">
        <f t="shared" si="23"/>
        <v>43260000</v>
      </c>
      <c r="P735" s="1">
        <v>43260000</v>
      </c>
      <c r="Q735" s="1">
        <f t="shared" si="24"/>
        <v>0</v>
      </c>
    </row>
    <row r="736" spans="1:17" x14ac:dyDescent="0.25">
      <c r="A736">
        <v>440</v>
      </c>
      <c r="B736">
        <v>1112</v>
      </c>
      <c r="C736" s="2">
        <v>43515</v>
      </c>
      <c r="D736" t="s">
        <v>1604</v>
      </c>
      <c r="E736">
        <v>31</v>
      </c>
      <c r="F736" t="s">
        <v>7</v>
      </c>
      <c r="G736">
        <v>688</v>
      </c>
      <c r="H736" s="2">
        <v>43515</v>
      </c>
      <c r="I736" t="s">
        <v>1605</v>
      </c>
      <c r="J736" t="s">
        <v>6</v>
      </c>
      <c r="K736" t="s">
        <v>312</v>
      </c>
      <c r="L736" t="s">
        <v>335</v>
      </c>
      <c r="M736" s="1">
        <v>3383254</v>
      </c>
      <c r="N736" s="1">
        <v>483322</v>
      </c>
      <c r="O736" s="1">
        <f t="shared" si="23"/>
        <v>2899932</v>
      </c>
      <c r="P736" s="1">
        <v>2899932</v>
      </c>
      <c r="Q736" s="1">
        <f t="shared" si="24"/>
        <v>0</v>
      </c>
    </row>
    <row r="737" spans="1:17" x14ac:dyDescent="0.25">
      <c r="A737">
        <v>440</v>
      </c>
      <c r="B737">
        <v>1114</v>
      </c>
      <c r="C737" s="2">
        <v>43515</v>
      </c>
      <c r="D737" t="s">
        <v>1606</v>
      </c>
      <c r="E737">
        <v>31</v>
      </c>
      <c r="F737" t="s">
        <v>7</v>
      </c>
      <c r="G737">
        <v>695</v>
      </c>
      <c r="H737" s="2">
        <v>43515</v>
      </c>
      <c r="I737" t="s">
        <v>1607</v>
      </c>
      <c r="J737" t="s">
        <v>6</v>
      </c>
      <c r="K737" t="s">
        <v>312</v>
      </c>
      <c r="L737" t="s">
        <v>335</v>
      </c>
      <c r="M737" s="1">
        <v>2484348</v>
      </c>
      <c r="N737" s="1">
        <v>414058</v>
      </c>
      <c r="O737" s="1">
        <f t="shared" si="23"/>
        <v>2070290</v>
      </c>
      <c r="P737" s="1">
        <v>2070290</v>
      </c>
      <c r="Q737" s="1">
        <f t="shared" si="24"/>
        <v>0</v>
      </c>
    </row>
    <row r="738" spans="1:17" x14ac:dyDescent="0.25">
      <c r="A738">
        <v>440</v>
      </c>
      <c r="B738">
        <v>1115</v>
      </c>
      <c r="C738" s="2">
        <v>43515</v>
      </c>
      <c r="D738" t="s">
        <v>1608</v>
      </c>
      <c r="E738">
        <v>31</v>
      </c>
      <c r="F738" t="s">
        <v>7</v>
      </c>
      <c r="G738">
        <v>708</v>
      </c>
      <c r="H738" s="2">
        <v>43515</v>
      </c>
      <c r="I738" t="s">
        <v>1609</v>
      </c>
      <c r="J738" t="s">
        <v>6</v>
      </c>
      <c r="K738" t="s">
        <v>312</v>
      </c>
      <c r="L738" t="s">
        <v>335</v>
      </c>
      <c r="M738" s="1">
        <v>2975525</v>
      </c>
      <c r="N738" s="1">
        <v>425075</v>
      </c>
      <c r="O738" s="1">
        <f t="shared" si="23"/>
        <v>2550450</v>
      </c>
      <c r="P738" s="1">
        <v>2550450</v>
      </c>
      <c r="Q738" s="1">
        <f t="shared" si="24"/>
        <v>0</v>
      </c>
    </row>
    <row r="739" spans="1:17" x14ac:dyDescent="0.25">
      <c r="A739">
        <v>440</v>
      </c>
      <c r="B739">
        <v>1116</v>
      </c>
      <c r="C739" s="2">
        <v>43515</v>
      </c>
      <c r="D739" t="s">
        <v>1610</v>
      </c>
      <c r="E739">
        <v>31</v>
      </c>
      <c r="F739" t="s">
        <v>7</v>
      </c>
      <c r="G739">
        <v>789</v>
      </c>
      <c r="H739" s="2">
        <v>43515</v>
      </c>
      <c r="I739" t="s">
        <v>1611</v>
      </c>
      <c r="J739" t="s">
        <v>6</v>
      </c>
      <c r="K739" t="s">
        <v>312</v>
      </c>
      <c r="L739" t="s">
        <v>335</v>
      </c>
      <c r="M739" s="1">
        <v>2484348</v>
      </c>
      <c r="N739" s="1">
        <v>414058</v>
      </c>
      <c r="O739" s="1">
        <f t="shared" si="23"/>
        <v>2070290</v>
      </c>
      <c r="P739" s="1">
        <v>2070290</v>
      </c>
      <c r="Q739" s="1">
        <f t="shared" si="24"/>
        <v>0</v>
      </c>
    </row>
    <row r="740" spans="1:17" x14ac:dyDescent="0.25">
      <c r="A740">
        <v>440</v>
      </c>
      <c r="B740">
        <v>1117</v>
      </c>
      <c r="C740" s="2">
        <v>43515</v>
      </c>
      <c r="D740" t="s">
        <v>1612</v>
      </c>
      <c r="E740">
        <v>31</v>
      </c>
      <c r="F740" t="s">
        <v>7</v>
      </c>
      <c r="G740">
        <v>670</v>
      </c>
      <c r="H740" s="2">
        <v>43515</v>
      </c>
      <c r="I740" t="s">
        <v>1613</v>
      </c>
      <c r="J740" t="s">
        <v>6</v>
      </c>
      <c r="K740" t="s">
        <v>312</v>
      </c>
      <c r="L740" t="s">
        <v>335</v>
      </c>
      <c r="M740" s="1">
        <v>2506608</v>
      </c>
      <c r="N740" s="1">
        <v>417768</v>
      </c>
      <c r="O740" s="1">
        <f t="shared" si="23"/>
        <v>2088840</v>
      </c>
      <c r="P740" s="1">
        <v>2088840</v>
      </c>
      <c r="Q740" s="1">
        <f t="shared" si="24"/>
        <v>0</v>
      </c>
    </row>
    <row r="741" spans="1:17" x14ac:dyDescent="0.25">
      <c r="A741">
        <v>440</v>
      </c>
      <c r="B741">
        <v>1118</v>
      </c>
      <c r="C741" s="2">
        <v>43515</v>
      </c>
      <c r="D741" t="s">
        <v>1614</v>
      </c>
      <c r="E741">
        <v>31</v>
      </c>
      <c r="F741" t="s">
        <v>7</v>
      </c>
      <c r="G741">
        <v>672</v>
      </c>
      <c r="H741" s="2">
        <v>43515</v>
      </c>
      <c r="I741" t="s">
        <v>1615</v>
      </c>
      <c r="J741" t="s">
        <v>6</v>
      </c>
      <c r="K741" t="s">
        <v>312</v>
      </c>
      <c r="L741" t="s">
        <v>335</v>
      </c>
      <c r="M741" s="1">
        <v>2586000</v>
      </c>
      <c r="N741" s="1">
        <v>431000</v>
      </c>
      <c r="O741" s="1">
        <f t="shared" si="23"/>
        <v>2155000</v>
      </c>
      <c r="P741" s="1">
        <v>2155000</v>
      </c>
      <c r="Q741" s="1">
        <f t="shared" si="24"/>
        <v>0</v>
      </c>
    </row>
    <row r="742" spans="1:17" hidden="1" x14ac:dyDescent="0.25">
      <c r="A742">
        <v>132</v>
      </c>
      <c r="B742">
        <v>1123</v>
      </c>
      <c r="C742" s="2">
        <v>43515</v>
      </c>
      <c r="D742" t="s">
        <v>1616</v>
      </c>
      <c r="E742">
        <v>145</v>
      </c>
      <c r="F742" t="s">
        <v>162</v>
      </c>
      <c r="G742">
        <v>403</v>
      </c>
      <c r="H742" s="2">
        <v>43515</v>
      </c>
      <c r="I742" t="s">
        <v>13</v>
      </c>
      <c r="J742" t="s">
        <v>6</v>
      </c>
      <c r="K742" t="s">
        <v>312</v>
      </c>
      <c r="L742" t="s">
        <v>313</v>
      </c>
      <c r="M742" s="1">
        <v>20394000</v>
      </c>
      <c r="N742" s="1">
        <v>0</v>
      </c>
      <c r="O742" s="1">
        <f t="shared" si="23"/>
        <v>20394000</v>
      </c>
      <c r="P742" s="1">
        <v>20394000</v>
      </c>
      <c r="Q742" s="1">
        <f t="shared" si="24"/>
        <v>0</v>
      </c>
    </row>
    <row r="743" spans="1:17" hidden="1" x14ac:dyDescent="0.25">
      <c r="A743">
        <v>501</v>
      </c>
      <c r="B743">
        <v>1125</v>
      </c>
      <c r="C743" s="2">
        <v>43515</v>
      </c>
      <c r="D743" t="s">
        <v>1617</v>
      </c>
      <c r="E743">
        <v>145</v>
      </c>
      <c r="F743" t="s">
        <v>162</v>
      </c>
      <c r="G743">
        <v>427</v>
      </c>
      <c r="H743" s="2">
        <v>43515</v>
      </c>
      <c r="I743" t="s">
        <v>220</v>
      </c>
      <c r="J743" t="s">
        <v>6</v>
      </c>
      <c r="K743" t="s">
        <v>312</v>
      </c>
      <c r="L743" t="s">
        <v>313</v>
      </c>
      <c r="M743" s="1">
        <v>43260000</v>
      </c>
      <c r="N743" s="1">
        <v>0</v>
      </c>
      <c r="O743" s="1">
        <f t="shared" si="23"/>
        <v>43260000</v>
      </c>
      <c r="P743" s="1">
        <v>43260000</v>
      </c>
      <c r="Q743" s="1">
        <f t="shared" si="24"/>
        <v>0</v>
      </c>
    </row>
    <row r="744" spans="1:17" x14ac:dyDescent="0.25">
      <c r="A744">
        <v>440</v>
      </c>
      <c r="B744">
        <v>1128</v>
      </c>
      <c r="C744" s="2">
        <v>43516</v>
      </c>
      <c r="D744" t="s">
        <v>1618</v>
      </c>
      <c r="E744">
        <v>31</v>
      </c>
      <c r="F744" t="s">
        <v>7</v>
      </c>
      <c r="G744">
        <v>833</v>
      </c>
      <c r="H744" s="2">
        <v>43516</v>
      </c>
      <c r="I744" t="s">
        <v>1619</v>
      </c>
      <c r="J744" t="s">
        <v>6</v>
      </c>
      <c r="K744" t="s">
        <v>312</v>
      </c>
      <c r="L744" t="s">
        <v>335</v>
      </c>
      <c r="M744" s="1">
        <v>3374964</v>
      </c>
      <c r="N744" s="1">
        <v>562494</v>
      </c>
      <c r="O744" s="1">
        <f t="shared" si="23"/>
        <v>2812470</v>
      </c>
      <c r="P744" s="1">
        <v>2812470</v>
      </c>
      <c r="Q744" s="1">
        <f t="shared" si="24"/>
        <v>0</v>
      </c>
    </row>
    <row r="745" spans="1:17" x14ac:dyDescent="0.25">
      <c r="A745">
        <v>440</v>
      </c>
      <c r="B745">
        <v>1129</v>
      </c>
      <c r="C745" s="2">
        <v>43516</v>
      </c>
      <c r="D745" t="s">
        <v>1620</v>
      </c>
      <c r="E745">
        <v>31</v>
      </c>
      <c r="F745" t="s">
        <v>7</v>
      </c>
      <c r="G745">
        <v>724</v>
      </c>
      <c r="H745" s="2">
        <v>43516</v>
      </c>
      <c r="I745" t="s">
        <v>1621</v>
      </c>
      <c r="J745" t="s">
        <v>6</v>
      </c>
      <c r="K745" t="s">
        <v>312</v>
      </c>
      <c r="L745" t="s">
        <v>335</v>
      </c>
      <c r="M745" s="1">
        <v>2734347</v>
      </c>
      <c r="N745" s="1">
        <v>390621</v>
      </c>
      <c r="O745" s="1">
        <f t="shared" si="23"/>
        <v>2343726</v>
      </c>
      <c r="P745" s="1">
        <v>2343726</v>
      </c>
      <c r="Q745" s="1">
        <f t="shared" si="24"/>
        <v>0</v>
      </c>
    </row>
    <row r="746" spans="1:17" x14ac:dyDescent="0.25">
      <c r="A746">
        <v>440</v>
      </c>
      <c r="B746">
        <v>1130</v>
      </c>
      <c r="C746" s="2">
        <v>43516</v>
      </c>
      <c r="D746" t="s">
        <v>1622</v>
      </c>
      <c r="E746">
        <v>31</v>
      </c>
      <c r="F746" t="s">
        <v>7</v>
      </c>
      <c r="G746">
        <v>774</v>
      </c>
      <c r="H746" s="2">
        <v>43516</v>
      </c>
      <c r="I746" t="s">
        <v>1623</v>
      </c>
      <c r="J746" t="s">
        <v>6</v>
      </c>
      <c r="K746" t="s">
        <v>312</v>
      </c>
      <c r="L746" t="s">
        <v>335</v>
      </c>
      <c r="M746" s="1">
        <v>3992149</v>
      </c>
      <c r="N746" s="1">
        <v>570307</v>
      </c>
      <c r="O746" s="1">
        <f t="shared" si="23"/>
        <v>3421842</v>
      </c>
      <c r="P746" s="1">
        <v>3421842</v>
      </c>
      <c r="Q746" s="1">
        <f t="shared" si="24"/>
        <v>0</v>
      </c>
    </row>
    <row r="747" spans="1:17" x14ac:dyDescent="0.25">
      <c r="A747">
        <v>440</v>
      </c>
      <c r="B747">
        <v>1131</v>
      </c>
      <c r="C747" s="2">
        <v>43516</v>
      </c>
      <c r="D747" t="s">
        <v>1624</v>
      </c>
      <c r="E747">
        <v>31</v>
      </c>
      <c r="F747" t="s">
        <v>7</v>
      </c>
      <c r="G747">
        <v>631</v>
      </c>
      <c r="H747" s="2">
        <v>43516</v>
      </c>
      <c r="I747" t="s">
        <v>1625</v>
      </c>
      <c r="J747" t="s">
        <v>6</v>
      </c>
      <c r="K747" t="s">
        <v>312</v>
      </c>
      <c r="L747" t="s">
        <v>335</v>
      </c>
      <c r="M747" s="1">
        <v>2734347</v>
      </c>
      <c r="N747" s="1">
        <v>390621</v>
      </c>
      <c r="O747" s="1">
        <f t="shared" si="23"/>
        <v>2343726</v>
      </c>
      <c r="P747" s="1">
        <v>2343726</v>
      </c>
      <c r="Q747" s="1">
        <f t="shared" si="24"/>
        <v>0</v>
      </c>
    </row>
    <row r="748" spans="1:17" x14ac:dyDescent="0.25">
      <c r="A748">
        <v>440</v>
      </c>
      <c r="B748">
        <v>1132</v>
      </c>
      <c r="C748" s="2">
        <v>43516</v>
      </c>
      <c r="D748" t="s">
        <v>1626</v>
      </c>
      <c r="E748">
        <v>31</v>
      </c>
      <c r="F748" t="s">
        <v>7</v>
      </c>
      <c r="G748">
        <v>585</v>
      </c>
      <c r="H748" s="2">
        <v>43516</v>
      </c>
      <c r="I748" t="s">
        <v>1627</v>
      </c>
      <c r="J748" t="s">
        <v>6</v>
      </c>
      <c r="K748" t="s">
        <v>312</v>
      </c>
      <c r="L748" t="s">
        <v>335</v>
      </c>
      <c r="M748" s="1">
        <v>3714368</v>
      </c>
      <c r="N748" s="1">
        <v>530624</v>
      </c>
      <c r="O748" s="1">
        <f t="shared" si="23"/>
        <v>3183744</v>
      </c>
      <c r="P748" s="1">
        <v>3183744</v>
      </c>
      <c r="Q748" s="1">
        <f t="shared" si="24"/>
        <v>0</v>
      </c>
    </row>
    <row r="749" spans="1:17" x14ac:dyDescent="0.25">
      <c r="A749">
        <v>440</v>
      </c>
      <c r="B749">
        <v>1133</v>
      </c>
      <c r="C749" s="2">
        <v>43516</v>
      </c>
      <c r="D749" t="s">
        <v>1628</v>
      </c>
      <c r="E749">
        <v>31</v>
      </c>
      <c r="F749" t="s">
        <v>7</v>
      </c>
      <c r="G749">
        <v>559</v>
      </c>
      <c r="H749" s="2">
        <v>43516</v>
      </c>
      <c r="I749" t="s">
        <v>1629</v>
      </c>
      <c r="J749" t="s">
        <v>6</v>
      </c>
      <c r="K749" t="s">
        <v>312</v>
      </c>
      <c r="L749" t="s">
        <v>335</v>
      </c>
      <c r="M749" s="1">
        <v>2943493</v>
      </c>
      <c r="N749" s="1">
        <v>420499</v>
      </c>
      <c r="O749" s="1">
        <f t="shared" si="23"/>
        <v>2522994</v>
      </c>
      <c r="P749" s="1">
        <v>2522994</v>
      </c>
      <c r="Q749" s="1">
        <f t="shared" si="24"/>
        <v>0</v>
      </c>
    </row>
    <row r="750" spans="1:17" x14ac:dyDescent="0.25">
      <c r="A750">
        <v>440</v>
      </c>
      <c r="B750">
        <v>1134</v>
      </c>
      <c r="C750" s="2">
        <v>43516</v>
      </c>
      <c r="D750" t="s">
        <v>1630</v>
      </c>
      <c r="E750">
        <v>31</v>
      </c>
      <c r="F750" t="s">
        <v>7</v>
      </c>
      <c r="G750">
        <v>627</v>
      </c>
      <c r="H750" s="2">
        <v>43516</v>
      </c>
      <c r="I750" t="s">
        <v>1631</v>
      </c>
      <c r="J750" t="s">
        <v>6</v>
      </c>
      <c r="K750" t="s">
        <v>312</v>
      </c>
      <c r="L750" t="s">
        <v>335</v>
      </c>
      <c r="M750" s="1">
        <v>3356612</v>
      </c>
      <c r="N750" s="1">
        <v>479516</v>
      </c>
      <c r="O750" s="1">
        <f t="shared" si="23"/>
        <v>2877096</v>
      </c>
      <c r="P750" s="1">
        <v>2877096</v>
      </c>
      <c r="Q750" s="1">
        <f t="shared" si="24"/>
        <v>0</v>
      </c>
    </row>
    <row r="751" spans="1:17" x14ac:dyDescent="0.25">
      <c r="A751">
        <v>440</v>
      </c>
      <c r="B751">
        <v>1135</v>
      </c>
      <c r="C751" s="2">
        <v>43516</v>
      </c>
      <c r="D751" t="s">
        <v>1632</v>
      </c>
      <c r="E751">
        <v>31</v>
      </c>
      <c r="F751" t="s">
        <v>7</v>
      </c>
      <c r="G751">
        <v>755</v>
      </c>
      <c r="H751" s="2">
        <v>43516</v>
      </c>
      <c r="I751" t="s">
        <v>1633</v>
      </c>
      <c r="J751" t="s">
        <v>6</v>
      </c>
      <c r="K751" t="s">
        <v>312</v>
      </c>
      <c r="L751" t="s">
        <v>335</v>
      </c>
      <c r="M751" s="1">
        <v>3201695</v>
      </c>
      <c r="N751" s="1">
        <v>457385</v>
      </c>
      <c r="O751" s="1">
        <f t="shared" si="23"/>
        <v>2744310</v>
      </c>
      <c r="P751" s="1">
        <v>2744310</v>
      </c>
      <c r="Q751" s="1">
        <f t="shared" si="24"/>
        <v>0</v>
      </c>
    </row>
    <row r="752" spans="1:17" x14ac:dyDescent="0.25">
      <c r="A752">
        <v>440</v>
      </c>
      <c r="B752">
        <v>1136</v>
      </c>
      <c r="C752" s="2">
        <v>43516</v>
      </c>
      <c r="D752" t="s">
        <v>1634</v>
      </c>
      <c r="E752">
        <v>31</v>
      </c>
      <c r="F752" t="s">
        <v>7</v>
      </c>
      <c r="G752">
        <v>830</v>
      </c>
      <c r="H752" s="2">
        <v>43516</v>
      </c>
      <c r="I752" t="s">
        <v>1635</v>
      </c>
      <c r="J752" t="s">
        <v>6</v>
      </c>
      <c r="K752" t="s">
        <v>312</v>
      </c>
      <c r="L752" t="s">
        <v>335</v>
      </c>
      <c r="M752" s="1">
        <v>3140592</v>
      </c>
      <c r="N752" s="1">
        <v>523432</v>
      </c>
      <c r="O752" s="1">
        <f t="shared" si="23"/>
        <v>2617160</v>
      </c>
      <c r="P752" s="1">
        <v>2617160</v>
      </c>
      <c r="Q752" s="1">
        <f t="shared" si="24"/>
        <v>0</v>
      </c>
    </row>
    <row r="753" spans="1:17" x14ac:dyDescent="0.25">
      <c r="A753">
        <v>440</v>
      </c>
      <c r="B753">
        <v>1137</v>
      </c>
      <c r="C753" s="2">
        <v>43516</v>
      </c>
      <c r="D753" t="s">
        <v>1636</v>
      </c>
      <c r="E753">
        <v>31</v>
      </c>
      <c r="F753" t="s">
        <v>7</v>
      </c>
      <c r="G753">
        <v>509</v>
      </c>
      <c r="H753" s="2">
        <v>43516</v>
      </c>
      <c r="I753" t="s">
        <v>1637</v>
      </c>
      <c r="J753" t="s">
        <v>6</v>
      </c>
      <c r="K753" t="s">
        <v>312</v>
      </c>
      <c r="L753" t="s">
        <v>335</v>
      </c>
      <c r="M753" s="1">
        <v>3554649</v>
      </c>
      <c r="N753" s="1">
        <v>507807</v>
      </c>
      <c r="O753" s="1">
        <f t="shared" si="23"/>
        <v>3046842</v>
      </c>
      <c r="P753" s="1">
        <v>3046842</v>
      </c>
      <c r="Q753" s="1">
        <f t="shared" si="24"/>
        <v>0</v>
      </c>
    </row>
    <row r="754" spans="1:17" hidden="1" x14ac:dyDescent="0.25">
      <c r="A754">
        <v>506</v>
      </c>
      <c r="B754">
        <v>1145</v>
      </c>
      <c r="C754" s="2">
        <v>43516</v>
      </c>
      <c r="D754" t="s">
        <v>1638</v>
      </c>
      <c r="E754">
        <v>148</v>
      </c>
      <c r="F754" t="s">
        <v>165</v>
      </c>
      <c r="G754">
        <v>413</v>
      </c>
      <c r="H754" s="2">
        <v>43516</v>
      </c>
      <c r="I754" t="s">
        <v>9</v>
      </c>
      <c r="J754" t="s">
        <v>6</v>
      </c>
      <c r="K754" t="s">
        <v>312</v>
      </c>
      <c r="L754" t="s">
        <v>313</v>
      </c>
      <c r="M754" s="1">
        <v>9270000</v>
      </c>
      <c r="N754" s="1">
        <v>0</v>
      </c>
      <c r="O754" s="1">
        <f t="shared" si="23"/>
        <v>9270000</v>
      </c>
      <c r="P754" s="1">
        <v>9270000</v>
      </c>
      <c r="Q754" s="1">
        <f t="shared" si="24"/>
        <v>0</v>
      </c>
    </row>
    <row r="755" spans="1:17" hidden="1" x14ac:dyDescent="0.25">
      <c r="A755">
        <v>251</v>
      </c>
      <c r="B755">
        <v>1148</v>
      </c>
      <c r="C755" s="2">
        <v>43516</v>
      </c>
      <c r="D755" t="s">
        <v>1639</v>
      </c>
      <c r="E755">
        <v>145</v>
      </c>
      <c r="F755" t="s">
        <v>162</v>
      </c>
      <c r="G755">
        <v>416</v>
      </c>
      <c r="H755" s="2">
        <v>43516</v>
      </c>
      <c r="I755" t="s">
        <v>220</v>
      </c>
      <c r="J755" t="s">
        <v>6</v>
      </c>
      <c r="K755" t="s">
        <v>312</v>
      </c>
      <c r="L755" t="s">
        <v>313</v>
      </c>
      <c r="M755" s="1">
        <v>37080000</v>
      </c>
      <c r="N755" s="1">
        <v>0</v>
      </c>
      <c r="O755" s="1">
        <f t="shared" si="23"/>
        <v>37080000</v>
      </c>
      <c r="P755" s="1">
        <v>37080000</v>
      </c>
      <c r="Q755" s="1">
        <f t="shared" si="24"/>
        <v>0</v>
      </c>
    </row>
    <row r="756" spans="1:17" x14ac:dyDescent="0.25">
      <c r="A756">
        <v>440</v>
      </c>
      <c r="B756">
        <v>1149</v>
      </c>
      <c r="C756" s="2">
        <v>43517</v>
      </c>
      <c r="D756" t="s">
        <v>1640</v>
      </c>
      <c r="E756">
        <v>31</v>
      </c>
      <c r="F756" t="s">
        <v>7</v>
      </c>
      <c r="G756">
        <v>733</v>
      </c>
      <c r="H756" s="2">
        <v>43517</v>
      </c>
      <c r="I756" t="s">
        <v>1641</v>
      </c>
      <c r="J756" t="s">
        <v>6</v>
      </c>
      <c r="K756" t="s">
        <v>312</v>
      </c>
      <c r="L756" t="s">
        <v>335</v>
      </c>
      <c r="M756" s="1">
        <v>902090</v>
      </c>
      <c r="N756" s="1">
        <v>451045</v>
      </c>
      <c r="O756" s="1">
        <f t="shared" si="23"/>
        <v>451045</v>
      </c>
      <c r="P756" s="1">
        <v>451045</v>
      </c>
      <c r="Q756" s="1">
        <f t="shared" si="24"/>
        <v>0</v>
      </c>
    </row>
    <row r="757" spans="1:17" hidden="1" x14ac:dyDescent="0.25">
      <c r="A757">
        <v>335</v>
      </c>
      <c r="B757">
        <v>1154</v>
      </c>
      <c r="C757" s="2">
        <v>43517</v>
      </c>
      <c r="D757" t="s">
        <v>185</v>
      </c>
      <c r="E757">
        <v>1</v>
      </c>
      <c r="F757" t="s">
        <v>186</v>
      </c>
      <c r="G757">
        <v>12</v>
      </c>
      <c r="H757" s="2">
        <v>43517</v>
      </c>
      <c r="I757" t="s">
        <v>1642</v>
      </c>
      <c r="J757" t="s">
        <v>6</v>
      </c>
      <c r="K757" t="s">
        <v>312</v>
      </c>
      <c r="L757" t="s">
        <v>313</v>
      </c>
      <c r="M757" s="1">
        <v>120922659</v>
      </c>
      <c r="N757" s="1">
        <v>0</v>
      </c>
      <c r="O757" s="1">
        <f t="shared" si="23"/>
        <v>120922659</v>
      </c>
      <c r="P757" s="1">
        <v>120922659</v>
      </c>
      <c r="Q757" s="1">
        <f t="shared" si="24"/>
        <v>0</v>
      </c>
    </row>
    <row r="758" spans="1:17" hidden="1" x14ac:dyDescent="0.25">
      <c r="A758">
        <v>526</v>
      </c>
      <c r="B758">
        <v>1161</v>
      </c>
      <c r="C758" s="2">
        <v>43521</v>
      </c>
      <c r="D758" t="s">
        <v>1643</v>
      </c>
      <c r="E758">
        <v>145</v>
      </c>
      <c r="F758" t="s">
        <v>162</v>
      </c>
      <c r="G758">
        <v>405</v>
      </c>
      <c r="H758" s="2">
        <v>43521</v>
      </c>
      <c r="I758" t="s">
        <v>296</v>
      </c>
      <c r="J758" t="s">
        <v>6</v>
      </c>
      <c r="K758" t="s">
        <v>312</v>
      </c>
      <c r="L758" t="s">
        <v>313</v>
      </c>
      <c r="M758" s="1">
        <v>30220200</v>
      </c>
      <c r="N758" s="1">
        <v>0</v>
      </c>
      <c r="O758" s="1">
        <f t="shared" si="23"/>
        <v>30220200</v>
      </c>
      <c r="P758" s="1">
        <v>30220200</v>
      </c>
      <c r="Q758" s="1">
        <f t="shared" si="24"/>
        <v>0</v>
      </c>
    </row>
    <row r="759" spans="1:17" x14ac:dyDescent="0.25">
      <c r="A759">
        <v>440</v>
      </c>
      <c r="B759">
        <v>1188</v>
      </c>
      <c r="C759" s="2">
        <v>43523</v>
      </c>
      <c r="D759" t="s">
        <v>1644</v>
      </c>
      <c r="E759">
        <v>31</v>
      </c>
      <c r="F759" t="s">
        <v>7</v>
      </c>
      <c r="G759">
        <v>942</v>
      </c>
      <c r="H759" s="2">
        <v>43523</v>
      </c>
      <c r="I759" t="s">
        <v>1645</v>
      </c>
      <c r="J759" t="s">
        <v>6</v>
      </c>
      <c r="K759" t="s">
        <v>312</v>
      </c>
      <c r="L759" t="s">
        <v>335</v>
      </c>
      <c r="M759" s="1">
        <v>1171863</v>
      </c>
      <c r="N759" s="1">
        <v>390621</v>
      </c>
      <c r="O759" s="1">
        <f t="shared" si="23"/>
        <v>781242</v>
      </c>
      <c r="P759" s="1">
        <v>781242</v>
      </c>
      <c r="Q759" s="1">
        <f t="shared" si="24"/>
        <v>0</v>
      </c>
    </row>
    <row r="760" spans="1:17" x14ac:dyDescent="0.25">
      <c r="A760">
        <v>440</v>
      </c>
      <c r="B760">
        <v>1189</v>
      </c>
      <c r="C760" s="2">
        <v>43523</v>
      </c>
      <c r="D760" t="s">
        <v>1646</v>
      </c>
      <c r="E760">
        <v>31</v>
      </c>
      <c r="F760" t="s">
        <v>7</v>
      </c>
      <c r="G760">
        <v>941</v>
      </c>
      <c r="H760" s="2">
        <v>43523</v>
      </c>
      <c r="I760" t="s">
        <v>1647</v>
      </c>
      <c r="J760" t="s">
        <v>6</v>
      </c>
      <c r="K760" t="s">
        <v>312</v>
      </c>
      <c r="L760" t="s">
        <v>335</v>
      </c>
      <c r="M760" s="1">
        <v>1293000</v>
      </c>
      <c r="N760" s="1">
        <v>431000</v>
      </c>
      <c r="O760" s="1">
        <f t="shared" si="23"/>
        <v>862000</v>
      </c>
      <c r="P760" s="1">
        <v>862000</v>
      </c>
      <c r="Q760" s="1">
        <f t="shared" si="24"/>
        <v>0</v>
      </c>
    </row>
    <row r="761" spans="1:17" x14ac:dyDescent="0.25">
      <c r="A761">
        <v>440</v>
      </c>
      <c r="B761">
        <v>1190</v>
      </c>
      <c r="C761" s="2">
        <v>43523</v>
      </c>
      <c r="D761" t="s">
        <v>1648</v>
      </c>
      <c r="E761">
        <v>31</v>
      </c>
      <c r="F761" t="s">
        <v>7</v>
      </c>
      <c r="G761">
        <v>940</v>
      </c>
      <c r="H761" s="2">
        <v>43523</v>
      </c>
      <c r="I761" t="s">
        <v>1649</v>
      </c>
      <c r="J761" t="s">
        <v>6</v>
      </c>
      <c r="K761" t="s">
        <v>312</v>
      </c>
      <c r="L761" t="s">
        <v>335</v>
      </c>
      <c r="M761" s="1">
        <v>2213150</v>
      </c>
      <c r="N761" s="1">
        <v>442630</v>
      </c>
      <c r="O761" s="1">
        <f t="shared" si="23"/>
        <v>1770520</v>
      </c>
      <c r="P761" s="1">
        <v>1770520</v>
      </c>
      <c r="Q761" s="1">
        <f t="shared" si="24"/>
        <v>0</v>
      </c>
    </row>
    <row r="762" spans="1:17" x14ac:dyDescent="0.25">
      <c r="A762">
        <v>440</v>
      </c>
      <c r="B762">
        <v>1191</v>
      </c>
      <c r="C762" s="2">
        <v>43523</v>
      </c>
      <c r="D762" t="s">
        <v>1650</v>
      </c>
      <c r="E762">
        <v>31</v>
      </c>
      <c r="F762" t="s">
        <v>7</v>
      </c>
      <c r="G762">
        <v>939</v>
      </c>
      <c r="H762" s="2">
        <v>43523</v>
      </c>
      <c r="I762" t="s">
        <v>1651</v>
      </c>
      <c r="J762" t="s">
        <v>6</v>
      </c>
      <c r="K762" t="s">
        <v>312</v>
      </c>
      <c r="L762" t="s">
        <v>335</v>
      </c>
      <c r="M762" s="1">
        <v>1953105</v>
      </c>
      <c r="N762" s="1">
        <v>390621</v>
      </c>
      <c r="O762" s="1">
        <f t="shared" si="23"/>
        <v>1562484</v>
      </c>
      <c r="P762" s="1">
        <v>1562484</v>
      </c>
      <c r="Q762" s="1">
        <f t="shared" si="24"/>
        <v>0</v>
      </c>
    </row>
    <row r="763" spans="1:17" x14ac:dyDescent="0.25">
      <c r="A763">
        <v>440</v>
      </c>
      <c r="B763">
        <v>1192</v>
      </c>
      <c r="C763" s="2">
        <v>43523</v>
      </c>
      <c r="D763" t="s">
        <v>1652</v>
      </c>
      <c r="E763">
        <v>31</v>
      </c>
      <c r="F763" t="s">
        <v>7</v>
      </c>
      <c r="G763">
        <v>960</v>
      </c>
      <c r="H763" s="2">
        <v>43523</v>
      </c>
      <c r="I763" t="s">
        <v>1653</v>
      </c>
      <c r="J763" t="s">
        <v>6</v>
      </c>
      <c r="K763" t="s">
        <v>312</v>
      </c>
      <c r="L763" t="s">
        <v>335</v>
      </c>
      <c r="M763" s="1">
        <v>2213150</v>
      </c>
      <c r="N763" s="1">
        <v>442630</v>
      </c>
      <c r="O763" s="1">
        <f t="shared" si="23"/>
        <v>1770520</v>
      </c>
      <c r="P763" s="1">
        <v>1770520</v>
      </c>
      <c r="Q763" s="1">
        <f t="shared" si="24"/>
        <v>0</v>
      </c>
    </row>
    <row r="764" spans="1:17" x14ac:dyDescent="0.25">
      <c r="A764">
        <v>440</v>
      </c>
      <c r="B764">
        <v>1193</v>
      </c>
      <c r="C764" s="2">
        <v>43523</v>
      </c>
      <c r="D764" t="s">
        <v>1654</v>
      </c>
      <c r="E764">
        <v>31</v>
      </c>
      <c r="F764" t="s">
        <v>7</v>
      </c>
      <c r="G764">
        <v>938</v>
      </c>
      <c r="H764" s="2">
        <v>43523</v>
      </c>
      <c r="I764" t="s">
        <v>1655</v>
      </c>
      <c r="J764" t="s">
        <v>6</v>
      </c>
      <c r="K764" t="s">
        <v>312</v>
      </c>
      <c r="L764" t="s">
        <v>335</v>
      </c>
      <c r="M764" s="1">
        <v>2788572</v>
      </c>
      <c r="N764" s="1">
        <v>464762</v>
      </c>
      <c r="O764" s="1">
        <f t="shared" si="23"/>
        <v>2323810</v>
      </c>
      <c r="P764" s="1">
        <v>2323810</v>
      </c>
      <c r="Q764" s="1">
        <f t="shared" si="24"/>
        <v>0</v>
      </c>
    </row>
    <row r="765" spans="1:17" x14ac:dyDescent="0.25">
      <c r="A765">
        <v>440</v>
      </c>
      <c r="B765">
        <v>1194</v>
      </c>
      <c r="C765" s="2">
        <v>43523</v>
      </c>
      <c r="D765" t="s">
        <v>1656</v>
      </c>
      <c r="E765">
        <v>31</v>
      </c>
      <c r="F765" t="s">
        <v>7</v>
      </c>
      <c r="G765">
        <v>937</v>
      </c>
      <c r="H765" s="2">
        <v>43523</v>
      </c>
      <c r="I765" t="s">
        <v>1657</v>
      </c>
      <c r="J765" t="s">
        <v>6</v>
      </c>
      <c r="K765" t="s">
        <v>312</v>
      </c>
      <c r="L765" t="s">
        <v>335</v>
      </c>
      <c r="M765" s="1">
        <v>2877095</v>
      </c>
      <c r="N765" s="1">
        <v>575419</v>
      </c>
      <c r="O765" s="1">
        <f t="shared" si="23"/>
        <v>2301676</v>
      </c>
      <c r="P765" s="1">
        <v>2301676</v>
      </c>
      <c r="Q765" s="1">
        <f t="shared" si="24"/>
        <v>0</v>
      </c>
    </row>
    <row r="766" spans="1:17" x14ac:dyDescent="0.25">
      <c r="A766">
        <v>440</v>
      </c>
      <c r="B766">
        <v>1195</v>
      </c>
      <c r="C766" s="2">
        <v>43523</v>
      </c>
      <c r="D766" t="s">
        <v>1658</v>
      </c>
      <c r="E766">
        <v>31</v>
      </c>
      <c r="F766" t="s">
        <v>7</v>
      </c>
      <c r="G766">
        <v>959</v>
      </c>
      <c r="H766" s="2">
        <v>43523</v>
      </c>
      <c r="I766" t="s">
        <v>1659</v>
      </c>
      <c r="J766" t="s">
        <v>6</v>
      </c>
      <c r="K766" t="s">
        <v>312</v>
      </c>
      <c r="L766" t="s">
        <v>335</v>
      </c>
      <c r="M766" s="1">
        <v>1953105</v>
      </c>
      <c r="N766" s="1">
        <v>390621</v>
      </c>
      <c r="O766" s="1">
        <f t="shared" si="23"/>
        <v>1562484</v>
      </c>
      <c r="P766" s="1">
        <v>1562484</v>
      </c>
      <c r="Q766" s="1">
        <f t="shared" si="24"/>
        <v>0</v>
      </c>
    </row>
    <row r="767" spans="1:17" x14ac:dyDescent="0.25">
      <c r="A767">
        <v>440</v>
      </c>
      <c r="B767">
        <v>1196</v>
      </c>
      <c r="C767" s="2">
        <v>43523</v>
      </c>
      <c r="D767" t="s">
        <v>1660</v>
      </c>
      <c r="E767">
        <v>31</v>
      </c>
      <c r="F767" t="s">
        <v>7</v>
      </c>
      <c r="G767">
        <v>958</v>
      </c>
      <c r="H767" s="2">
        <v>43523</v>
      </c>
      <c r="I767" t="s">
        <v>1661</v>
      </c>
      <c r="J767" t="s">
        <v>6</v>
      </c>
      <c r="K767" t="s">
        <v>312</v>
      </c>
      <c r="L767" t="s">
        <v>335</v>
      </c>
      <c r="M767" s="1">
        <v>1953105</v>
      </c>
      <c r="N767" s="1">
        <v>390621</v>
      </c>
      <c r="O767" s="1">
        <f t="shared" si="23"/>
        <v>1562484</v>
      </c>
      <c r="P767" s="1">
        <v>1562484</v>
      </c>
      <c r="Q767" s="1">
        <f t="shared" si="24"/>
        <v>0</v>
      </c>
    </row>
    <row r="768" spans="1:17" x14ac:dyDescent="0.25">
      <c r="A768">
        <v>440</v>
      </c>
      <c r="B768">
        <v>1197</v>
      </c>
      <c r="C768" s="2">
        <v>43523</v>
      </c>
      <c r="D768" t="s">
        <v>1662</v>
      </c>
      <c r="E768">
        <v>31</v>
      </c>
      <c r="F768" t="s">
        <v>7</v>
      </c>
      <c r="G768">
        <v>957</v>
      </c>
      <c r="H768" s="2">
        <v>43523</v>
      </c>
      <c r="I768" t="s">
        <v>1663</v>
      </c>
      <c r="J768" t="s">
        <v>6</v>
      </c>
      <c r="K768" t="s">
        <v>312</v>
      </c>
      <c r="L768" t="s">
        <v>335</v>
      </c>
      <c r="M768" s="1">
        <v>2109355</v>
      </c>
      <c r="N768" s="1">
        <v>421871</v>
      </c>
      <c r="O768" s="1">
        <f t="shared" si="23"/>
        <v>1687484</v>
      </c>
      <c r="P768" s="1">
        <v>1687484</v>
      </c>
      <c r="Q768" s="1">
        <f t="shared" si="24"/>
        <v>0</v>
      </c>
    </row>
    <row r="769" spans="1:17" x14ac:dyDescent="0.25">
      <c r="A769">
        <v>440</v>
      </c>
      <c r="B769">
        <v>1198</v>
      </c>
      <c r="C769" s="2">
        <v>43523</v>
      </c>
      <c r="D769" t="s">
        <v>1664</v>
      </c>
      <c r="E769">
        <v>31</v>
      </c>
      <c r="F769" t="s">
        <v>7</v>
      </c>
      <c r="G769">
        <v>956</v>
      </c>
      <c r="H769" s="2">
        <v>43523</v>
      </c>
      <c r="I769" t="s">
        <v>1665</v>
      </c>
      <c r="J769" t="s">
        <v>6</v>
      </c>
      <c r="K769" t="s">
        <v>312</v>
      </c>
      <c r="L769" t="s">
        <v>335</v>
      </c>
      <c r="M769" s="1">
        <v>2255225</v>
      </c>
      <c r="N769" s="1">
        <v>0</v>
      </c>
      <c r="O769" s="1">
        <f t="shared" si="23"/>
        <v>2255225</v>
      </c>
      <c r="P769" s="1">
        <v>902090</v>
      </c>
      <c r="Q769" s="1">
        <f t="shared" si="24"/>
        <v>1353135</v>
      </c>
    </row>
    <row r="770" spans="1:17" x14ac:dyDescent="0.25">
      <c r="A770">
        <v>440</v>
      </c>
      <c r="B770">
        <v>1199</v>
      </c>
      <c r="C770" s="2">
        <v>43523</v>
      </c>
      <c r="D770" t="s">
        <v>1666</v>
      </c>
      <c r="E770">
        <v>31</v>
      </c>
      <c r="F770" t="s">
        <v>7</v>
      </c>
      <c r="G770">
        <v>955</v>
      </c>
      <c r="H770" s="2">
        <v>43523</v>
      </c>
      <c r="I770" t="s">
        <v>1667</v>
      </c>
      <c r="J770" t="s">
        <v>6</v>
      </c>
      <c r="K770" t="s">
        <v>312</v>
      </c>
      <c r="L770" t="s">
        <v>335</v>
      </c>
      <c r="M770" s="1">
        <v>1991835</v>
      </c>
      <c r="N770" s="1">
        <v>398367</v>
      </c>
      <c r="O770" s="1">
        <f t="shared" si="23"/>
        <v>1593468</v>
      </c>
      <c r="P770" s="1">
        <v>1593468</v>
      </c>
      <c r="Q770" s="1">
        <f t="shared" si="24"/>
        <v>0</v>
      </c>
    </row>
    <row r="771" spans="1:17" x14ac:dyDescent="0.25">
      <c r="A771">
        <v>440</v>
      </c>
      <c r="B771">
        <v>1200</v>
      </c>
      <c r="C771" s="2">
        <v>43523</v>
      </c>
      <c r="D771" t="s">
        <v>1668</v>
      </c>
      <c r="E771">
        <v>31</v>
      </c>
      <c r="F771" t="s">
        <v>7</v>
      </c>
      <c r="G771">
        <v>936</v>
      </c>
      <c r="H771" s="2">
        <v>43523</v>
      </c>
      <c r="I771" t="s">
        <v>1669</v>
      </c>
      <c r="J771" t="s">
        <v>6</v>
      </c>
      <c r="K771" t="s">
        <v>312</v>
      </c>
      <c r="L771" t="s">
        <v>335</v>
      </c>
      <c r="M771" s="1">
        <v>2343726</v>
      </c>
      <c r="N771" s="1">
        <v>781242</v>
      </c>
      <c r="O771" s="1">
        <f t="shared" si="23"/>
        <v>1562484</v>
      </c>
      <c r="P771" s="1">
        <v>1562484</v>
      </c>
      <c r="Q771" s="1">
        <f t="shared" si="24"/>
        <v>0</v>
      </c>
    </row>
    <row r="772" spans="1:17" x14ac:dyDescent="0.25">
      <c r="A772">
        <v>440</v>
      </c>
      <c r="B772">
        <v>1201</v>
      </c>
      <c r="C772" s="2">
        <v>43523</v>
      </c>
      <c r="D772" t="s">
        <v>1670</v>
      </c>
      <c r="E772">
        <v>31</v>
      </c>
      <c r="F772" t="s">
        <v>7</v>
      </c>
      <c r="G772">
        <v>935</v>
      </c>
      <c r="H772" s="2">
        <v>43523</v>
      </c>
      <c r="I772" t="s">
        <v>1671</v>
      </c>
      <c r="J772" t="s">
        <v>6</v>
      </c>
      <c r="K772" t="s">
        <v>312</v>
      </c>
      <c r="L772" t="s">
        <v>335</v>
      </c>
      <c r="M772" s="1">
        <v>2286925</v>
      </c>
      <c r="N772" s="1">
        <v>457385</v>
      </c>
      <c r="O772" s="1">
        <f t="shared" si="23"/>
        <v>1829540</v>
      </c>
      <c r="P772" s="1">
        <v>1829540</v>
      </c>
      <c r="Q772" s="1">
        <f t="shared" si="24"/>
        <v>0</v>
      </c>
    </row>
    <row r="773" spans="1:17" x14ac:dyDescent="0.25">
      <c r="A773">
        <v>440</v>
      </c>
      <c r="B773">
        <v>1202</v>
      </c>
      <c r="C773" s="2">
        <v>43523</v>
      </c>
      <c r="D773" t="s">
        <v>1672</v>
      </c>
      <c r="E773">
        <v>31</v>
      </c>
      <c r="F773" t="s">
        <v>7</v>
      </c>
      <c r="G773">
        <v>954</v>
      </c>
      <c r="H773" s="2">
        <v>43523</v>
      </c>
      <c r="I773" t="s">
        <v>1673</v>
      </c>
      <c r="J773" t="s">
        <v>6</v>
      </c>
      <c r="K773" t="s">
        <v>312</v>
      </c>
      <c r="L773" t="s">
        <v>335</v>
      </c>
      <c r="M773" s="1">
        <v>3102000</v>
      </c>
      <c r="N773" s="1">
        <v>517000</v>
      </c>
      <c r="O773" s="1">
        <f t="shared" ref="O773:O836" si="25">M773-N773</f>
        <v>2585000</v>
      </c>
      <c r="P773" s="1">
        <v>2585000</v>
      </c>
      <c r="Q773" s="1">
        <f t="shared" ref="Q773:Q836" si="26">O773-P773</f>
        <v>0</v>
      </c>
    </row>
    <row r="774" spans="1:17" x14ac:dyDescent="0.25">
      <c r="A774">
        <v>440</v>
      </c>
      <c r="B774">
        <v>1204</v>
      </c>
      <c r="C774" s="2">
        <v>43523</v>
      </c>
      <c r="D774" t="s">
        <v>1674</v>
      </c>
      <c r="E774">
        <v>31</v>
      </c>
      <c r="F774" t="s">
        <v>7</v>
      </c>
      <c r="G774">
        <v>934</v>
      </c>
      <c r="H774" s="2">
        <v>43523</v>
      </c>
      <c r="I774" t="s">
        <v>1675</v>
      </c>
      <c r="J774" t="s">
        <v>6</v>
      </c>
      <c r="K774" t="s">
        <v>312</v>
      </c>
      <c r="L774" t="s">
        <v>335</v>
      </c>
      <c r="M774" s="1">
        <v>2812470</v>
      </c>
      <c r="N774" s="1">
        <v>468745</v>
      </c>
      <c r="O774" s="1">
        <f t="shared" si="25"/>
        <v>2343725</v>
      </c>
      <c r="P774" s="1">
        <v>2343725</v>
      </c>
      <c r="Q774" s="1">
        <f t="shared" si="26"/>
        <v>0</v>
      </c>
    </row>
    <row r="775" spans="1:17" x14ac:dyDescent="0.25">
      <c r="A775">
        <v>440</v>
      </c>
      <c r="B775">
        <v>1205</v>
      </c>
      <c r="C775" s="2">
        <v>43523</v>
      </c>
      <c r="D775" t="s">
        <v>1676</v>
      </c>
      <c r="E775">
        <v>31</v>
      </c>
      <c r="F775" t="s">
        <v>7</v>
      </c>
      <c r="G775">
        <v>953</v>
      </c>
      <c r="H775" s="2">
        <v>43523</v>
      </c>
      <c r="I775" t="s">
        <v>1677</v>
      </c>
      <c r="J775" t="s">
        <v>6</v>
      </c>
      <c r="K775" t="s">
        <v>312</v>
      </c>
      <c r="L775" t="s">
        <v>335</v>
      </c>
      <c r="M775" s="1">
        <v>2744310</v>
      </c>
      <c r="N775" s="1">
        <v>457385</v>
      </c>
      <c r="O775" s="1">
        <f t="shared" si="25"/>
        <v>2286925</v>
      </c>
      <c r="P775" s="1">
        <v>2286925</v>
      </c>
      <c r="Q775" s="1">
        <f t="shared" si="26"/>
        <v>0</v>
      </c>
    </row>
    <row r="776" spans="1:17" x14ac:dyDescent="0.25">
      <c r="A776">
        <v>440</v>
      </c>
      <c r="B776">
        <v>1206</v>
      </c>
      <c r="C776" s="2">
        <v>43523</v>
      </c>
      <c r="D776" t="s">
        <v>1678</v>
      </c>
      <c r="E776">
        <v>31</v>
      </c>
      <c r="F776" t="s">
        <v>7</v>
      </c>
      <c r="G776">
        <v>976</v>
      </c>
      <c r="H776" s="2">
        <v>43523</v>
      </c>
      <c r="I776" t="s">
        <v>1679</v>
      </c>
      <c r="J776" t="s">
        <v>6</v>
      </c>
      <c r="K776" t="s">
        <v>312</v>
      </c>
      <c r="L776" t="s">
        <v>335</v>
      </c>
      <c r="M776" s="1">
        <v>4182858</v>
      </c>
      <c r="N776" s="1">
        <v>0</v>
      </c>
      <c r="O776" s="1">
        <f t="shared" si="25"/>
        <v>4182858</v>
      </c>
      <c r="P776" s="1">
        <v>3253334</v>
      </c>
      <c r="Q776" s="1">
        <f t="shared" si="26"/>
        <v>929524</v>
      </c>
    </row>
    <row r="777" spans="1:17" x14ac:dyDescent="0.25">
      <c r="A777">
        <v>440</v>
      </c>
      <c r="B777">
        <v>1207</v>
      </c>
      <c r="C777" s="2">
        <v>43523</v>
      </c>
      <c r="D777" t="s">
        <v>1680</v>
      </c>
      <c r="E777">
        <v>31</v>
      </c>
      <c r="F777" t="s">
        <v>7</v>
      </c>
      <c r="G777">
        <v>933</v>
      </c>
      <c r="H777" s="2">
        <v>43523</v>
      </c>
      <c r="I777" t="s">
        <v>1681</v>
      </c>
      <c r="J777" t="s">
        <v>6</v>
      </c>
      <c r="K777" t="s">
        <v>312</v>
      </c>
      <c r="L777" t="s">
        <v>335</v>
      </c>
      <c r="M777" s="1">
        <v>2286925</v>
      </c>
      <c r="N777" s="1">
        <v>457385</v>
      </c>
      <c r="O777" s="1">
        <f t="shared" si="25"/>
        <v>1829540</v>
      </c>
      <c r="P777" s="1">
        <v>1829540</v>
      </c>
      <c r="Q777" s="1">
        <f t="shared" si="26"/>
        <v>0</v>
      </c>
    </row>
    <row r="778" spans="1:17" x14ac:dyDescent="0.25">
      <c r="A778">
        <v>440</v>
      </c>
      <c r="B778">
        <v>1208</v>
      </c>
      <c r="C778" s="2">
        <v>43523</v>
      </c>
      <c r="D778" t="s">
        <v>1682</v>
      </c>
      <c r="E778">
        <v>31</v>
      </c>
      <c r="F778" t="s">
        <v>7</v>
      </c>
      <c r="G778">
        <v>984</v>
      </c>
      <c r="H778" s="2">
        <v>43523</v>
      </c>
      <c r="I778" t="s">
        <v>1683</v>
      </c>
      <c r="J778" t="s">
        <v>6</v>
      </c>
      <c r="K778" t="s">
        <v>312</v>
      </c>
      <c r="L778" t="s">
        <v>335</v>
      </c>
      <c r="M778" s="1">
        <v>2437476</v>
      </c>
      <c r="N778" s="1">
        <v>406246</v>
      </c>
      <c r="O778" s="1">
        <f t="shared" si="25"/>
        <v>2031230</v>
      </c>
      <c r="P778" s="1">
        <v>2031230</v>
      </c>
      <c r="Q778" s="1">
        <f t="shared" si="26"/>
        <v>0</v>
      </c>
    </row>
    <row r="779" spans="1:17" x14ac:dyDescent="0.25">
      <c r="A779">
        <v>440</v>
      </c>
      <c r="B779">
        <v>1209</v>
      </c>
      <c r="C779" s="2">
        <v>43523</v>
      </c>
      <c r="D779" t="s">
        <v>1684</v>
      </c>
      <c r="E779">
        <v>31</v>
      </c>
      <c r="F779" t="s">
        <v>7</v>
      </c>
      <c r="G779">
        <v>952</v>
      </c>
      <c r="H779" s="2">
        <v>43523</v>
      </c>
      <c r="I779" t="s">
        <v>1685</v>
      </c>
      <c r="J779" t="s">
        <v>6</v>
      </c>
      <c r="K779" t="s">
        <v>312</v>
      </c>
      <c r="L779" t="s">
        <v>335</v>
      </c>
      <c r="M779" s="1">
        <v>3319728</v>
      </c>
      <c r="N779" s="1">
        <v>553288</v>
      </c>
      <c r="O779" s="1">
        <f t="shared" si="25"/>
        <v>2766440</v>
      </c>
      <c r="P779" s="1">
        <v>2766440</v>
      </c>
      <c r="Q779" s="1">
        <f t="shared" si="26"/>
        <v>0</v>
      </c>
    </row>
    <row r="780" spans="1:17" x14ac:dyDescent="0.25">
      <c r="A780">
        <v>440</v>
      </c>
      <c r="B780">
        <v>1210</v>
      </c>
      <c r="C780" s="2">
        <v>43523</v>
      </c>
      <c r="D780" t="s">
        <v>1686</v>
      </c>
      <c r="E780">
        <v>31</v>
      </c>
      <c r="F780" t="s">
        <v>7</v>
      </c>
      <c r="G780">
        <v>983</v>
      </c>
      <c r="H780" s="2">
        <v>43523</v>
      </c>
      <c r="I780" t="s">
        <v>1687</v>
      </c>
      <c r="J780" t="s">
        <v>6</v>
      </c>
      <c r="K780" t="s">
        <v>312</v>
      </c>
      <c r="L780" t="s">
        <v>335</v>
      </c>
      <c r="M780" s="1">
        <v>2734345</v>
      </c>
      <c r="N780" s="1">
        <v>546869</v>
      </c>
      <c r="O780" s="1">
        <f t="shared" si="25"/>
        <v>2187476</v>
      </c>
      <c r="P780" s="1">
        <v>2187476</v>
      </c>
      <c r="Q780" s="1">
        <f t="shared" si="26"/>
        <v>0</v>
      </c>
    </row>
    <row r="781" spans="1:17" x14ac:dyDescent="0.25">
      <c r="A781">
        <v>440</v>
      </c>
      <c r="B781">
        <v>1211</v>
      </c>
      <c r="C781" s="2">
        <v>43523</v>
      </c>
      <c r="D781" t="s">
        <v>1688</v>
      </c>
      <c r="E781">
        <v>31</v>
      </c>
      <c r="F781" t="s">
        <v>7</v>
      </c>
      <c r="G781">
        <v>982</v>
      </c>
      <c r="H781" s="2">
        <v>43523</v>
      </c>
      <c r="I781" t="s">
        <v>1689</v>
      </c>
      <c r="J781" t="s">
        <v>6</v>
      </c>
      <c r="K781" t="s">
        <v>312</v>
      </c>
      <c r="L781" t="s">
        <v>335</v>
      </c>
      <c r="M781" s="1">
        <v>2531226</v>
      </c>
      <c r="N781" s="1">
        <v>421871</v>
      </c>
      <c r="O781" s="1">
        <f t="shared" si="25"/>
        <v>2109355</v>
      </c>
      <c r="P781" s="1">
        <v>2109355</v>
      </c>
      <c r="Q781" s="1">
        <f t="shared" si="26"/>
        <v>0</v>
      </c>
    </row>
    <row r="782" spans="1:17" x14ac:dyDescent="0.25">
      <c r="A782">
        <v>440</v>
      </c>
      <c r="B782">
        <v>1212</v>
      </c>
      <c r="C782" s="2">
        <v>43523</v>
      </c>
      <c r="D782" t="s">
        <v>1690</v>
      </c>
      <c r="E782">
        <v>31</v>
      </c>
      <c r="F782" t="s">
        <v>7</v>
      </c>
      <c r="G782">
        <v>951</v>
      </c>
      <c r="H782" s="2">
        <v>43523</v>
      </c>
      <c r="I782" t="s">
        <v>1691</v>
      </c>
      <c r="J782" t="s">
        <v>6</v>
      </c>
      <c r="K782" t="s">
        <v>312</v>
      </c>
      <c r="L782" t="s">
        <v>335</v>
      </c>
      <c r="M782" s="1">
        <v>2977345</v>
      </c>
      <c r="N782" s="1">
        <v>0</v>
      </c>
      <c r="O782" s="1">
        <f t="shared" si="25"/>
        <v>2977345</v>
      </c>
      <c r="P782" s="1">
        <v>2552010</v>
      </c>
      <c r="Q782" s="1">
        <f t="shared" si="26"/>
        <v>425335</v>
      </c>
    </row>
    <row r="783" spans="1:17" x14ac:dyDescent="0.25">
      <c r="A783">
        <v>440</v>
      </c>
      <c r="B783">
        <v>1213</v>
      </c>
      <c r="C783" s="2">
        <v>43523</v>
      </c>
      <c r="D783" t="s">
        <v>1692</v>
      </c>
      <c r="E783">
        <v>31</v>
      </c>
      <c r="F783" t="s">
        <v>7</v>
      </c>
      <c r="G783">
        <v>981</v>
      </c>
      <c r="H783" s="2">
        <v>43523</v>
      </c>
      <c r="I783" t="s">
        <v>1693</v>
      </c>
      <c r="J783" t="s">
        <v>6</v>
      </c>
      <c r="K783" t="s">
        <v>312</v>
      </c>
      <c r="L783" t="s">
        <v>335</v>
      </c>
      <c r="M783" s="1">
        <v>3983670</v>
      </c>
      <c r="N783" s="1">
        <v>0</v>
      </c>
      <c r="O783" s="1">
        <f t="shared" si="25"/>
        <v>3983670</v>
      </c>
      <c r="P783" s="1">
        <v>3186936</v>
      </c>
      <c r="Q783" s="1">
        <f t="shared" si="26"/>
        <v>796734</v>
      </c>
    </row>
    <row r="784" spans="1:17" x14ac:dyDescent="0.25">
      <c r="A784">
        <v>440</v>
      </c>
      <c r="B784">
        <v>1214</v>
      </c>
      <c r="C784" s="2">
        <v>43523</v>
      </c>
      <c r="D784" t="s">
        <v>1694</v>
      </c>
      <c r="E784">
        <v>31</v>
      </c>
      <c r="F784" t="s">
        <v>7</v>
      </c>
      <c r="G784">
        <v>930</v>
      </c>
      <c r="H784" s="2">
        <v>43523</v>
      </c>
      <c r="I784" t="s">
        <v>1695</v>
      </c>
      <c r="J784" t="s">
        <v>6</v>
      </c>
      <c r="K784" t="s">
        <v>312</v>
      </c>
      <c r="L784" t="s">
        <v>335</v>
      </c>
      <c r="M784" s="1">
        <v>1770520</v>
      </c>
      <c r="N784" s="1">
        <v>442630</v>
      </c>
      <c r="O784" s="1">
        <f t="shared" si="25"/>
        <v>1327890</v>
      </c>
      <c r="P784" s="1">
        <v>1327890</v>
      </c>
      <c r="Q784" s="1">
        <f t="shared" si="26"/>
        <v>0</v>
      </c>
    </row>
    <row r="785" spans="1:17" x14ac:dyDescent="0.25">
      <c r="A785">
        <v>440</v>
      </c>
      <c r="B785">
        <v>1215</v>
      </c>
      <c r="C785" s="2">
        <v>43523</v>
      </c>
      <c r="D785" t="s">
        <v>1696</v>
      </c>
      <c r="E785">
        <v>31</v>
      </c>
      <c r="F785" t="s">
        <v>7</v>
      </c>
      <c r="G785">
        <v>980</v>
      </c>
      <c r="H785" s="2">
        <v>43523</v>
      </c>
      <c r="I785" t="s">
        <v>1697</v>
      </c>
      <c r="J785" t="s">
        <v>6</v>
      </c>
      <c r="K785" t="s">
        <v>312</v>
      </c>
      <c r="L785" t="s">
        <v>335</v>
      </c>
      <c r="M785" s="1">
        <v>2744310</v>
      </c>
      <c r="N785" s="1">
        <v>457385</v>
      </c>
      <c r="O785" s="1">
        <f t="shared" si="25"/>
        <v>2286925</v>
      </c>
      <c r="P785" s="1">
        <v>2286925</v>
      </c>
      <c r="Q785" s="1">
        <f t="shared" si="26"/>
        <v>0</v>
      </c>
    </row>
    <row r="786" spans="1:17" x14ac:dyDescent="0.25">
      <c r="A786">
        <v>440</v>
      </c>
      <c r="B786">
        <v>1216</v>
      </c>
      <c r="C786" s="2">
        <v>43523</v>
      </c>
      <c r="D786" t="s">
        <v>1698</v>
      </c>
      <c r="E786">
        <v>31</v>
      </c>
      <c r="F786" t="s">
        <v>7</v>
      </c>
      <c r="G786">
        <v>979</v>
      </c>
      <c r="H786" s="2">
        <v>43523</v>
      </c>
      <c r="I786" t="s">
        <v>1699</v>
      </c>
      <c r="J786" t="s">
        <v>6</v>
      </c>
      <c r="K786" t="s">
        <v>312</v>
      </c>
      <c r="L786" t="s">
        <v>335</v>
      </c>
      <c r="M786" s="1">
        <v>2832834</v>
      </c>
      <c r="N786" s="1">
        <v>472139</v>
      </c>
      <c r="O786" s="1">
        <f t="shared" si="25"/>
        <v>2360695</v>
      </c>
      <c r="P786" s="1">
        <v>2360695</v>
      </c>
      <c r="Q786" s="1">
        <f t="shared" si="26"/>
        <v>0</v>
      </c>
    </row>
    <row r="787" spans="1:17" x14ac:dyDescent="0.25">
      <c r="A787">
        <v>440</v>
      </c>
      <c r="B787">
        <v>1217</v>
      </c>
      <c r="C787" s="2">
        <v>43523</v>
      </c>
      <c r="D787" t="s">
        <v>1700</v>
      </c>
      <c r="E787">
        <v>31</v>
      </c>
      <c r="F787" t="s">
        <v>7</v>
      </c>
      <c r="G787">
        <v>978</v>
      </c>
      <c r="H787" s="2">
        <v>43523</v>
      </c>
      <c r="I787" t="s">
        <v>1701</v>
      </c>
      <c r="J787" t="s">
        <v>6</v>
      </c>
      <c r="K787" t="s">
        <v>312</v>
      </c>
      <c r="L787" t="s">
        <v>335</v>
      </c>
      <c r="M787" s="1">
        <v>3983670</v>
      </c>
      <c r="N787" s="1">
        <v>0</v>
      </c>
      <c r="O787" s="1">
        <f t="shared" si="25"/>
        <v>3983670</v>
      </c>
      <c r="P787" s="1">
        <v>3186936</v>
      </c>
      <c r="Q787" s="1">
        <f t="shared" si="26"/>
        <v>796734</v>
      </c>
    </row>
    <row r="788" spans="1:17" x14ac:dyDescent="0.25">
      <c r="A788">
        <v>440</v>
      </c>
      <c r="B788">
        <v>1218</v>
      </c>
      <c r="C788" s="2">
        <v>43523</v>
      </c>
      <c r="D788" t="s">
        <v>1702</v>
      </c>
      <c r="E788">
        <v>31</v>
      </c>
      <c r="F788" t="s">
        <v>7</v>
      </c>
      <c r="G788">
        <v>931</v>
      </c>
      <c r="H788" s="2">
        <v>43523</v>
      </c>
      <c r="I788" t="s">
        <v>1703</v>
      </c>
      <c r="J788" t="s">
        <v>6</v>
      </c>
      <c r="K788" t="s">
        <v>312</v>
      </c>
      <c r="L788" t="s">
        <v>335</v>
      </c>
      <c r="M788" s="1">
        <v>1178967</v>
      </c>
      <c r="N788" s="1">
        <v>392989</v>
      </c>
      <c r="O788" s="1">
        <f t="shared" si="25"/>
        <v>785978</v>
      </c>
      <c r="P788" s="1">
        <v>785978</v>
      </c>
      <c r="Q788" s="1">
        <f t="shared" si="26"/>
        <v>0</v>
      </c>
    </row>
    <row r="789" spans="1:17" x14ac:dyDescent="0.25">
      <c r="A789">
        <v>440</v>
      </c>
      <c r="B789">
        <v>1219</v>
      </c>
      <c r="C789" s="2">
        <v>43523</v>
      </c>
      <c r="D789" t="s">
        <v>1704</v>
      </c>
      <c r="E789">
        <v>31</v>
      </c>
      <c r="F789" t="s">
        <v>7</v>
      </c>
      <c r="G789">
        <v>977</v>
      </c>
      <c r="H789" s="2">
        <v>43523</v>
      </c>
      <c r="I789" t="s">
        <v>1705</v>
      </c>
      <c r="J789" t="s">
        <v>6</v>
      </c>
      <c r="K789" t="s">
        <v>312</v>
      </c>
      <c r="L789" t="s">
        <v>335</v>
      </c>
      <c r="M789" s="1">
        <v>2343726</v>
      </c>
      <c r="N789" s="1">
        <v>390621</v>
      </c>
      <c r="O789" s="1">
        <f t="shared" si="25"/>
        <v>1953105</v>
      </c>
      <c r="P789" s="1">
        <v>1953105</v>
      </c>
      <c r="Q789" s="1">
        <f t="shared" si="26"/>
        <v>0</v>
      </c>
    </row>
    <row r="790" spans="1:17" x14ac:dyDescent="0.25">
      <c r="A790">
        <v>440</v>
      </c>
      <c r="B790">
        <v>1220</v>
      </c>
      <c r="C790" s="2">
        <v>43523</v>
      </c>
      <c r="D790" t="s">
        <v>1706</v>
      </c>
      <c r="E790">
        <v>31</v>
      </c>
      <c r="F790" t="s">
        <v>7</v>
      </c>
      <c r="G790">
        <v>932</v>
      </c>
      <c r="H790" s="2">
        <v>43523</v>
      </c>
      <c r="I790" t="s">
        <v>1707</v>
      </c>
      <c r="J790" t="s">
        <v>6</v>
      </c>
      <c r="K790" t="s">
        <v>312</v>
      </c>
      <c r="L790" t="s">
        <v>335</v>
      </c>
      <c r="M790" s="1">
        <v>1171863</v>
      </c>
      <c r="N790" s="1">
        <v>390621</v>
      </c>
      <c r="O790" s="1">
        <f t="shared" si="25"/>
        <v>781242</v>
      </c>
      <c r="P790" s="1">
        <v>781242</v>
      </c>
      <c r="Q790" s="1">
        <f t="shared" si="26"/>
        <v>0</v>
      </c>
    </row>
    <row r="791" spans="1:17" x14ac:dyDescent="0.25">
      <c r="A791">
        <v>440</v>
      </c>
      <c r="B791">
        <v>1221</v>
      </c>
      <c r="C791" s="2">
        <v>43523</v>
      </c>
      <c r="D791" t="s">
        <v>1708</v>
      </c>
      <c r="E791">
        <v>31</v>
      </c>
      <c r="F791" t="s">
        <v>7</v>
      </c>
      <c r="G791">
        <v>950</v>
      </c>
      <c r="H791" s="2">
        <v>43523</v>
      </c>
      <c r="I791" t="s">
        <v>1709</v>
      </c>
      <c r="J791" t="s">
        <v>6</v>
      </c>
      <c r="K791" t="s">
        <v>312</v>
      </c>
      <c r="L791" t="s">
        <v>335</v>
      </c>
      <c r="M791" s="1">
        <v>3390590</v>
      </c>
      <c r="N791" s="1">
        <v>0</v>
      </c>
      <c r="O791" s="1">
        <f t="shared" si="25"/>
        <v>3390590</v>
      </c>
      <c r="P791" s="1">
        <v>2421850</v>
      </c>
      <c r="Q791" s="1">
        <f t="shared" si="26"/>
        <v>968740</v>
      </c>
    </row>
    <row r="792" spans="1:17" x14ac:dyDescent="0.25">
      <c r="A792">
        <v>440</v>
      </c>
      <c r="B792">
        <v>1222</v>
      </c>
      <c r="C792" s="2">
        <v>43523</v>
      </c>
      <c r="D792" t="s">
        <v>1710</v>
      </c>
      <c r="E792">
        <v>31</v>
      </c>
      <c r="F792" t="s">
        <v>7</v>
      </c>
      <c r="G792">
        <v>949</v>
      </c>
      <c r="H792" s="2">
        <v>43523</v>
      </c>
      <c r="I792" t="s">
        <v>1711</v>
      </c>
      <c r="J792" t="s">
        <v>6</v>
      </c>
      <c r="K792" t="s">
        <v>312</v>
      </c>
      <c r="L792" t="s">
        <v>335</v>
      </c>
      <c r="M792" s="1">
        <v>4374952</v>
      </c>
      <c r="N792" s="1">
        <v>0</v>
      </c>
      <c r="O792" s="1">
        <f t="shared" si="25"/>
        <v>4374952</v>
      </c>
      <c r="P792" s="1">
        <v>3828083</v>
      </c>
      <c r="Q792" s="1">
        <f t="shared" si="26"/>
        <v>546869</v>
      </c>
    </row>
    <row r="793" spans="1:17" x14ac:dyDescent="0.25">
      <c r="A793">
        <v>440</v>
      </c>
      <c r="B793">
        <v>1223</v>
      </c>
      <c r="C793" s="2">
        <v>43523</v>
      </c>
      <c r="D793" t="s">
        <v>1712</v>
      </c>
      <c r="E793">
        <v>31</v>
      </c>
      <c r="F793" t="s">
        <v>7</v>
      </c>
      <c r="G793">
        <v>948</v>
      </c>
      <c r="H793" s="2">
        <v>43523</v>
      </c>
      <c r="I793" t="s">
        <v>1713</v>
      </c>
      <c r="J793" t="s">
        <v>6</v>
      </c>
      <c r="K793" t="s">
        <v>312</v>
      </c>
      <c r="L793" t="s">
        <v>335</v>
      </c>
      <c r="M793" s="1">
        <v>3843840</v>
      </c>
      <c r="N793" s="1">
        <v>0</v>
      </c>
      <c r="O793" s="1">
        <f t="shared" si="25"/>
        <v>3843840</v>
      </c>
      <c r="P793" s="1">
        <v>3363360</v>
      </c>
      <c r="Q793" s="1">
        <f t="shared" si="26"/>
        <v>480480</v>
      </c>
    </row>
    <row r="794" spans="1:17" x14ac:dyDescent="0.25">
      <c r="A794">
        <v>440</v>
      </c>
      <c r="B794">
        <v>1224</v>
      </c>
      <c r="C794" s="2">
        <v>43523</v>
      </c>
      <c r="D794" t="s">
        <v>1714</v>
      </c>
      <c r="E794">
        <v>31</v>
      </c>
      <c r="F794" t="s">
        <v>7</v>
      </c>
      <c r="G794">
        <v>947</v>
      </c>
      <c r="H794" s="2">
        <v>43523</v>
      </c>
      <c r="I794" t="s">
        <v>1715</v>
      </c>
      <c r="J794" t="s">
        <v>6</v>
      </c>
      <c r="K794" t="s">
        <v>312</v>
      </c>
      <c r="L794" t="s">
        <v>335</v>
      </c>
      <c r="M794" s="1">
        <v>3252480</v>
      </c>
      <c r="N794" s="1">
        <v>0</v>
      </c>
      <c r="O794" s="1">
        <f t="shared" si="25"/>
        <v>3252480</v>
      </c>
      <c r="P794" s="1">
        <v>2845920</v>
      </c>
      <c r="Q794" s="1">
        <f t="shared" si="26"/>
        <v>406560</v>
      </c>
    </row>
    <row r="795" spans="1:17" x14ac:dyDescent="0.25">
      <c r="A795">
        <v>440</v>
      </c>
      <c r="B795">
        <v>1225</v>
      </c>
      <c r="C795" s="2">
        <v>43523</v>
      </c>
      <c r="D795" t="s">
        <v>1716</v>
      </c>
      <c r="E795">
        <v>31</v>
      </c>
      <c r="F795" t="s">
        <v>7</v>
      </c>
      <c r="G795">
        <v>961</v>
      </c>
      <c r="H795" s="2">
        <v>43523</v>
      </c>
      <c r="I795" t="s">
        <v>1717</v>
      </c>
      <c r="J795" t="s">
        <v>6</v>
      </c>
      <c r="K795" t="s">
        <v>312</v>
      </c>
      <c r="L795" t="s">
        <v>335</v>
      </c>
      <c r="M795" s="1">
        <v>4131218</v>
      </c>
      <c r="N795" s="1">
        <v>590174</v>
      </c>
      <c r="O795" s="1">
        <f t="shared" si="25"/>
        <v>3541044</v>
      </c>
      <c r="P795" s="1">
        <v>3541044</v>
      </c>
      <c r="Q795" s="1">
        <f t="shared" si="26"/>
        <v>0</v>
      </c>
    </row>
    <row r="796" spans="1:17" x14ac:dyDescent="0.25">
      <c r="A796">
        <v>440</v>
      </c>
      <c r="B796">
        <v>1226</v>
      </c>
      <c r="C796" s="2">
        <v>43523</v>
      </c>
      <c r="D796" t="s">
        <v>1718</v>
      </c>
      <c r="E796">
        <v>31</v>
      </c>
      <c r="F796" t="s">
        <v>7</v>
      </c>
      <c r="G796">
        <v>946</v>
      </c>
      <c r="H796" s="2">
        <v>43523</v>
      </c>
      <c r="I796" t="s">
        <v>1719</v>
      </c>
      <c r="J796" t="s">
        <v>6</v>
      </c>
      <c r="K796" t="s">
        <v>312</v>
      </c>
      <c r="L796" t="s">
        <v>335</v>
      </c>
      <c r="M796" s="1">
        <v>3124968</v>
      </c>
      <c r="N796" s="1">
        <v>0</v>
      </c>
      <c r="O796" s="1">
        <f t="shared" si="25"/>
        <v>3124968</v>
      </c>
      <c r="P796" s="1">
        <v>2734347</v>
      </c>
      <c r="Q796" s="1">
        <f t="shared" si="26"/>
        <v>390621</v>
      </c>
    </row>
    <row r="797" spans="1:17" x14ac:dyDescent="0.25">
      <c r="A797">
        <v>440</v>
      </c>
      <c r="B797">
        <v>1227</v>
      </c>
      <c r="C797" s="2">
        <v>43523</v>
      </c>
      <c r="D797" t="s">
        <v>1720</v>
      </c>
      <c r="E797">
        <v>31</v>
      </c>
      <c r="F797" t="s">
        <v>7</v>
      </c>
      <c r="G797">
        <v>962</v>
      </c>
      <c r="H797" s="2">
        <v>43523</v>
      </c>
      <c r="I797" t="s">
        <v>1721</v>
      </c>
      <c r="J797" t="s">
        <v>6</v>
      </c>
      <c r="K797" t="s">
        <v>312</v>
      </c>
      <c r="L797" t="s">
        <v>335</v>
      </c>
      <c r="M797" s="1">
        <v>2480905</v>
      </c>
      <c r="N797" s="1">
        <v>496181</v>
      </c>
      <c r="O797" s="1">
        <f t="shared" si="25"/>
        <v>1984724</v>
      </c>
      <c r="P797" s="1">
        <v>1984724</v>
      </c>
      <c r="Q797" s="1">
        <f t="shared" si="26"/>
        <v>0</v>
      </c>
    </row>
    <row r="798" spans="1:17" x14ac:dyDescent="0.25">
      <c r="A798">
        <v>440</v>
      </c>
      <c r="B798">
        <v>1228</v>
      </c>
      <c r="C798" s="2">
        <v>43523</v>
      </c>
      <c r="D798" t="s">
        <v>1722</v>
      </c>
      <c r="E798">
        <v>31</v>
      </c>
      <c r="F798" t="s">
        <v>7</v>
      </c>
      <c r="G798">
        <v>945</v>
      </c>
      <c r="H798" s="2">
        <v>43523</v>
      </c>
      <c r="I798" t="s">
        <v>1723</v>
      </c>
      <c r="J798" t="s">
        <v>6</v>
      </c>
      <c r="K798" t="s">
        <v>312</v>
      </c>
      <c r="L798" t="s">
        <v>335</v>
      </c>
      <c r="M798" s="1">
        <v>4562456</v>
      </c>
      <c r="N798" s="1">
        <v>0</v>
      </c>
      <c r="O798" s="1">
        <f t="shared" si="25"/>
        <v>4562456</v>
      </c>
      <c r="P798" s="1">
        <v>3992149</v>
      </c>
      <c r="Q798" s="1">
        <f t="shared" si="26"/>
        <v>570307</v>
      </c>
    </row>
    <row r="799" spans="1:17" x14ac:dyDescent="0.25">
      <c r="A799">
        <v>440</v>
      </c>
      <c r="B799">
        <v>1229</v>
      </c>
      <c r="C799" s="2">
        <v>43523</v>
      </c>
      <c r="D799" t="s">
        <v>1724</v>
      </c>
      <c r="E799">
        <v>31</v>
      </c>
      <c r="F799" t="s">
        <v>7</v>
      </c>
      <c r="G799">
        <v>963</v>
      </c>
      <c r="H799" s="2">
        <v>43523</v>
      </c>
      <c r="I799" t="s">
        <v>1725</v>
      </c>
      <c r="J799" t="s">
        <v>6</v>
      </c>
      <c r="K799" t="s">
        <v>312</v>
      </c>
      <c r="L799" t="s">
        <v>335</v>
      </c>
      <c r="M799" s="1">
        <v>2481090</v>
      </c>
      <c r="N799" s="1">
        <v>496218</v>
      </c>
      <c r="O799" s="1">
        <f t="shared" si="25"/>
        <v>1984872</v>
      </c>
      <c r="P799" s="1">
        <v>1984872</v>
      </c>
      <c r="Q799" s="1">
        <f t="shared" si="26"/>
        <v>0</v>
      </c>
    </row>
    <row r="800" spans="1:17" x14ac:dyDescent="0.25">
      <c r="A800">
        <v>440</v>
      </c>
      <c r="B800">
        <v>1230</v>
      </c>
      <c r="C800" s="2">
        <v>43523</v>
      </c>
      <c r="D800" t="s">
        <v>1726</v>
      </c>
      <c r="E800">
        <v>31</v>
      </c>
      <c r="F800" t="s">
        <v>7</v>
      </c>
      <c r="G800">
        <v>944</v>
      </c>
      <c r="H800" s="2">
        <v>43523</v>
      </c>
      <c r="I800" t="s">
        <v>1727</v>
      </c>
      <c r="J800" t="s">
        <v>6</v>
      </c>
      <c r="K800" t="s">
        <v>312</v>
      </c>
      <c r="L800" t="s">
        <v>335</v>
      </c>
      <c r="M800" s="1">
        <v>3608360</v>
      </c>
      <c r="N800" s="1">
        <v>0</v>
      </c>
      <c r="O800" s="1">
        <f t="shared" si="25"/>
        <v>3608360</v>
      </c>
      <c r="P800" s="1">
        <v>3157315</v>
      </c>
      <c r="Q800" s="1">
        <f t="shared" si="26"/>
        <v>451045</v>
      </c>
    </row>
    <row r="801" spans="1:17" x14ac:dyDescent="0.25">
      <c r="A801">
        <v>440</v>
      </c>
      <c r="B801">
        <v>1231</v>
      </c>
      <c r="C801" s="2">
        <v>43523</v>
      </c>
      <c r="D801" t="s">
        <v>1728</v>
      </c>
      <c r="E801">
        <v>31</v>
      </c>
      <c r="F801" t="s">
        <v>7</v>
      </c>
      <c r="G801">
        <v>964</v>
      </c>
      <c r="H801" s="2">
        <v>43523</v>
      </c>
      <c r="I801" t="s">
        <v>1729</v>
      </c>
      <c r="J801" t="s">
        <v>6</v>
      </c>
      <c r="K801" t="s">
        <v>312</v>
      </c>
      <c r="L801" t="s">
        <v>335</v>
      </c>
      <c r="M801" s="1">
        <v>3098412</v>
      </c>
      <c r="N801" s="1">
        <v>516402</v>
      </c>
      <c r="O801" s="1">
        <f t="shared" si="25"/>
        <v>2582010</v>
      </c>
      <c r="P801" s="1">
        <v>2582010</v>
      </c>
      <c r="Q801" s="1">
        <f t="shared" si="26"/>
        <v>0</v>
      </c>
    </row>
    <row r="802" spans="1:17" x14ac:dyDescent="0.25">
      <c r="A802">
        <v>440</v>
      </c>
      <c r="B802">
        <v>1232</v>
      </c>
      <c r="C802" s="2">
        <v>43523</v>
      </c>
      <c r="D802" t="s">
        <v>1730</v>
      </c>
      <c r="E802">
        <v>31</v>
      </c>
      <c r="F802" t="s">
        <v>7</v>
      </c>
      <c r="G802">
        <v>943</v>
      </c>
      <c r="H802" s="2">
        <v>43523</v>
      </c>
      <c r="I802" t="s">
        <v>1731</v>
      </c>
      <c r="J802" t="s">
        <v>6</v>
      </c>
      <c r="K802" t="s">
        <v>312</v>
      </c>
      <c r="L802" t="s">
        <v>335</v>
      </c>
      <c r="M802" s="1">
        <v>3866096</v>
      </c>
      <c r="N802" s="1">
        <v>0</v>
      </c>
      <c r="O802" s="1">
        <f t="shared" si="25"/>
        <v>3866096</v>
      </c>
      <c r="P802" s="1">
        <v>3382834</v>
      </c>
      <c r="Q802" s="1">
        <f t="shared" si="26"/>
        <v>483262</v>
      </c>
    </row>
    <row r="803" spans="1:17" x14ac:dyDescent="0.25">
      <c r="A803">
        <v>440</v>
      </c>
      <c r="B803">
        <v>1233</v>
      </c>
      <c r="C803" s="2">
        <v>43523</v>
      </c>
      <c r="D803" t="s">
        <v>1732</v>
      </c>
      <c r="E803">
        <v>31</v>
      </c>
      <c r="F803" t="s">
        <v>7</v>
      </c>
      <c r="G803">
        <v>965</v>
      </c>
      <c r="H803" s="2">
        <v>43523</v>
      </c>
      <c r="I803" t="s">
        <v>1733</v>
      </c>
      <c r="J803" t="s">
        <v>6</v>
      </c>
      <c r="K803" t="s">
        <v>312</v>
      </c>
      <c r="L803" t="s">
        <v>335</v>
      </c>
      <c r="M803" s="1">
        <v>3124968</v>
      </c>
      <c r="N803" s="1">
        <v>0</v>
      </c>
      <c r="O803" s="1">
        <f t="shared" si="25"/>
        <v>3124968</v>
      </c>
      <c r="P803" s="1">
        <v>2734347</v>
      </c>
      <c r="Q803" s="1">
        <f t="shared" si="26"/>
        <v>390621</v>
      </c>
    </row>
    <row r="804" spans="1:17" x14ac:dyDescent="0.25">
      <c r="A804">
        <v>440</v>
      </c>
      <c r="B804">
        <v>1234</v>
      </c>
      <c r="C804" s="2">
        <v>43523</v>
      </c>
      <c r="D804" t="s">
        <v>1734</v>
      </c>
      <c r="E804">
        <v>31</v>
      </c>
      <c r="F804" t="s">
        <v>7</v>
      </c>
      <c r="G804">
        <v>966</v>
      </c>
      <c r="H804" s="2">
        <v>43523</v>
      </c>
      <c r="I804" t="s">
        <v>1735</v>
      </c>
      <c r="J804" t="s">
        <v>6</v>
      </c>
      <c r="K804" t="s">
        <v>312</v>
      </c>
      <c r="L804" t="s">
        <v>335</v>
      </c>
      <c r="M804" s="1">
        <v>4374952</v>
      </c>
      <c r="N804" s="1">
        <v>0</v>
      </c>
      <c r="O804" s="1">
        <f t="shared" si="25"/>
        <v>4374952</v>
      </c>
      <c r="P804" s="1">
        <v>3828083</v>
      </c>
      <c r="Q804" s="1">
        <f t="shared" si="26"/>
        <v>546869</v>
      </c>
    </row>
    <row r="805" spans="1:17" x14ac:dyDescent="0.25">
      <c r="A805">
        <v>440</v>
      </c>
      <c r="B805">
        <v>1235</v>
      </c>
      <c r="C805" s="2">
        <v>43523</v>
      </c>
      <c r="D805" t="s">
        <v>1736</v>
      </c>
      <c r="E805">
        <v>31</v>
      </c>
      <c r="F805" t="s">
        <v>7</v>
      </c>
      <c r="G805">
        <v>967</v>
      </c>
      <c r="H805" s="2">
        <v>43523</v>
      </c>
      <c r="I805" t="s">
        <v>1737</v>
      </c>
      <c r="J805" t="s">
        <v>6</v>
      </c>
      <c r="K805" t="s">
        <v>312</v>
      </c>
      <c r="L805" t="s">
        <v>335</v>
      </c>
      <c r="M805" s="1">
        <v>4312456</v>
      </c>
      <c r="N805" s="1">
        <v>0</v>
      </c>
      <c r="O805" s="1">
        <f t="shared" si="25"/>
        <v>4312456</v>
      </c>
      <c r="P805" s="1">
        <v>3773399</v>
      </c>
      <c r="Q805" s="1">
        <f t="shared" si="26"/>
        <v>539057</v>
      </c>
    </row>
    <row r="806" spans="1:17" x14ac:dyDescent="0.25">
      <c r="A806">
        <v>440</v>
      </c>
      <c r="B806">
        <v>1236</v>
      </c>
      <c r="C806" s="2">
        <v>43523</v>
      </c>
      <c r="D806" t="s">
        <v>1738</v>
      </c>
      <c r="E806">
        <v>31</v>
      </c>
      <c r="F806" t="s">
        <v>7</v>
      </c>
      <c r="G806">
        <v>968</v>
      </c>
      <c r="H806" s="2">
        <v>43523</v>
      </c>
      <c r="I806" t="s">
        <v>1739</v>
      </c>
      <c r="J806" t="s">
        <v>6</v>
      </c>
      <c r="K806" t="s">
        <v>312</v>
      </c>
      <c r="L806" t="s">
        <v>335</v>
      </c>
      <c r="M806" s="1">
        <v>5312448</v>
      </c>
      <c r="N806" s="1">
        <v>0</v>
      </c>
      <c r="O806" s="1">
        <f t="shared" si="25"/>
        <v>5312448</v>
      </c>
      <c r="P806" s="1">
        <v>4648392</v>
      </c>
      <c r="Q806" s="1">
        <f t="shared" si="26"/>
        <v>664056</v>
      </c>
    </row>
    <row r="807" spans="1:17" x14ac:dyDescent="0.25">
      <c r="A807">
        <v>440</v>
      </c>
      <c r="B807">
        <v>1237</v>
      </c>
      <c r="C807" s="2">
        <v>43523</v>
      </c>
      <c r="D807" t="s">
        <v>1740</v>
      </c>
      <c r="E807">
        <v>31</v>
      </c>
      <c r="F807" t="s">
        <v>7</v>
      </c>
      <c r="G807">
        <v>969</v>
      </c>
      <c r="H807" s="2">
        <v>43523</v>
      </c>
      <c r="I807" t="s">
        <v>1741</v>
      </c>
      <c r="J807" t="s">
        <v>6</v>
      </c>
      <c r="K807" t="s">
        <v>312</v>
      </c>
      <c r="L807" t="s">
        <v>335</v>
      </c>
      <c r="M807" s="1">
        <v>4059459</v>
      </c>
      <c r="N807" s="1">
        <v>0</v>
      </c>
      <c r="O807" s="1">
        <f t="shared" si="25"/>
        <v>4059459</v>
      </c>
      <c r="P807" s="1">
        <v>3608408</v>
      </c>
      <c r="Q807" s="1">
        <f t="shared" si="26"/>
        <v>451051</v>
      </c>
    </row>
    <row r="808" spans="1:17" x14ac:dyDescent="0.25">
      <c r="A808">
        <v>440</v>
      </c>
      <c r="B808">
        <v>1238</v>
      </c>
      <c r="C808" s="2">
        <v>43523</v>
      </c>
      <c r="D808" t="s">
        <v>1742</v>
      </c>
      <c r="E808">
        <v>31</v>
      </c>
      <c r="F808" t="s">
        <v>7</v>
      </c>
      <c r="G808">
        <v>970</v>
      </c>
      <c r="H808" s="2">
        <v>43523</v>
      </c>
      <c r="I808" t="s">
        <v>1743</v>
      </c>
      <c r="J808" t="s">
        <v>6</v>
      </c>
      <c r="K808" t="s">
        <v>312</v>
      </c>
      <c r="L808" t="s">
        <v>335</v>
      </c>
      <c r="M808" s="1">
        <v>4329882</v>
      </c>
      <c r="N808" s="1">
        <v>0</v>
      </c>
      <c r="O808" s="1">
        <f t="shared" si="25"/>
        <v>4329882</v>
      </c>
      <c r="P808" s="1">
        <v>3848784</v>
      </c>
      <c r="Q808" s="1">
        <f t="shared" si="26"/>
        <v>481098</v>
      </c>
    </row>
    <row r="809" spans="1:17" x14ac:dyDescent="0.25">
      <c r="A809">
        <v>440</v>
      </c>
      <c r="B809">
        <v>1239</v>
      </c>
      <c r="C809" s="2">
        <v>43523</v>
      </c>
      <c r="D809" t="s">
        <v>1744</v>
      </c>
      <c r="E809">
        <v>31</v>
      </c>
      <c r="F809" t="s">
        <v>7</v>
      </c>
      <c r="G809">
        <v>971</v>
      </c>
      <c r="H809" s="2">
        <v>43523</v>
      </c>
      <c r="I809" t="s">
        <v>1745</v>
      </c>
      <c r="J809" t="s">
        <v>6</v>
      </c>
      <c r="K809" t="s">
        <v>312</v>
      </c>
      <c r="L809" t="s">
        <v>335</v>
      </c>
      <c r="M809" s="1">
        <v>3983670</v>
      </c>
      <c r="N809" s="1">
        <v>0</v>
      </c>
      <c r="O809" s="1">
        <f t="shared" si="25"/>
        <v>3983670</v>
      </c>
      <c r="P809" s="1">
        <v>3541040</v>
      </c>
      <c r="Q809" s="1">
        <f t="shared" si="26"/>
        <v>442630</v>
      </c>
    </row>
    <row r="810" spans="1:17" x14ac:dyDescent="0.25">
      <c r="A810">
        <v>440</v>
      </c>
      <c r="B810">
        <v>1240</v>
      </c>
      <c r="C810" s="2">
        <v>43523</v>
      </c>
      <c r="D810" t="s">
        <v>1746</v>
      </c>
      <c r="E810">
        <v>31</v>
      </c>
      <c r="F810" t="s">
        <v>7</v>
      </c>
      <c r="G810">
        <v>972</v>
      </c>
      <c r="H810" s="2">
        <v>43523</v>
      </c>
      <c r="I810" t="s">
        <v>1747</v>
      </c>
      <c r="J810" t="s">
        <v>6</v>
      </c>
      <c r="K810" t="s">
        <v>312</v>
      </c>
      <c r="L810" t="s">
        <v>335</v>
      </c>
      <c r="M810" s="1">
        <v>2899710</v>
      </c>
      <c r="N810" s="1">
        <v>483285</v>
      </c>
      <c r="O810" s="1">
        <f t="shared" si="25"/>
        <v>2416425</v>
      </c>
      <c r="P810" s="1">
        <v>2416425</v>
      </c>
      <c r="Q810" s="1">
        <f t="shared" si="26"/>
        <v>0</v>
      </c>
    </row>
    <row r="811" spans="1:17" x14ac:dyDescent="0.25">
      <c r="A811">
        <v>440</v>
      </c>
      <c r="B811">
        <v>1241</v>
      </c>
      <c r="C811" s="2">
        <v>43523</v>
      </c>
      <c r="D811" t="s">
        <v>1748</v>
      </c>
      <c r="E811">
        <v>31</v>
      </c>
      <c r="F811" t="s">
        <v>7</v>
      </c>
      <c r="G811">
        <v>973</v>
      </c>
      <c r="H811" s="2">
        <v>43523</v>
      </c>
      <c r="I811" t="s">
        <v>1749</v>
      </c>
      <c r="J811" t="s">
        <v>6</v>
      </c>
      <c r="K811" t="s">
        <v>312</v>
      </c>
      <c r="L811" t="s">
        <v>335</v>
      </c>
      <c r="M811" s="1">
        <v>2586000</v>
      </c>
      <c r="N811" s="1">
        <v>431000</v>
      </c>
      <c r="O811" s="1">
        <f t="shared" si="25"/>
        <v>2155000</v>
      </c>
      <c r="P811" s="1">
        <v>2155000</v>
      </c>
      <c r="Q811" s="1">
        <f t="shared" si="26"/>
        <v>0</v>
      </c>
    </row>
    <row r="812" spans="1:17" x14ac:dyDescent="0.25">
      <c r="A812">
        <v>440</v>
      </c>
      <c r="B812">
        <v>1242</v>
      </c>
      <c r="C812" s="2">
        <v>43523</v>
      </c>
      <c r="D812" t="s">
        <v>1750</v>
      </c>
      <c r="E812">
        <v>31</v>
      </c>
      <c r="F812" t="s">
        <v>7</v>
      </c>
      <c r="G812">
        <v>975</v>
      </c>
      <c r="H812" s="2">
        <v>43523</v>
      </c>
      <c r="I812" t="s">
        <v>1751</v>
      </c>
      <c r="J812" t="s">
        <v>6</v>
      </c>
      <c r="K812" t="s">
        <v>312</v>
      </c>
      <c r="L812" t="s">
        <v>335</v>
      </c>
      <c r="M812" s="1">
        <v>3828015</v>
      </c>
      <c r="N812" s="1">
        <v>0</v>
      </c>
      <c r="O812" s="1">
        <f t="shared" si="25"/>
        <v>3828015</v>
      </c>
      <c r="P812" s="1">
        <v>3402680</v>
      </c>
      <c r="Q812" s="1">
        <f t="shared" si="26"/>
        <v>425335</v>
      </c>
    </row>
    <row r="813" spans="1:17" x14ac:dyDescent="0.25">
      <c r="A813">
        <v>440</v>
      </c>
      <c r="B813">
        <v>1243</v>
      </c>
      <c r="C813" s="2">
        <v>43524</v>
      </c>
      <c r="D813" t="s">
        <v>1752</v>
      </c>
      <c r="E813">
        <v>31</v>
      </c>
      <c r="F813" t="s">
        <v>7</v>
      </c>
      <c r="G813">
        <v>929</v>
      </c>
      <c r="H813" s="2">
        <v>43524</v>
      </c>
      <c r="I813" t="s">
        <v>1753</v>
      </c>
      <c r="J813" t="s">
        <v>6</v>
      </c>
      <c r="K813" t="s">
        <v>312</v>
      </c>
      <c r="L813" t="s">
        <v>335</v>
      </c>
      <c r="M813" s="1">
        <v>1649668</v>
      </c>
      <c r="N813" s="1">
        <v>412417</v>
      </c>
      <c r="O813" s="1">
        <f t="shared" si="25"/>
        <v>1237251</v>
      </c>
      <c r="P813" s="1">
        <v>1237251</v>
      </c>
      <c r="Q813" s="1">
        <f t="shared" si="26"/>
        <v>0</v>
      </c>
    </row>
    <row r="814" spans="1:17" x14ac:dyDescent="0.25">
      <c r="A814">
        <v>440</v>
      </c>
      <c r="B814">
        <v>1244</v>
      </c>
      <c r="C814" s="2">
        <v>43524</v>
      </c>
      <c r="D814" t="s">
        <v>1754</v>
      </c>
      <c r="E814">
        <v>31</v>
      </c>
      <c r="F814" t="s">
        <v>7</v>
      </c>
      <c r="G814">
        <v>928</v>
      </c>
      <c r="H814" s="2">
        <v>43524</v>
      </c>
      <c r="I814" t="s">
        <v>1755</v>
      </c>
      <c r="J814" t="s">
        <v>6</v>
      </c>
      <c r="K814" t="s">
        <v>312</v>
      </c>
      <c r="L814" t="s">
        <v>335</v>
      </c>
      <c r="M814" s="1">
        <v>2124624</v>
      </c>
      <c r="N814" s="1">
        <v>531156</v>
      </c>
      <c r="O814" s="1">
        <f t="shared" si="25"/>
        <v>1593468</v>
      </c>
      <c r="P814" s="1">
        <v>1593468</v>
      </c>
      <c r="Q814" s="1">
        <f t="shared" si="26"/>
        <v>0</v>
      </c>
    </row>
    <row r="815" spans="1:17" x14ac:dyDescent="0.25">
      <c r="A815">
        <v>440</v>
      </c>
      <c r="B815">
        <v>1246</v>
      </c>
      <c r="C815" s="2">
        <v>43524</v>
      </c>
      <c r="D815" t="s">
        <v>1756</v>
      </c>
      <c r="E815">
        <v>31</v>
      </c>
      <c r="F815" t="s">
        <v>7</v>
      </c>
      <c r="G815">
        <v>926</v>
      </c>
      <c r="H815" s="2">
        <v>43524</v>
      </c>
      <c r="I815" t="s">
        <v>1757</v>
      </c>
      <c r="J815" t="s">
        <v>6</v>
      </c>
      <c r="K815" t="s">
        <v>312</v>
      </c>
      <c r="L815" t="s">
        <v>335</v>
      </c>
      <c r="M815" s="1">
        <v>2320005</v>
      </c>
      <c r="N815" s="1">
        <v>464001</v>
      </c>
      <c r="O815" s="1">
        <f t="shared" si="25"/>
        <v>1856004</v>
      </c>
      <c r="P815" s="1">
        <v>1856004</v>
      </c>
      <c r="Q815" s="1">
        <f t="shared" si="26"/>
        <v>0</v>
      </c>
    </row>
    <row r="816" spans="1:17" x14ac:dyDescent="0.25">
      <c r="A816">
        <v>440</v>
      </c>
      <c r="B816">
        <v>1247</v>
      </c>
      <c r="C816" s="2">
        <v>43524</v>
      </c>
      <c r="D816" t="s">
        <v>1758</v>
      </c>
      <c r="E816">
        <v>31</v>
      </c>
      <c r="F816" t="s">
        <v>7</v>
      </c>
      <c r="G816">
        <v>925</v>
      </c>
      <c r="H816" s="2">
        <v>43524</v>
      </c>
      <c r="I816" t="s">
        <v>1759</v>
      </c>
      <c r="J816" t="s">
        <v>6</v>
      </c>
      <c r="K816" t="s">
        <v>312</v>
      </c>
      <c r="L816" t="s">
        <v>335</v>
      </c>
      <c r="M816" s="1">
        <v>2666440</v>
      </c>
      <c r="N816" s="1">
        <v>533288</v>
      </c>
      <c r="O816" s="1">
        <f t="shared" si="25"/>
        <v>2133152</v>
      </c>
      <c r="P816" s="1">
        <v>2133152</v>
      </c>
      <c r="Q816" s="1">
        <f t="shared" si="26"/>
        <v>0</v>
      </c>
    </row>
    <row r="817" spans="1:17" x14ac:dyDescent="0.25">
      <c r="A817">
        <v>440</v>
      </c>
      <c r="B817">
        <v>1248</v>
      </c>
      <c r="C817" s="2">
        <v>43524</v>
      </c>
      <c r="D817" t="s">
        <v>1760</v>
      </c>
      <c r="E817">
        <v>31</v>
      </c>
      <c r="F817" t="s">
        <v>7</v>
      </c>
      <c r="G817">
        <v>924</v>
      </c>
      <c r="H817" s="2">
        <v>43524</v>
      </c>
      <c r="I817" t="s">
        <v>1761</v>
      </c>
      <c r="J817" t="s">
        <v>6</v>
      </c>
      <c r="K817" t="s">
        <v>312</v>
      </c>
      <c r="L817" t="s">
        <v>335</v>
      </c>
      <c r="M817" s="1">
        <v>2734345</v>
      </c>
      <c r="N817" s="1">
        <v>546869</v>
      </c>
      <c r="O817" s="1">
        <f t="shared" si="25"/>
        <v>2187476</v>
      </c>
      <c r="P817" s="1">
        <v>2187476</v>
      </c>
      <c r="Q817" s="1">
        <f t="shared" si="26"/>
        <v>0</v>
      </c>
    </row>
    <row r="818" spans="1:17" x14ac:dyDescent="0.25">
      <c r="A818">
        <v>440</v>
      </c>
      <c r="B818">
        <v>1249</v>
      </c>
      <c r="C818" s="2">
        <v>43524</v>
      </c>
      <c r="D818" t="s">
        <v>1762</v>
      </c>
      <c r="E818">
        <v>31</v>
      </c>
      <c r="F818" t="s">
        <v>7</v>
      </c>
      <c r="G818">
        <v>923</v>
      </c>
      <c r="H818" s="2">
        <v>43524</v>
      </c>
      <c r="I818" t="s">
        <v>1763</v>
      </c>
      <c r="J818" t="s">
        <v>6</v>
      </c>
      <c r="K818" t="s">
        <v>312</v>
      </c>
      <c r="L818" t="s">
        <v>335</v>
      </c>
      <c r="M818" s="1">
        <v>2286925</v>
      </c>
      <c r="N818" s="1">
        <v>457385</v>
      </c>
      <c r="O818" s="1">
        <f t="shared" si="25"/>
        <v>1829540</v>
      </c>
      <c r="P818" s="1">
        <v>1829540</v>
      </c>
      <c r="Q818" s="1">
        <f t="shared" si="26"/>
        <v>0</v>
      </c>
    </row>
    <row r="819" spans="1:17" x14ac:dyDescent="0.25">
      <c r="A819">
        <v>440</v>
      </c>
      <c r="B819">
        <v>1250</v>
      </c>
      <c r="C819" s="2">
        <v>43524</v>
      </c>
      <c r="D819" t="s">
        <v>1764</v>
      </c>
      <c r="E819">
        <v>31</v>
      </c>
      <c r="F819" t="s">
        <v>7</v>
      </c>
      <c r="G819">
        <v>921</v>
      </c>
      <c r="H819" s="2">
        <v>43524</v>
      </c>
      <c r="I819" t="s">
        <v>1765</v>
      </c>
      <c r="J819" t="s">
        <v>6</v>
      </c>
      <c r="K819" t="s">
        <v>312</v>
      </c>
      <c r="L819" t="s">
        <v>335</v>
      </c>
      <c r="M819" s="1">
        <v>2416610</v>
      </c>
      <c r="N819" s="1">
        <v>483322</v>
      </c>
      <c r="O819" s="1">
        <f t="shared" si="25"/>
        <v>1933288</v>
      </c>
      <c r="P819" s="1">
        <v>1933288</v>
      </c>
      <c r="Q819" s="1">
        <f t="shared" si="26"/>
        <v>0</v>
      </c>
    </row>
    <row r="820" spans="1:17" x14ac:dyDescent="0.25">
      <c r="A820">
        <v>440</v>
      </c>
      <c r="B820">
        <v>1251</v>
      </c>
      <c r="C820" s="2">
        <v>43524</v>
      </c>
      <c r="D820" t="s">
        <v>1766</v>
      </c>
      <c r="E820">
        <v>31</v>
      </c>
      <c r="F820" t="s">
        <v>7</v>
      </c>
      <c r="G820">
        <v>920</v>
      </c>
      <c r="H820" s="2">
        <v>43524</v>
      </c>
      <c r="I820" t="s">
        <v>1767</v>
      </c>
      <c r="J820" t="s">
        <v>6</v>
      </c>
      <c r="K820" t="s">
        <v>312</v>
      </c>
      <c r="L820" t="s">
        <v>335</v>
      </c>
      <c r="M820" s="1">
        <v>1953105</v>
      </c>
      <c r="N820" s="1">
        <v>390621</v>
      </c>
      <c r="O820" s="1">
        <f t="shared" si="25"/>
        <v>1562484</v>
      </c>
      <c r="P820" s="1">
        <v>1562484</v>
      </c>
      <c r="Q820" s="1">
        <f t="shared" si="26"/>
        <v>0</v>
      </c>
    </row>
    <row r="821" spans="1:17" x14ac:dyDescent="0.25">
      <c r="A821">
        <v>440</v>
      </c>
      <c r="B821">
        <v>1252</v>
      </c>
      <c r="C821" s="2">
        <v>43524</v>
      </c>
      <c r="D821" t="s">
        <v>1768</v>
      </c>
      <c r="E821">
        <v>31</v>
      </c>
      <c r="F821" t="s">
        <v>7</v>
      </c>
      <c r="G821">
        <v>919</v>
      </c>
      <c r="H821" s="2">
        <v>43524</v>
      </c>
      <c r="I821" t="s">
        <v>1769</v>
      </c>
      <c r="J821" t="s">
        <v>6</v>
      </c>
      <c r="K821" t="s">
        <v>312</v>
      </c>
      <c r="L821" t="s">
        <v>335</v>
      </c>
      <c r="M821" s="1">
        <v>2734347</v>
      </c>
      <c r="N821" s="1">
        <v>390621</v>
      </c>
      <c r="O821" s="1">
        <f t="shared" si="25"/>
        <v>2343726</v>
      </c>
      <c r="P821" s="1">
        <v>2343726</v>
      </c>
      <c r="Q821" s="1">
        <f t="shared" si="26"/>
        <v>0</v>
      </c>
    </row>
    <row r="822" spans="1:17" x14ac:dyDescent="0.25">
      <c r="A822">
        <v>440</v>
      </c>
      <c r="B822">
        <v>1253</v>
      </c>
      <c r="C822" s="2">
        <v>43524</v>
      </c>
      <c r="D822" t="s">
        <v>1770</v>
      </c>
      <c r="E822">
        <v>31</v>
      </c>
      <c r="F822" t="s">
        <v>7</v>
      </c>
      <c r="G822">
        <v>918</v>
      </c>
      <c r="H822" s="2">
        <v>43524</v>
      </c>
      <c r="I822" t="s">
        <v>1771</v>
      </c>
      <c r="J822" t="s">
        <v>6</v>
      </c>
      <c r="K822" t="s">
        <v>312</v>
      </c>
      <c r="L822" t="s">
        <v>335</v>
      </c>
      <c r="M822" s="1">
        <v>2843722</v>
      </c>
      <c r="N822" s="1">
        <v>406246</v>
      </c>
      <c r="O822" s="1">
        <f t="shared" si="25"/>
        <v>2437476</v>
      </c>
      <c r="P822" s="1">
        <v>2437476</v>
      </c>
      <c r="Q822" s="1">
        <f t="shared" si="26"/>
        <v>0</v>
      </c>
    </row>
    <row r="823" spans="1:17" x14ac:dyDescent="0.25">
      <c r="A823">
        <v>440</v>
      </c>
      <c r="B823">
        <v>1254</v>
      </c>
      <c r="C823" s="2">
        <v>43524</v>
      </c>
      <c r="D823" t="s">
        <v>1772</v>
      </c>
      <c r="E823">
        <v>31</v>
      </c>
      <c r="F823" t="s">
        <v>7</v>
      </c>
      <c r="G823">
        <v>917</v>
      </c>
      <c r="H823" s="2">
        <v>43524</v>
      </c>
      <c r="I823" t="s">
        <v>1773</v>
      </c>
      <c r="J823" t="s">
        <v>6</v>
      </c>
      <c r="K823" t="s">
        <v>312</v>
      </c>
      <c r="L823" t="s">
        <v>335</v>
      </c>
      <c r="M823" s="1">
        <v>2845920</v>
      </c>
      <c r="N823" s="1">
        <v>406560</v>
      </c>
      <c r="O823" s="1">
        <f t="shared" si="25"/>
        <v>2439360</v>
      </c>
      <c r="P823" s="1">
        <v>2439360</v>
      </c>
      <c r="Q823" s="1">
        <f t="shared" si="26"/>
        <v>0</v>
      </c>
    </row>
    <row r="824" spans="1:17" x14ac:dyDescent="0.25">
      <c r="A824">
        <v>440</v>
      </c>
      <c r="B824">
        <v>1255</v>
      </c>
      <c r="C824" s="2">
        <v>43524</v>
      </c>
      <c r="D824" t="s">
        <v>1774</v>
      </c>
      <c r="E824">
        <v>31</v>
      </c>
      <c r="F824" t="s">
        <v>7</v>
      </c>
      <c r="G824">
        <v>916</v>
      </c>
      <c r="H824" s="2">
        <v>43524</v>
      </c>
      <c r="I824" t="s">
        <v>1775</v>
      </c>
      <c r="J824" t="s">
        <v>6</v>
      </c>
      <c r="K824" t="s">
        <v>312</v>
      </c>
      <c r="L824" t="s">
        <v>335</v>
      </c>
      <c r="M824" s="1">
        <v>1438548</v>
      </c>
      <c r="N824" s="1">
        <v>479516</v>
      </c>
      <c r="O824" s="1">
        <f t="shared" si="25"/>
        <v>959032</v>
      </c>
      <c r="P824" s="1">
        <v>959032</v>
      </c>
      <c r="Q824" s="1">
        <f t="shared" si="26"/>
        <v>0</v>
      </c>
    </row>
    <row r="825" spans="1:17" x14ac:dyDescent="0.25">
      <c r="A825">
        <v>440</v>
      </c>
      <c r="B825">
        <v>1256</v>
      </c>
      <c r="C825" s="2">
        <v>43524</v>
      </c>
      <c r="D825" t="s">
        <v>1776</v>
      </c>
      <c r="E825">
        <v>31</v>
      </c>
      <c r="F825" t="s">
        <v>7</v>
      </c>
      <c r="G825">
        <v>915</v>
      </c>
      <c r="H825" s="2">
        <v>43524</v>
      </c>
      <c r="I825" t="s">
        <v>1777</v>
      </c>
      <c r="J825" t="s">
        <v>6</v>
      </c>
      <c r="K825" t="s">
        <v>312</v>
      </c>
      <c r="L825" t="s">
        <v>335</v>
      </c>
      <c r="M825" s="1">
        <v>1372155</v>
      </c>
      <c r="N825" s="1">
        <v>457385</v>
      </c>
      <c r="O825" s="1">
        <f t="shared" si="25"/>
        <v>914770</v>
      </c>
      <c r="P825" s="1">
        <v>914770</v>
      </c>
      <c r="Q825" s="1">
        <f t="shared" si="26"/>
        <v>0</v>
      </c>
    </row>
    <row r="826" spans="1:17" x14ac:dyDescent="0.25">
      <c r="A826">
        <v>440</v>
      </c>
      <c r="B826">
        <v>1257</v>
      </c>
      <c r="C826" s="2">
        <v>43524</v>
      </c>
      <c r="D826" t="s">
        <v>1778</v>
      </c>
      <c r="E826">
        <v>31</v>
      </c>
      <c r="F826" t="s">
        <v>7</v>
      </c>
      <c r="G826">
        <v>914</v>
      </c>
      <c r="H826" s="2">
        <v>43524</v>
      </c>
      <c r="I826" t="s">
        <v>1779</v>
      </c>
      <c r="J826" t="s">
        <v>6</v>
      </c>
      <c r="K826" t="s">
        <v>312</v>
      </c>
      <c r="L826" t="s">
        <v>335</v>
      </c>
      <c r="M826" s="1">
        <v>1874980</v>
      </c>
      <c r="N826" s="1">
        <v>468745</v>
      </c>
      <c r="O826" s="1">
        <f t="shared" si="25"/>
        <v>1406235</v>
      </c>
      <c r="P826" s="1">
        <v>1406235</v>
      </c>
      <c r="Q826" s="1">
        <f t="shared" si="26"/>
        <v>0</v>
      </c>
    </row>
    <row r="827" spans="1:17" x14ac:dyDescent="0.25">
      <c r="A827">
        <v>440</v>
      </c>
      <c r="B827">
        <v>1258</v>
      </c>
      <c r="C827" s="2">
        <v>43524</v>
      </c>
      <c r="D827" t="s">
        <v>1780</v>
      </c>
      <c r="E827">
        <v>31</v>
      </c>
      <c r="F827" t="s">
        <v>7</v>
      </c>
      <c r="G827">
        <v>913</v>
      </c>
      <c r="H827" s="2">
        <v>43524</v>
      </c>
      <c r="I827" t="s">
        <v>1781</v>
      </c>
      <c r="J827" t="s">
        <v>6</v>
      </c>
      <c r="K827" t="s">
        <v>312</v>
      </c>
      <c r="L827" t="s">
        <v>335</v>
      </c>
      <c r="M827" s="1">
        <v>1953105</v>
      </c>
      <c r="N827" s="1">
        <v>390621</v>
      </c>
      <c r="O827" s="1">
        <f t="shared" si="25"/>
        <v>1562484</v>
      </c>
      <c r="P827" s="1">
        <v>1562484</v>
      </c>
      <c r="Q827" s="1">
        <f t="shared" si="26"/>
        <v>0</v>
      </c>
    </row>
    <row r="828" spans="1:17" x14ac:dyDescent="0.25">
      <c r="A828">
        <v>440</v>
      </c>
      <c r="B828">
        <v>1259</v>
      </c>
      <c r="C828" s="2">
        <v>43524</v>
      </c>
      <c r="D828" t="s">
        <v>1782</v>
      </c>
      <c r="E828">
        <v>31</v>
      </c>
      <c r="F828" t="s">
        <v>7</v>
      </c>
      <c r="G828">
        <v>912</v>
      </c>
      <c r="H828" s="2">
        <v>43524</v>
      </c>
      <c r="I828" t="s">
        <v>1783</v>
      </c>
      <c r="J828" t="s">
        <v>6</v>
      </c>
      <c r="K828" t="s">
        <v>312</v>
      </c>
      <c r="L828" t="s">
        <v>335</v>
      </c>
      <c r="M828" s="1">
        <v>3518186</v>
      </c>
      <c r="N828" s="1">
        <v>502598</v>
      </c>
      <c r="O828" s="1">
        <f t="shared" si="25"/>
        <v>3015588</v>
      </c>
      <c r="P828" s="1">
        <v>3015588</v>
      </c>
      <c r="Q828" s="1">
        <f t="shared" si="26"/>
        <v>0</v>
      </c>
    </row>
    <row r="829" spans="1:17" x14ac:dyDescent="0.25">
      <c r="A829">
        <v>440</v>
      </c>
      <c r="B829">
        <v>1260</v>
      </c>
      <c r="C829" s="2">
        <v>43524</v>
      </c>
      <c r="D829" t="s">
        <v>1784</v>
      </c>
      <c r="E829">
        <v>31</v>
      </c>
      <c r="F829" t="s">
        <v>7</v>
      </c>
      <c r="G829">
        <v>814</v>
      </c>
      <c r="H829" s="2">
        <v>43524</v>
      </c>
      <c r="I829" t="s">
        <v>1785</v>
      </c>
      <c r="J829" t="s">
        <v>6</v>
      </c>
      <c r="K829" t="s">
        <v>312</v>
      </c>
      <c r="L829" t="s">
        <v>335</v>
      </c>
      <c r="M829" s="1">
        <v>1034000</v>
      </c>
      <c r="N829" s="1">
        <v>517000</v>
      </c>
      <c r="O829" s="1">
        <f t="shared" si="25"/>
        <v>517000</v>
      </c>
      <c r="P829" s="1">
        <v>517000</v>
      </c>
      <c r="Q829" s="1">
        <f t="shared" si="26"/>
        <v>0</v>
      </c>
    </row>
    <row r="830" spans="1:17" x14ac:dyDescent="0.25">
      <c r="A830">
        <v>440</v>
      </c>
      <c r="B830">
        <v>1261</v>
      </c>
      <c r="C830" s="2">
        <v>43524</v>
      </c>
      <c r="D830" t="s">
        <v>1786</v>
      </c>
      <c r="E830">
        <v>31</v>
      </c>
      <c r="F830" t="s">
        <v>7</v>
      </c>
      <c r="G830">
        <v>927</v>
      </c>
      <c r="H830" s="2">
        <v>43524</v>
      </c>
      <c r="I830" t="s">
        <v>1787</v>
      </c>
      <c r="J830" t="s">
        <v>6</v>
      </c>
      <c r="K830" t="s">
        <v>312</v>
      </c>
      <c r="L830" t="s">
        <v>335</v>
      </c>
      <c r="M830" s="1">
        <v>2343726</v>
      </c>
      <c r="N830" s="1">
        <v>390621</v>
      </c>
      <c r="O830" s="1">
        <f t="shared" si="25"/>
        <v>1953105</v>
      </c>
      <c r="P830" s="1">
        <v>1953105</v>
      </c>
      <c r="Q830" s="1">
        <f t="shared" si="26"/>
        <v>0</v>
      </c>
    </row>
    <row r="831" spans="1:17" x14ac:dyDescent="0.25">
      <c r="A831">
        <v>440</v>
      </c>
      <c r="B831">
        <v>1262</v>
      </c>
      <c r="C831" s="2">
        <v>43524</v>
      </c>
      <c r="D831" t="s">
        <v>1788</v>
      </c>
      <c r="E831">
        <v>31</v>
      </c>
      <c r="F831" t="s">
        <v>7</v>
      </c>
      <c r="G831">
        <v>922</v>
      </c>
      <c r="H831" s="2">
        <v>43524</v>
      </c>
      <c r="I831" t="s">
        <v>1789</v>
      </c>
      <c r="J831" t="s">
        <v>6</v>
      </c>
      <c r="K831" t="s">
        <v>312</v>
      </c>
      <c r="L831" t="s">
        <v>335</v>
      </c>
      <c r="M831" s="1">
        <v>1999980</v>
      </c>
      <c r="N831" s="1">
        <v>499995</v>
      </c>
      <c r="O831" s="1">
        <f t="shared" si="25"/>
        <v>1499985</v>
      </c>
      <c r="P831" s="1">
        <v>1499985</v>
      </c>
      <c r="Q831" s="1">
        <f t="shared" si="26"/>
        <v>0</v>
      </c>
    </row>
    <row r="832" spans="1:17" x14ac:dyDescent="0.25">
      <c r="A832">
        <v>440</v>
      </c>
      <c r="B832">
        <v>1263</v>
      </c>
      <c r="C832" s="2">
        <v>43524</v>
      </c>
      <c r="D832" t="s">
        <v>1790</v>
      </c>
      <c r="E832">
        <v>31</v>
      </c>
      <c r="F832" t="s">
        <v>7</v>
      </c>
      <c r="G832">
        <v>974</v>
      </c>
      <c r="H832" s="2">
        <v>43524</v>
      </c>
      <c r="I832" t="s">
        <v>1791</v>
      </c>
      <c r="J832" t="s">
        <v>6</v>
      </c>
      <c r="K832" t="s">
        <v>312</v>
      </c>
      <c r="L832" t="s">
        <v>335</v>
      </c>
      <c r="M832" s="1">
        <v>2999970</v>
      </c>
      <c r="N832" s="1">
        <v>499995</v>
      </c>
      <c r="O832" s="1">
        <f t="shared" si="25"/>
        <v>2499975</v>
      </c>
      <c r="P832" s="1">
        <v>2499975</v>
      </c>
      <c r="Q832" s="1">
        <f t="shared" si="26"/>
        <v>0</v>
      </c>
    </row>
    <row r="833" spans="1:17" x14ac:dyDescent="0.25">
      <c r="A833">
        <v>440</v>
      </c>
      <c r="B833">
        <v>1265</v>
      </c>
      <c r="C833" s="2">
        <v>43524</v>
      </c>
      <c r="D833" t="s">
        <v>1792</v>
      </c>
      <c r="E833">
        <v>31</v>
      </c>
      <c r="F833" t="s">
        <v>7</v>
      </c>
      <c r="G833">
        <v>783</v>
      </c>
      <c r="H833" s="2">
        <v>43524</v>
      </c>
      <c r="I833" t="s">
        <v>1793</v>
      </c>
      <c r="J833" t="s">
        <v>6</v>
      </c>
      <c r="K833" t="s">
        <v>312</v>
      </c>
      <c r="L833" t="s">
        <v>335</v>
      </c>
      <c r="M833" s="1">
        <v>2667942</v>
      </c>
      <c r="N833" s="1">
        <v>444657</v>
      </c>
      <c r="O833" s="1">
        <f t="shared" si="25"/>
        <v>2223285</v>
      </c>
      <c r="P833" s="1">
        <v>2223285</v>
      </c>
      <c r="Q833" s="1">
        <f t="shared" si="26"/>
        <v>0</v>
      </c>
    </row>
    <row r="834" spans="1:17" x14ac:dyDescent="0.25">
      <c r="A834">
        <v>440</v>
      </c>
      <c r="B834">
        <v>1266</v>
      </c>
      <c r="C834" s="2">
        <v>43524</v>
      </c>
      <c r="D834" t="s">
        <v>1794</v>
      </c>
      <c r="E834">
        <v>31</v>
      </c>
      <c r="F834" t="s">
        <v>7</v>
      </c>
      <c r="G834">
        <v>911</v>
      </c>
      <c r="H834" s="2">
        <v>43524</v>
      </c>
      <c r="I834" t="s">
        <v>1795</v>
      </c>
      <c r="J834" t="s">
        <v>6</v>
      </c>
      <c r="K834" t="s">
        <v>312</v>
      </c>
      <c r="L834" t="s">
        <v>335</v>
      </c>
      <c r="M834" s="1">
        <v>2531226</v>
      </c>
      <c r="N834" s="1">
        <v>421871</v>
      </c>
      <c r="O834" s="1">
        <f t="shared" si="25"/>
        <v>2109355</v>
      </c>
      <c r="P834" s="1">
        <v>2109355</v>
      </c>
      <c r="Q834" s="1">
        <f t="shared" si="26"/>
        <v>0</v>
      </c>
    </row>
    <row r="835" spans="1:17" x14ac:dyDescent="0.25">
      <c r="A835">
        <v>440</v>
      </c>
      <c r="B835">
        <v>1274</v>
      </c>
      <c r="C835" s="2">
        <v>43529</v>
      </c>
      <c r="D835" t="s">
        <v>1640</v>
      </c>
      <c r="E835">
        <v>31</v>
      </c>
      <c r="F835" t="s">
        <v>7</v>
      </c>
      <c r="G835">
        <v>1081</v>
      </c>
      <c r="H835" s="2">
        <v>43529</v>
      </c>
      <c r="I835" t="s">
        <v>1641</v>
      </c>
      <c r="J835" t="s">
        <v>6</v>
      </c>
      <c r="K835" t="s">
        <v>312</v>
      </c>
      <c r="L835" t="s">
        <v>335</v>
      </c>
      <c r="M835" s="1">
        <v>2706270</v>
      </c>
      <c r="N835" s="1">
        <v>451045</v>
      </c>
      <c r="O835" s="1">
        <f t="shared" si="25"/>
        <v>2255225</v>
      </c>
      <c r="P835" s="1">
        <v>2255225</v>
      </c>
      <c r="Q835" s="1">
        <f t="shared" si="26"/>
        <v>0</v>
      </c>
    </row>
    <row r="836" spans="1:17" x14ac:dyDescent="0.25">
      <c r="A836">
        <v>440</v>
      </c>
      <c r="B836">
        <v>1275</v>
      </c>
      <c r="C836" s="2">
        <v>43529</v>
      </c>
      <c r="D836" t="s">
        <v>1826</v>
      </c>
      <c r="E836">
        <v>31</v>
      </c>
      <c r="F836" t="s">
        <v>7</v>
      </c>
      <c r="G836">
        <v>1083</v>
      </c>
      <c r="H836" s="2">
        <v>43529</v>
      </c>
      <c r="I836" t="s">
        <v>1827</v>
      </c>
      <c r="J836" t="s">
        <v>6</v>
      </c>
      <c r="K836" t="s">
        <v>312</v>
      </c>
      <c r="L836" t="s">
        <v>335</v>
      </c>
      <c r="M836" s="1">
        <v>2644325</v>
      </c>
      <c r="N836" s="1">
        <v>528865</v>
      </c>
      <c r="O836" s="1">
        <f t="shared" si="25"/>
        <v>2115460</v>
      </c>
      <c r="P836" s="1">
        <v>2115460</v>
      </c>
      <c r="Q836" s="1">
        <f t="shared" si="26"/>
        <v>0</v>
      </c>
    </row>
    <row r="837" spans="1:17" x14ac:dyDescent="0.25">
      <c r="A837">
        <v>440</v>
      </c>
      <c r="B837">
        <v>1276</v>
      </c>
      <c r="C837" s="2">
        <v>43529</v>
      </c>
      <c r="D837" t="s">
        <v>1828</v>
      </c>
      <c r="E837">
        <v>31</v>
      </c>
      <c r="F837" t="s">
        <v>7</v>
      </c>
      <c r="G837">
        <v>1084</v>
      </c>
      <c r="H837" s="2">
        <v>43529</v>
      </c>
      <c r="I837" t="s">
        <v>1829</v>
      </c>
      <c r="J837" t="s">
        <v>6</v>
      </c>
      <c r="K837" t="s">
        <v>312</v>
      </c>
      <c r="L837" t="s">
        <v>335</v>
      </c>
      <c r="M837" s="1">
        <v>5311566</v>
      </c>
      <c r="N837" s="1">
        <v>0</v>
      </c>
      <c r="O837" s="1">
        <f t="shared" ref="O837:O900" si="27">M837-N837</f>
        <v>5311566</v>
      </c>
      <c r="P837" s="1">
        <v>4721392</v>
      </c>
      <c r="Q837" s="1">
        <f t="shared" ref="Q837:Q900" si="28">O837-P837</f>
        <v>590174</v>
      </c>
    </row>
    <row r="838" spans="1:17" x14ac:dyDescent="0.25">
      <c r="A838">
        <v>440</v>
      </c>
      <c r="B838">
        <v>1277</v>
      </c>
      <c r="C838" s="2">
        <v>43529</v>
      </c>
      <c r="D838" t="s">
        <v>1830</v>
      </c>
      <c r="E838">
        <v>31</v>
      </c>
      <c r="F838" t="s">
        <v>7</v>
      </c>
      <c r="G838">
        <v>1086</v>
      </c>
      <c r="H838" s="2">
        <v>43529</v>
      </c>
      <c r="I838" t="s">
        <v>1831</v>
      </c>
      <c r="J838" t="s">
        <v>6</v>
      </c>
      <c r="K838" t="s">
        <v>312</v>
      </c>
      <c r="L838" t="s">
        <v>335</v>
      </c>
      <c r="M838" s="1">
        <v>2667942</v>
      </c>
      <c r="N838" s="1">
        <v>444657</v>
      </c>
      <c r="O838" s="1">
        <f t="shared" si="27"/>
        <v>2223285</v>
      </c>
      <c r="P838" s="1">
        <v>2223285</v>
      </c>
      <c r="Q838" s="1">
        <f t="shared" si="28"/>
        <v>0</v>
      </c>
    </row>
    <row r="839" spans="1:17" x14ac:dyDescent="0.25">
      <c r="A839">
        <v>440</v>
      </c>
      <c r="B839">
        <v>1278</v>
      </c>
      <c r="C839" s="2">
        <v>43529</v>
      </c>
      <c r="D839" t="s">
        <v>498</v>
      </c>
      <c r="E839">
        <v>31</v>
      </c>
      <c r="F839" t="s">
        <v>7</v>
      </c>
      <c r="G839">
        <v>1087</v>
      </c>
      <c r="H839" s="2">
        <v>43529</v>
      </c>
      <c r="I839" t="s">
        <v>499</v>
      </c>
      <c r="J839" t="s">
        <v>6</v>
      </c>
      <c r="K839" t="s">
        <v>312</v>
      </c>
      <c r="L839" t="s">
        <v>335</v>
      </c>
      <c r="M839" s="1">
        <v>4640010</v>
      </c>
      <c r="N839" s="1">
        <v>0</v>
      </c>
      <c r="O839" s="1">
        <f t="shared" si="27"/>
        <v>4640010</v>
      </c>
      <c r="P839" s="1">
        <v>3712008</v>
      </c>
      <c r="Q839" s="1">
        <f t="shared" si="28"/>
        <v>928002</v>
      </c>
    </row>
    <row r="840" spans="1:17" x14ac:dyDescent="0.25">
      <c r="A840">
        <v>440</v>
      </c>
      <c r="B840">
        <v>1279</v>
      </c>
      <c r="C840" s="2">
        <v>43529</v>
      </c>
      <c r="D840" t="s">
        <v>1832</v>
      </c>
      <c r="E840">
        <v>31</v>
      </c>
      <c r="F840" t="s">
        <v>7</v>
      </c>
      <c r="G840">
        <v>1088</v>
      </c>
      <c r="H840" s="2">
        <v>43529</v>
      </c>
      <c r="I840" t="s">
        <v>1833</v>
      </c>
      <c r="J840" t="s">
        <v>6</v>
      </c>
      <c r="K840" t="s">
        <v>312</v>
      </c>
      <c r="L840" t="s">
        <v>335</v>
      </c>
      <c r="M840" s="1">
        <v>3054150</v>
      </c>
      <c r="N840" s="1">
        <v>509025</v>
      </c>
      <c r="O840" s="1">
        <f t="shared" si="27"/>
        <v>2545125</v>
      </c>
      <c r="P840" s="1">
        <v>2545125</v>
      </c>
      <c r="Q840" s="1">
        <f t="shared" si="28"/>
        <v>0</v>
      </c>
    </row>
    <row r="841" spans="1:17" x14ac:dyDescent="0.25">
      <c r="A841">
        <v>440</v>
      </c>
      <c r="B841">
        <v>1280</v>
      </c>
      <c r="C841" s="2">
        <v>43529</v>
      </c>
      <c r="D841" t="s">
        <v>1834</v>
      </c>
      <c r="E841">
        <v>31</v>
      </c>
      <c r="F841" t="s">
        <v>7</v>
      </c>
      <c r="G841">
        <v>1089</v>
      </c>
      <c r="H841" s="2">
        <v>43529</v>
      </c>
      <c r="I841" t="s">
        <v>1835</v>
      </c>
      <c r="J841" t="s">
        <v>6</v>
      </c>
      <c r="K841" t="s">
        <v>312</v>
      </c>
      <c r="L841" t="s">
        <v>335</v>
      </c>
      <c r="M841" s="1">
        <v>3374968</v>
      </c>
      <c r="N841" s="1">
        <v>421871</v>
      </c>
      <c r="O841" s="1">
        <f t="shared" si="27"/>
        <v>2953097</v>
      </c>
      <c r="P841" s="1">
        <v>2953097</v>
      </c>
      <c r="Q841" s="1">
        <f t="shared" si="28"/>
        <v>0</v>
      </c>
    </row>
    <row r="842" spans="1:17" x14ac:dyDescent="0.25">
      <c r="A842">
        <v>440</v>
      </c>
      <c r="B842">
        <v>1281</v>
      </c>
      <c r="C842" s="2">
        <v>43529</v>
      </c>
      <c r="D842" t="s">
        <v>490</v>
      </c>
      <c r="E842">
        <v>31</v>
      </c>
      <c r="F842" t="s">
        <v>7</v>
      </c>
      <c r="G842">
        <v>1090</v>
      </c>
      <c r="H842" s="2">
        <v>43529</v>
      </c>
      <c r="I842" t="s">
        <v>491</v>
      </c>
      <c r="J842" t="s">
        <v>6</v>
      </c>
      <c r="K842" t="s">
        <v>312</v>
      </c>
      <c r="L842" t="s">
        <v>335</v>
      </c>
      <c r="M842" s="1">
        <v>4961495</v>
      </c>
      <c r="N842" s="1">
        <v>0</v>
      </c>
      <c r="O842" s="1">
        <f t="shared" si="27"/>
        <v>4961495</v>
      </c>
      <c r="P842" s="1">
        <v>3608360</v>
      </c>
      <c r="Q842" s="1">
        <f t="shared" si="28"/>
        <v>1353135</v>
      </c>
    </row>
    <row r="843" spans="1:17" x14ac:dyDescent="0.25">
      <c r="A843">
        <v>440</v>
      </c>
      <c r="B843">
        <v>1282</v>
      </c>
      <c r="C843" s="2">
        <v>43529</v>
      </c>
      <c r="D843" t="s">
        <v>1836</v>
      </c>
      <c r="E843">
        <v>31</v>
      </c>
      <c r="F843" t="s">
        <v>7</v>
      </c>
      <c r="G843">
        <v>1091</v>
      </c>
      <c r="H843" s="2">
        <v>43529</v>
      </c>
      <c r="I843" t="s">
        <v>1837</v>
      </c>
      <c r="J843" t="s">
        <v>6</v>
      </c>
      <c r="K843" t="s">
        <v>312</v>
      </c>
      <c r="L843" t="s">
        <v>335</v>
      </c>
      <c r="M843" s="1">
        <v>2155000</v>
      </c>
      <c r="N843" s="1">
        <v>431000</v>
      </c>
      <c r="O843" s="1">
        <f t="shared" si="27"/>
        <v>1724000</v>
      </c>
      <c r="P843" s="1">
        <v>1724000</v>
      </c>
      <c r="Q843" s="1">
        <f t="shared" si="28"/>
        <v>0</v>
      </c>
    </row>
    <row r="844" spans="1:17" x14ac:dyDescent="0.25">
      <c r="A844">
        <v>440</v>
      </c>
      <c r="B844">
        <v>1283</v>
      </c>
      <c r="C844" s="2">
        <v>43529</v>
      </c>
      <c r="D844" t="s">
        <v>1838</v>
      </c>
      <c r="E844">
        <v>31</v>
      </c>
      <c r="F844" t="s">
        <v>7</v>
      </c>
      <c r="G844">
        <v>1092</v>
      </c>
      <c r="H844" s="2">
        <v>43529</v>
      </c>
      <c r="I844" t="s">
        <v>1839</v>
      </c>
      <c r="J844" t="s">
        <v>6</v>
      </c>
      <c r="K844" t="s">
        <v>312</v>
      </c>
      <c r="L844" t="s">
        <v>335</v>
      </c>
      <c r="M844" s="1">
        <v>2070290</v>
      </c>
      <c r="N844" s="1">
        <v>414058</v>
      </c>
      <c r="O844" s="1">
        <f t="shared" si="27"/>
        <v>1656232</v>
      </c>
      <c r="P844" s="1">
        <v>1656232</v>
      </c>
      <c r="Q844" s="1">
        <f t="shared" si="28"/>
        <v>0</v>
      </c>
    </row>
    <row r="845" spans="1:17" x14ac:dyDescent="0.25">
      <c r="A845">
        <v>440</v>
      </c>
      <c r="B845">
        <v>1284</v>
      </c>
      <c r="C845" s="2">
        <v>43529</v>
      </c>
      <c r="D845" t="s">
        <v>1840</v>
      </c>
      <c r="E845">
        <v>31</v>
      </c>
      <c r="F845" t="s">
        <v>7</v>
      </c>
      <c r="G845">
        <v>1094</v>
      </c>
      <c r="H845" s="2">
        <v>43529</v>
      </c>
      <c r="I845" t="s">
        <v>1841</v>
      </c>
      <c r="J845" t="s">
        <v>6</v>
      </c>
      <c r="K845" t="s">
        <v>312</v>
      </c>
      <c r="L845" t="s">
        <v>335</v>
      </c>
      <c r="M845" s="1">
        <v>1687484</v>
      </c>
      <c r="N845" s="1">
        <v>421871</v>
      </c>
      <c r="O845" s="1">
        <f t="shared" si="27"/>
        <v>1265613</v>
      </c>
      <c r="P845" s="1">
        <v>1265613</v>
      </c>
      <c r="Q845" s="1">
        <f t="shared" si="28"/>
        <v>0</v>
      </c>
    </row>
    <row r="846" spans="1:17" x14ac:dyDescent="0.25">
      <c r="A846">
        <v>440</v>
      </c>
      <c r="B846">
        <v>1285</v>
      </c>
      <c r="C846" s="2">
        <v>43529</v>
      </c>
      <c r="D846" t="s">
        <v>1842</v>
      </c>
      <c r="E846">
        <v>31</v>
      </c>
      <c r="F846" t="s">
        <v>7</v>
      </c>
      <c r="G846">
        <v>1095</v>
      </c>
      <c r="H846" s="2">
        <v>43529</v>
      </c>
      <c r="I846" t="s">
        <v>1843</v>
      </c>
      <c r="J846" t="s">
        <v>6</v>
      </c>
      <c r="K846" t="s">
        <v>312</v>
      </c>
      <c r="L846" t="s">
        <v>335</v>
      </c>
      <c r="M846" s="1">
        <v>2757815</v>
      </c>
      <c r="N846" s="1">
        <v>551563</v>
      </c>
      <c r="O846" s="1">
        <f t="shared" si="27"/>
        <v>2206252</v>
      </c>
      <c r="P846" s="1">
        <v>2206252</v>
      </c>
      <c r="Q846" s="1">
        <f t="shared" si="28"/>
        <v>0</v>
      </c>
    </row>
    <row r="847" spans="1:17" x14ac:dyDescent="0.25">
      <c r="A847">
        <v>440</v>
      </c>
      <c r="B847">
        <v>1286</v>
      </c>
      <c r="C847" s="2">
        <v>43529</v>
      </c>
      <c r="D847" t="s">
        <v>1844</v>
      </c>
      <c r="E847">
        <v>31</v>
      </c>
      <c r="F847" t="s">
        <v>7</v>
      </c>
      <c r="G847">
        <v>1096</v>
      </c>
      <c r="H847" s="2">
        <v>43529</v>
      </c>
      <c r="I847" t="s">
        <v>1845</v>
      </c>
      <c r="J847" t="s">
        <v>6</v>
      </c>
      <c r="K847" t="s">
        <v>312</v>
      </c>
      <c r="L847" t="s">
        <v>335</v>
      </c>
      <c r="M847" s="1">
        <v>2286925</v>
      </c>
      <c r="N847" s="1">
        <v>457385</v>
      </c>
      <c r="O847" s="1">
        <f t="shared" si="27"/>
        <v>1829540</v>
      </c>
      <c r="P847" s="1">
        <v>1829540</v>
      </c>
      <c r="Q847" s="1">
        <f t="shared" si="28"/>
        <v>0</v>
      </c>
    </row>
    <row r="848" spans="1:17" x14ac:dyDescent="0.25">
      <c r="A848">
        <v>440</v>
      </c>
      <c r="B848">
        <v>1287</v>
      </c>
      <c r="C848" s="2">
        <v>43529</v>
      </c>
      <c r="D848" t="s">
        <v>494</v>
      </c>
      <c r="E848">
        <v>31</v>
      </c>
      <c r="F848" t="s">
        <v>7</v>
      </c>
      <c r="G848">
        <v>1055</v>
      </c>
      <c r="H848" s="2">
        <v>43529</v>
      </c>
      <c r="I848" t="s">
        <v>1846</v>
      </c>
      <c r="J848" t="s">
        <v>6</v>
      </c>
      <c r="K848" t="s">
        <v>312</v>
      </c>
      <c r="L848" t="s">
        <v>335</v>
      </c>
      <c r="M848" s="1">
        <v>2484348</v>
      </c>
      <c r="N848" s="1">
        <v>414058</v>
      </c>
      <c r="O848" s="1">
        <f t="shared" si="27"/>
        <v>2070290</v>
      </c>
      <c r="P848" s="1">
        <v>2070290</v>
      </c>
      <c r="Q848" s="1">
        <f t="shared" si="28"/>
        <v>0</v>
      </c>
    </row>
    <row r="849" spans="1:17" x14ac:dyDescent="0.25">
      <c r="A849">
        <v>440</v>
      </c>
      <c r="B849">
        <v>1288</v>
      </c>
      <c r="C849" s="2">
        <v>43529</v>
      </c>
      <c r="D849" t="s">
        <v>1847</v>
      </c>
      <c r="E849">
        <v>31</v>
      </c>
      <c r="F849" t="s">
        <v>7</v>
      </c>
      <c r="G849">
        <v>1064</v>
      </c>
      <c r="H849" s="2">
        <v>43529</v>
      </c>
      <c r="I849" t="s">
        <v>1848</v>
      </c>
      <c r="J849" t="s">
        <v>6</v>
      </c>
      <c r="K849" t="s">
        <v>312</v>
      </c>
      <c r="L849" t="s">
        <v>335</v>
      </c>
      <c r="M849" s="1">
        <v>2812470</v>
      </c>
      <c r="N849" s="1">
        <v>468745</v>
      </c>
      <c r="O849" s="1">
        <f t="shared" si="27"/>
        <v>2343725</v>
      </c>
      <c r="P849" s="1">
        <v>2343725</v>
      </c>
      <c r="Q849" s="1">
        <f t="shared" si="28"/>
        <v>0</v>
      </c>
    </row>
    <row r="850" spans="1:17" x14ac:dyDescent="0.25">
      <c r="A850">
        <v>440</v>
      </c>
      <c r="B850">
        <v>1289</v>
      </c>
      <c r="C850" s="2">
        <v>43529</v>
      </c>
      <c r="D850" t="s">
        <v>1849</v>
      </c>
      <c r="E850">
        <v>31</v>
      </c>
      <c r="F850" t="s">
        <v>7</v>
      </c>
      <c r="G850">
        <v>1077</v>
      </c>
      <c r="H850" s="2">
        <v>43529</v>
      </c>
      <c r="I850" t="s">
        <v>1850</v>
      </c>
      <c r="J850" t="s">
        <v>6</v>
      </c>
      <c r="K850" t="s">
        <v>312</v>
      </c>
      <c r="L850" t="s">
        <v>335</v>
      </c>
      <c r="M850" s="1">
        <v>2343725</v>
      </c>
      <c r="N850" s="1">
        <v>468745</v>
      </c>
      <c r="O850" s="1">
        <f t="shared" si="27"/>
        <v>1874980</v>
      </c>
      <c r="P850" s="1">
        <v>1874980</v>
      </c>
      <c r="Q850" s="1">
        <f t="shared" si="28"/>
        <v>0</v>
      </c>
    </row>
    <row r="851" spans="1:17" x14ac:dyDescent="0.25">
      <c r="A851">
        <v>440</v>
      </c>
      <c r="B851">
        <v>1290</v>
      </c>
      <c r="C851" s="2">
        <v>43529</v>
      </c>
      <c r="D851" t="s">
        <v>1851</v>
      </c>
      <c r="E851">
        <v>31</v>
      </c>
      <c r="F851" t="s">
        <v>7</v>
      </c>
      <c r="G851">
        <v>1082</v>
      </c>
      <c r="H851" s="2">
        <v>43529</v>
      </c>
      <c r="I851" t="s">
        <v>1852</v>
      </c>
      <c r="J851" t="s">
        <v>6</v>
      </c>
      <c r="K851" t="s">
        <v>312</v>
      </c>
      <c r="L851" t="s">
        <v>335</v>
      </c>
      <c r="M851" s="1">
        <v>2449050</v>
      </c>
      <c r="N851" s="1">
        <v>489810</v>
      </c>
      <c r="O851" s="1">
        <f t="shared" si="27"/>
        <v>1959240</v>
      </c>
      <c r="P851" s="1">
        <v>1959240</v>
      </c>
      <c r="Q851" s="1">
        <f t="shared" si="28"/>
        <v>0</v>
      </c>
    </row>
    <row r="852" spans="1:17" x14ac:dyDescent="0.25">
      <c r="A852">
        <v>440</v>
      </c>
      <c r="B852">
        <v>1291</v>
      </c>
      <c r="C852" s="2">
        <v>43529</v>
      </c>
      <c r="D852" t="s">
        <v>1853</v>
      </c>
      <c r="E852">
        <v>31</v>
      </c>
      <c r="F852" t="s">
        <v>7</v>
      </c>
      <c r="G852">
        <v>1093</v>
      </c>
      <c r="H852" s="2">
        <v>43529</v>
      </c>
      <c r="I852" t="s">
        <v>1854</v>
      </c>
      <c r="J852" t="s">
        <v>6</v>
      </c>
      <c r="K852" t="s">
        <v>312</v>
      </c>
      <c r="L852" t="s">
        <v>335</v>
      </c>
      <c r="M852" s="1">
        <v>2552010</v>
      </c>
      <c r="N852" s="1">
        <v>425335</v>
      </c>
      <c r="O852" s="1">
        <f t="shared" si="27"/>
        <v>2126675</v>
      </c>
      <c r="P852" s="1">
        <v>2126675</v>
      </c>
      <c r="Q852" s="1">
        <f t="shared" si="28"/>
        <v>0</v>
      </c>
    </row>
    <row r="853" spans="1:17" x14ac:dyDescent="0.25">
      <c r="A853">
        <v>440</v>
      </c>
      <c r="B853">
        <v>1292</v>
      </c>
      <c r="C853" s="2">
        <v>43529</v>
      </c>
      <c r="D853" t="s">
        <v>1855</v>
      </c>
      <c r="E853">
        <v>31</v>
      </c>
      <c r="F853" t="s">
        <v>7</v>
      </c>
      <c r="G853">
        <v>995</v>
      </c>
      <c r="H853" s="2">
        <v>43529</v>
      </c>
      <c r="I853" t="s">
        <v>1856</v>
      </c>
      <c r="J853" t="s">
        <v>6</v>
      </c>
      <c r="K853" t="s">
        <v>312</v>
      </c>
      <c r="L853" t="s">
        <v>335</v>
      </c>
      <c r="M853" s="1">
        <v>4749371</v>
      </c>
      <c r="N853" s="1">
        <v>0</v>
      </c>
      <c r="O853" s="1">
        <f t="shared" si="27"/>
        <v>4749371</v>
      </c>
      <c r="P853" s="1">
        <v>3454088</v>
      </c>
      <c r="Q853" s="1">
        <f t="shared" si="28"/>
        <v>1295283</v>
      </c>
    </row>
    <row r="854" spans="1:17" x14ac:dyDescent="0.25">
      <c r="A854">
        <v>440</v>
      </c>
      <c r="B854">
        <v>1293</v>
      </c>
      <c r="C854" s="2">
        <v>43529</v>
      </c>
      <c r="D854" t="s">
        <v>410</v>
      </c>
      <c r="E854">
        <v>31</v>
      </c>
      <c r="F854" t="s">
        <v>7</v>
      </c>
      <c r="G854">
        <v>996</v>
      </c>
      <c r="H854" s="2">
        <v>43529</v>
      </c>
      <c r="I854" t="s">
        <v>411</v>
      </c>
      <c r="J854" t="s">
        <v>6</v>
      </c>
      <c r="K854" t="s">
        <v>312</v>
      </c>
      <c r="L854" t="s">
        <v>335</v>
      </c>
      <c r="M854" s="1">
        <v>4640581</v>
      </c>
      <c r="N854" s="1">
        <v>0</v>
      </c>
      <c r="O854" s="1">
        <f t="shared" si="27"/>
        <v>4640581</v>
      </c>
      <c r="P854" s="1">
        <v>3374968</v>
      </c>
      <c r="Q854" s="1">
        <f t="shared" si="28"/>
        <v>1265613</v>
      </c>
    </row>
    <row r="855" spans="1:17" x14ac:dyDescent="0.25">
      <c r="A855">
        <v>440</v>
      </c>
      <c r="B855">
        <v>1294</v>
      </c>
      <c r="C855" s="2">
        <v>43529</v>
      </c>
      <c r="D855" t="s">
        <v>1857</v>
      </c>
      <c r="E855">
        <v>31</v>
      </c>
      <c r="F855" t="s">
        <v>7</v>
      </c>
      <c r="G855">
        <v>997</v>
      </c>
      <c r="H855" s="2">
        <v>43529</v>
      </c>
      <c r="I855" t="s">
        <v>1858</v>
      </c>
      <c r="J855" t="s">
        <v>6</v>
      </c>
      <c r="K855" t="s">
        <v>312</v>
      </c>
      <c r="L855" t="s">
        <v>335</v>
      </c>
      <c r="M855" s="1">
        <v>5988400</v>
      </c>
      <c r="N855" s="1">
        <v>0</v>
      </c>
      <c r="O855" s="1">
        <f t="shared" si="27"/>
        <v>5988400</v>
      </c>
      <c r="P855" s="1">
        <v>4355200</v>
      </c>
      <c r="Q855" s="1">
        <f t="shared" si="28"/>
        <v>1633200</v>
      </c>
    </row>
    <row r="856" spans="1:17" x14ac:dyDescent="0.25">
      <c r="A856">
        <v>440</v>
      </c>
      <c r="B856">
        <v>1295</v>
      </c>
      <c r="C856" s="2">
        <v>43529</v>
      </c>
      <c r="D856" t="s">
        <v>1859</v>
      </c>
      <c r="E856">
        <v>31</v>
      </c>
      <c r="F856" t="s">
        <v>7</v>
      </c>
      <c r="G856">
        <v>998</v>
      </c>
      <c r="H856" s="2">
        <v>43529</v>
      </c>
      <c r="I856" t="s">
        <v>1860</v>
      </c>
      <c r="J856" t="s">
        <v>6</v>
      </c>
      <c r="K856" t="s">
        <v>312</v>
      </c>
      <c r="L856" t="s">
        <v>335</v>
      </c>
      <c r="M856" s="1">
        <v>2484348</v>
      </c>
      <c r="N856" s="1">
        <v>414058</v>
      </c>
      <c r="O856" s="1">
        <f t="shared" si="27"/>
        <v>2070290</v>
      </c>
      <c r="P856" s="1">
        <v>2070290</v>
      </c>
      <c r="Q856" s="1">
        <f t="shared" si="28"/>
        <v>0</v>
      </c>
    </row>
    <row r="857" spans="1:17" x14ac:dyDescent="0.25">
      <c r="A857">
        <v>440</v>
      </c>
      <c r="B857">
        <v>1296</v>
      </c>
      <c r="C857" s="2">
        <v>43529</v>
      </c>
      <c r="D857" t="s">
        <v>1861</v>
      </c>
      <c r="E857">
        <v>31</v>
      </c>
      <c r="F857" t="s">
        <v>7</v>
      </c>
      <c r="G857">
        <v>1000</v>
      </c>
      <c r="H857" s="2">
        <v>43529</v>
      </c>
      <c r="I857" t="s">
        <v>1862</v>
      </c>
      <c r="J857" t="s">
        <v>6</v>
      </c>
      <c r="K857" t="s">
        <v>312</v>
      </c>
      <c r="L857" t="s">
        <v>335</v>
      </c>
      <c r="M857" s="1">
        <v>2906220</v>
      </c>
      <c r="N857" s="1">
        <v>484370</v>
      </c>
      <c r="O857" s="1">
        <f t="shared" si="27"/>
        <v>2421850</v>
      </c>
      <c r="P857" s="1">
        <v>2421850</v>
      </c>
      <c r="Q857" s="1">
        <f t="shared" si="28"/>
        <v>0</v>
      </c>
    </row>
    <row r="858" spans="1:17" x14ac:dyDescent="0.25">
      <c r="A858">
        <v>440</v>
      </c>
      <c r="B858">
        <v>1297</v>
      </c>
      <c r="C858" s="2">
        <v>43529</v>
      </c>
      <c r="D858" t="s">
        <v>1863</v>
      </c>
      <c r="E858">
        <v>31</v>
      </c>
      <c r="F858" t="s">
        <v>7</v>
      </c>
      <c r="G858">
        <v>1001</v>
      </c>
      <c r="H858" s="2">
        <v>43529</v>
      </c>
      <c r="I858" t="s">
        <v>1864</v>
      </c>
      <c r="J858" t="s">
        <v>6</v>
      </c>
      <c r="K858" t="s">
        <v>312</v>
      </c>
      <c r="L858" t="s">
        <v>335</v>
      </c>
      <c r="M858" s="1">
        <v>2531226</v>
      </c>
      <c r="N858" s="1">
        <v>421871</v>
      </c>
      <c r="O858" s="1">
        <f t="shared" si="27"/>
        <v>2109355</v>
      </c>
      <c r="P858" s="1">
        <v>2109355</v>
      </c>
      <c r="Q858" s="1">
        <f t="shared" si="28"/>
        <v>0</v>
      </c>
    </row>
    <row r="859" spans="1:17" x14ac:dyDescent="0.25">
      <c r="A859">
        <v>440</v>
      </c>
      <c r="B859">
        <v>1298</v>
      </c>
      <c r="C859" s="2">
        <v>43529</v>
      </c>
      <c r="D859" t="s">
        <v>1865</v>
      </c>
      <c r="E859">
        <v>31</v>
      </c>
      <c r="F859" t="s">
        <v>7</v>
      </c>
      <c r="G859">
        <v>1002</v>
      </c>
      <c r="H859" s="2">
        <v>43529</v>
      </c>
      <c r="I859" t="s">
        <v>1866</v>
      </c>
      <c r="J859" t="s">
        <v>6</v>
      </c>
      <c r="K859" t="s">
        <v>312</v>
      </c>
      <c r="L859" t="s">
        <v>335</v>
      </c>
      <c r="M859" s="1">
        <v>4499955</v>
      </c>
      <c r="N859" s="1">
        <v>0</v>
      </c>
      <c r="O859" s="1">
        <f t="shared" si="27"/>
        <v>4499955</v>
      </c>
      <c r="P859" s="1">
        <v>3999960</v>
      </c>
      <c r="Q859" s="1">
        <f t="shared" si="28"/>
        <v>499995</v>
      </c>
    </row>
    <row r="860" spans="1:17" x14ac:dyDescent="0.25">
      <c r="A860">
        <v>440</v>
      </c>
      <c r="B860">
        <v>1299</v>
      </c>
      <c r="C860" s="2">
        <v>43529</v>
      </c>
      <c r="D860" t="s">
        <v>1867</v>
      </c>
      <c r="E860">
        <v>31</v>
      </c>
      <c r="F860" t="s">
        <v>7</v>
      </c>
      <c r="G860">
        <v>1003</v>
      </c>
      <c r="H860" s="2">
        <v>43529</v>
      </c>
      <c r="I860" t="s">
        <v>1868</v>
      </c>
      <c r="J860" t="s">
        <v>6</v>
      </c>
      <c r="K860" t="s">
        <v>312</v>
      </c>
      <c r="L860" t="s">
        <v>335</v>
      </c>
      <c r="M860" s="1">
        <v>4640581</v>
      </c>
      <c r="N860" s="1">
        <v>0</v>
      </c>
      <c r="O860" s="1">
        <f t="shared" si="27"/>
        <v>4640581</v>
      </c>
      <c r="P860" s="1">
        <v>3374968</v>
      </c>
      <c r="Q860" s="1">
        <f t="shared" si="28"/>
        <v>1265613</v>
      </c>
    </row>
    <row r="861" spans="1:17" x14ac:dyDescent="0.25">
      <c r="A861">
        <v>440</v>
      </c>
      <c r="B861">
        <v>1300</v>
      </c>
      <c r="C861" s="2">
        <v>43529</v>
      </c>
      <c r="D861" t="s">
        <v>1869</v>
      </c>
      <c r="E861">
        <v>31</v>
      </c>
      <c r="F861" t="s">
        <v>7</v>
      </c>
      <c r="G861">
        <v>1004</v>
      </c>
      <c r="H861" s="2">
        <v>43529</v>
      </c>
      <c r="I861" t="s">
        <v>1870</v>
      </c>
      <c r="J861" t="s">
        <v>6</v>
      </c>
      <c r="K861" t="s">
        <v>312</v>
      </c>
      <c r="L861" t="s">
        <v>335</v>
      </c>
      <c r="M861" s="1">
        <v>3880800</v>
      </c>
      <c r="N861" s="1">
        <v>554400</v>
      </c>
      <c r="O861" s="1">
        <f t="shared" si="27"/>
        <v>3326400</v>
      </c>
      <c r="P861" s="1">
        <v>3326400</v>
      </c>
      <c r="Q861" s="1">
        <f t="shared" si="28"/>
        <v>0</v>
      </c>
    </row>
    <row r="862" spans="1:17" x14ac:dyDescent="0.25">
      <c r="A862">
        <v>440</v>
      </c>
      <c r="B862">
        <v>1301</v>
      </c>
      <c r="C862" s="2">
        <v>43529</v>
      </c>
      <c r="D862" t="s">
        <v>1871</v>
      </c>
      <c r="E862">
        <v>31</v>
      </c>
      <c r="F862" t="s">
        <v>7</v>
      </c>
      <c r="G862">
        <v>1005</v>
      </c>
      <c r="H862" s="2">
        <v>43529</v>
      </c>
      <c r="I862" t="s">
        <v>1872</v>
      </c>
      <c r="J862" t="s">
        <v>6</v>
      </c>
      <c r="K862" t="s">
        <v>312</v>
      </c>
      <c r="L862" t="s">
        <v>335</v>
      </c>
      <c r="M862" s="1">
        <v>5680420</v>
      </c>
      <c r="N862" s="1">
        <v>0</v>
      </c>
      <c r="O862" s="1">
        <f t="shared" si="27"/>
        <v>5680420</v>
      </c>
      <c r="P862" s="1">
        <v>4544336</v>
      </c>
      <c r="Q862" s="1">
        <f t="shared" si="28"/>
        <v>1136084</v>
      </c>
    </row>
    <row r="863" spans="1:17" x14ac:dyDescent="0.25">
      <c r="A863">
        <v>440</v>
      </c>
      <c r="B863">
        <v>1302</v>
      </c>
      <c r="C863" s="2">
        <v>43529</v>
      </c>
      <c r="D863" t="s">
        <v>1873</v>
      </c>
      <c r="E863">
        <v>31</v>
      </c>
      <c r="F863" t="s">
        <v>7</v>
      </c>
      <c r="G863">
        <v>1006</v>
      </c>
      <c r="H863" s="2">
        <v>43529</v>
      </c>
      <c r="I863" t="s">
        <v>1874</v>
      </c>
      <c r="J863" t="s">
        <v>6</v>
      </c>
      <c r="K863" t="s">
        <v>312</v>
      </c>
      <c r="L863" t="s">
        <v>335</v>
      </c>
      <c r="M863" s="1">
        <v>5311560</v>
      </c>
      <c r="N863" s="1">
        <v>0</v>
      </c>
      <c r="O863" s="1">
        <f t="shared" si="27"/>
        <v>5311560</v>
      </c>
      <c r="P863" s="1">
        <v>4249248</v>
      </c>
      <c r="Q863" s="1">
        <f t="shared" si="28"/>
        <v>1062312</v>
      </c>
    </row>
    <row r="864" spans="1:17" x14ac:dyDescent="0.25">
      <c r="A864">
        <v>440</v>
      </c>
      <c r="B864">
        <v>1303</v>
      </c>
      <c r="C864" s="2">
        <v>43529</v>
      </c>
      <c r="D864" t="s">
        <v>1875</v>
      </c>
      <c r="E864">
        <v>31</v>
      </c>
      <c r="F864" t="s">
        <v>7</v>
      </c>
      <c r="G864">
        <v>1007</v>
      </c>
      <c r="H864" s="2">
        <v>43529</v>
      </c>
      <c r="I864" t="s">
        <v>1876</v>
      </c>
      <c r="J864" t="s">
        <v>6</v>
      </c>
      <c r="K864" t="s">
        <v>312</v>
      </c>
      <c r="L864" t="s">
        <v>335</v>
      </c>
      <c r="M864" s="1">
        <v>3659704</v>
      </c>
      <c r="N864" s="1">
        <v>0</v>
      </c>
      <c r="O864" s="1">
        <f t="shared" si="27"/>
        <v>3659704</v>
      </c>
      <c r="P864" s="1">
        <v>3202241</v>
      </c>
      <c r="Q864" s="1">
        <f t="shared" si="28"/>
        <v>457463</v>
      </c>
    </row>
    <row r="865" spans="1:17" x14ac:dyDescent="0.25">
      <c r="A865">
        <v>440</v>
      </c>
      <c r="B865">
        <v>1304</v>
      </c>
      <c r="C865" s="2">
        <v>43529</v>
      </c>
      <c r="D865" t="s">
        <v>1877</v>
      </c>
      <c r="E865">
        <v>31</v>
      </c>
      <c r="F865" t="s">
        <v>7</v>
      </c>
      <c r="G865">
        <v>1008</v>
      </c>
      <c r="H865" s="2">
        <v>43529</v>
      </c>
      <c r="I865" t="s">
        <v>1878</v>
      </c>
      <c r="J865" t="s">
        <v>6</v>
      </c>
      <c r="K865" t="s">
        <v>312</v>
      </c>
      <c r="L865" t="s">
        <v>335</v>
      </c>
      <c r="M865" s="1">
        <v>2706270</v>
      </c>
      <c r="N865" s="1">
        <v>541254</v>
      </c>
      <c r="O865" s="1">
        <f t="shared" si="27"/>
        <v>2165016</v>
      </c>
      <c r="P865" s="1">
        <v>2165016</v>
      </c>
      <c r="Q865" s="1">
        <f t="shared" si="28"/>
        <v>0</v>
      </c>
    </row>
    <row r="866" spans="1:17" x14ac:dyDescent="0.25">
      <c r="A866">
        <v>440</v>
      </c>
      <c r="B866">
        <v>1305</v>
      </c>
      <c r="C866" s="2">
        <v>43529</v>
      </c>
      <c r="D866" t="s">
        <v>1879</v>
      </c>
      <c r="E866">
        <v>31</v>
      </c>
      <c r="F866" t="s">
        <v>7</v>
      </c>
      <c r="G866">
        <v>1009</v>
      </c>
      <c r="H866" s="2">
        <v>43529</v>
      </c>
      <c r="I866" t="s">
        <v>1880</v>
      </c>
      <c r="J866" t="s">
        <v>6</v>
      </c>
      <c r="K866" t="s">
        <v>312</v>
      </c>
      <c r="L866" t="s">
        <v>335</v>
      </c>
      <c r="M866" s="1">
        <v>2402505</v>
      </c>
      <c r="N866" s="1">
        <v>480501</v>
      </c>
      <c r="O866" s="1">
        <f t="shared" si="27"/>
        <v>1922004</v>
      </c>
      <c r="P866" s="1">
        <v>1922004</v>
      </c>
      <c r="Q866" s="1">
        <f t="shared" si="28"/>
        <v>0</v>
      </c>
    </row>
    <row r="867" spans="1:17" x14ac:dyDescent="0.25">
      <c r="A867">
        <v>440</v>
      </c>
      <c r="B867">
        <v>1306</v>
      </c>
      <c r="C867" s="2">
        <v>43529</v>
      </c>
      <c r="D867" t="s">
        <v>1881</v>
      </c>
      <c r="E867">
        <v>31</v>
      </c>
      <c r="F867" t="s">
        <v>7</v>
      </c>
      <c r="G867">
        <v>999</v>
      </c>
      <c r="H867" s="2">
        <v>43529</v>
      </c>
      <c r="I867" t="s">
        <v>1882</v>
      </c>
      <c r="J867" t="s">
        <v>6</v>
      </c>
      <c r="K867" t="s">
        <v>312</v>
      </c>
      <c r="L867" t="s">
        <v>335</v>
      </c>
      <c r="M867" s="1">
        <v>4741000</v>
      </c>
      <c r="N867" s="1">
        <v>0</v>
      </c>
      <c r="O867" s="1">
        <f t="shared" si="27"/>
        <v>4741000</v>
      </c>
      <c r="P867" s="1">
        <v>3448000</v>
      </c>
      <c r="Q867" s="1">
        <f t="shared" si="28"/>
        <v>1293000</v>
      </c>
    </row>
    <row r="868" spans="1:17" x14ac:dyDescent="0.25">
      <c r="A868">
        <v>440</v>
      </c>
      <c r="B868">
        <v>1307</v>
      </c>
      <c r="C868" s="2">
        <v>43529</v>
      </c>
      <c r="D868" t="s">
        <v>1883</v>
      </c>
      <c r="E868">
        <v>31</v>
      </c>
      <c r="F868" t="s">
        <v>7</v>
      </c>
      <c r="G868">
        <v>1046</v>
      </c>
      <c r="H868" s="2">
        <v>43529</v>
      </c>
      <c r="I868" t="s">
        <v>1884</v>
      </c>
      <c r="J868" t="s">
        <v>6</v>
      </c>
      <c r="K868" t="s">
        <v>312</v>
      </c>
      <c r="L868" t="s">
        <v>335</v>
      </c>
      <c r="M868" s="1">
        <v>2892240</v>
      </c>
      <c r="N868" s="1">
        <v>482040</v>
      </c>
      <c r="O868" s="1">
        <f t="shared" si="27"/>
        <v>2410200</v>
      </c>
      <c r="P868" s="1">
        <v>2410200</v>
      </c>
      <c r="Q868" s="1">
        <f t="shared" si="28"/>
        <v>0</v>
      </c>
    </row>
    <row r="869" spans="1:17" x14ac:dyDescent="0.25">
      <c r="A869">
        <v>440</v>
      </c>
      <c r="B869">
        <v>1309</v>
      </c>
      <c r="C869" s="2">
        <v>43529</v>
      </c>
      <c r="D869" t="s">
        <v>1885</v>
      </c>
      <c r="E869">
        <v>31</v>
      </c>
      <c r="F869" t="s">
        <v>7</v>
      </c>
      <c r="G869">
        <v>1010</v>
      </c>
      <c r="H869" s="2">
        <v>43529</v>
      </c>
      <c r="I869" t="s">
        <v>1886</v>
      </c>
      <c r="J869" t="s">
        <v>6</v>
      </c>
      <c r="K869" t="s">
        <v>312</v>
      </c>
      <c r="L869" t="s">
        <v>335</v>
      </c>
      <c r="M869" s="1">
        <v>2384485</v>
      </c>
      <c r="N869" s="1">
        <v>476897</v>
      </c>
      <c r="O869" s="1">
        <f t="shared" si="27"/>
        <v>1907588</v>
      </c>
      <c r="P869" s="1">
        <v>1907588</v>
      </c>
      <c r="Q869" s="1">
        <f t="shared" si="28"/>
        <v>0</v>
      </c>
    </row>
    <row r="870" spans="1:17" x14ac:dyDescent="0.25">
      <c r="A870">
        <v>440</v>
      </c>
      <c r="B870">
        <v>1310</v>
      </c>
      <c r="C870" s="2">
        <v>43529</v>
      </c>
      <c r="D870" t="s">
        <v>1887</v>
      </c>
      <c r="E870">
        <v>31</v>
      </c>
      <c r="F870" t="s">
        <v>7</v>
      </c>
      <c r="G870">
        <v>1011</v>
      </c>
      <c r="H870" s="2">
        <v>43529</v>
      </c>
      <c r="I870" t="s">
        <v>1888</v>
      </c>
      <c r="J870" t="s">
        <v>6</v>
      </c>
      <c r="K870" t="s">
        <v>312</v>
      </c>
      <c r="L870" t="s">
        <v>335</v>
      </c>
      <c r="M870" s="1">
        <v>2415650</v>
      </c>
      <c r="N870" s="1">
        <v>483130</v>
      </c>
      <c r="O870" s="1">
        <f t="shared" si="27"/>
        <v>1932520</v>
      </c>
      <c r="P870" s="1">
        <v>1932520</v>
      </c>
      <c r="Q870" s="1">
        <f t="shared" si="28"/>
        <v>0</v>
      </c>
    </row>
    <row r="871" spans="1:17" x14ac:dyDescent="0.25">
      <c r="A871">
        <v>440</v>
      </c>
      <c r="B871">
        <v>1311</v>
      </c>
      <c r="C871" s="2">
        <v>43529</v>
      </c>
      <c r="D871" t="s">
        <v>1889</v>
      </c>
      <c r="E871">
        <v>31</v>
      </c>
      <c r="F871" t="s">
        <v>7</v>
      </c>
      <c r="G871">
        <v>1012</v>
      </c>
      <c r="H871" s="2">
        <v>43529</v>
      </c>
      <c r="I871" t="s">
        <v>1890</v>
      </c>
      <c r="J871" t="s">
        <v>6</v>
      </c>
      <c r="K871" t="s">
        <v>312</v>
      </c>
      <c r="L871" t="s">
        <v>335</v>
      </c>
      <c r="M871" s="1">
        <v>3140592</v>
      </c>
      <c r="N871" s="1">
        <v>523432</v>
      </c>
      <c r="O871" s="1">
        <f t="shared" si="27"/>
        <v>2617160</v>
      </c>
      <c r="P871" s="1">
        <v>2617160</v>
      </c>
      <c r="Q871" s="1">
        <f t="shared" si="28"/>
        <v>0</v>
      </c>
    </row>
    <row r="872" spans="1:17" x14ac:dyDescent="0.25">
      <c r="A872">
        <v>440</v>
      </c>
      <c r="B872">
        <v>1312</v>
      </c>
      <c r="C872" s="2">
        <v>43529</v>
      </c>
      <c r="D872" t="s">
        <v>1891</v>
      </c>
      <c r="E872">
        <v>31</v>
      </c>
      <c r="F872" t="s">
        <v>7</v>
      </c>
      <c r="G872">
        <v>1013</v>
      </c>
      <c r="H872" s="2">
        <v>43529</v>
      </c>
      <c r="I872" t="s">
        <v>1892</v>
      </c>
      <c r="J872" t="s">
        <v>6</v>
      </c>
      <c r="K872" t="s">
        <v>312</v>
      </c>
      <c r="L872" t="s">
        <v>335</v>
      </c>
      <c r="M872" s="1">
        <v>2550450</v>
      </c>
      <c r="N872" s="1">
        <v>425075</v>
      </c>
      <c r="O872" s="1">
        <f t="shared" si="27"/>
        <v>2125375</v>
      </c>
      <c r="P872" s="1">
        <v>2125375</v>
      </c>
      <c r="Q872" s="1">
        <f t="shared" si="28"/>
        <v>0</v>
      </c>
    </row>
    <row r="873" spans="1:17" x14ac:dyDescent="0.25">
      <c r="A873">
        <v>440</v>
      </c>
      <c r="B873">
        <v>1314</v>
      </c>
      <c r="C873" s="2">
        <v>43529</v>
      </c>
      <c r="D873" t="s">
        <v>1893</v>
      </c>
      <c r="E873">
        <v>31</v>
      </c>
      <c r="F873" t="s">
        <v>7</v>
      </c>
      <c r="G873">
        <v>1047</v>
      </c>
      <c r="H873" s="2">
        <v>43529</v>
      </c>
      <c r="I873" t="s">
        <v>1894</v>
      </c>
      <c r="J873" t="s">
        <v>6</v>
      </c>
      <c r="K873" t="s">
        <v>312</v>
      </c>
      <c r="L873" t="s">
        <v>335</v>
      </c>
      <c r="M873" s="1">
        <v>2437476</v>
      </c>
      <c r="N873" s="1">
        <v>0</v>
      </c>
      <c r="O873" s="1">
        <f t="shared" si="27"/>
        <v>2437476</v>
      </c>
      <c r="P873" s="1">
        <v>2031230</v>
      </c>
      <c r="Q873" s="1">
        <f t="shared" si="28"/>
        <v>406246</v>
      </c>
    </row>
    <row r="874" spans="1:17" x14ac:dyDescent="0.25">
      <c r="A874">
        <v>440</v>
      </c>
      <c r="B874">
        <v>1315</v>
      </c>
      <c r="C874" s="2">
        <v>43529</v>
      </c>
      <c r="D874" t="s">
        <v>1895</v>
      </c>
      <c r="E874">
        <v>31</v>
      </c>
      <c r="F874" t="s">
        <v>7</v>
      </c>
      <c r="G874">
        <v>1053</v>
      </c>
      <c r="H874" s="2">
        <v>43529</v>
      </c>
      <c r="I874" t="s">
        <v>1896</v>
      </c>
      <c r="J874" t="s">
        <v>6</v>
      </c>
      <c r="K874" t="s">
        <v>312</v>
      </c>
      <c r="L874" t="s">
        <v>335</v>
      </c>
      <c r="M874" s="1">
        <v>5178771</v>
      </c>
      <c r="N874" s="1">
        <v>0</v>
      </c>
      <c r="O874" s="1">
        <f t="shared" si="27"/>
        <v>5178771</v>
      </c>
      <c r="P874" s="1">
        <v>3983670</v>
      </c>
      <c r="Q874" s="1">
        <f t="shared" si="28"/>
        <v>1195101</v>
      </c>
    </row>
    <row r="875" spans="1:17" x14ac:dyDescent="0.25">
      <c r="A875">
        <v>440</v>
      </c>
      <c r="B875">
        <v>1316</v>
      </c>
      <c r="C875" s="2">
        <v>43529</v>
      </c>
      <c r="D875" t="s">
        <v>1897</v>
      </c>
      <c r="E875">
        <v>31</v>
      </c>
      <c r="F875" t="s">
        <v>7</v>
      </c>
      <c r="G875">
        <v>1054</v>
      </c>
      <c r="H875" s="2">
        <v>43529</v>
      </c>
      <c r="I875" t="s">
        <v>1898</v>
      </c>
      <c r="J875" t="s">
        <v>6</v>
      </c>
      <c r="K875" t="s">
        <v>312</v>
      </c>
      <c r="L875" t="s">
        <v>335</v>
      </c>
      <c r="M875" s="1">
        <v>4554638</v>
      </c>
      <c r="N875" s="1">
        <v>0</v>
      </c>
      <c r="O875" s="1">
        <f t="shared" si="27"/>
        <v>4554638</v>
      </c>
      <c r="P875" s="1">
        <v>3312464</v>
      </c>
      <c r="Q875" s="1">
        <f t="shared" si="28"/>
        <v>1242174</v>
      </c>
    </row>
    <row r="876" spans="1:17" x14ac:dyDescent="0.25">
      <c r="A876">
        <v>440</v>
      </c>
      <c r="B876">
        <v>1317</v>
      </c>
      <c r="C876" s="2">
        <v>43529</v>
      </c>
      <c r="D876" t="s">
        <v>1899</v>
      </c>
      <c r="E876">
        <v>31</v>
      </c>
      <c r="F876" t="s">
        <v>7</v>
      </c>
      <c r="G876">
        <v>1056</v>
      </c>
      <c r="H876" s="2">
        <v>43529</v>
      </c>
      <c r="I876" t="s">
        <v>1900</v>
      </c>
      <c r="J876" t="s">
        <v>6</v>
      </c>
      <c r="K876" t="s">
        <v>312</v>
      </c>
      <c r="L876" t="s">
        <v>335</v>
      </c>
      <c r="M876" s="1">
        <v>3452514</v>
      </c>
      <c r="N876" s="1">
        <v>575419</v>
      </c>
      <c r="O876" s="1">
        <f t="shared" si="27"/>
        <v>2877095</v>
      </c>
      <c r="P876" s="1">
        <v>2877095</v>
      </c>
      <c r="Q876" s="1">
        <f t="shared" si="28"/>
        <v>0</v>
      </c>
    </row>
    <row r="877" spans="1:17" x14ac:dyDescent="0.25">
      <c r="A877">
        <v>440</v>
      </c>
      <c r="B877">
        <v>1319</v>
      </c>
      <c r="C877" s="2">
        <v>43529</v>
      </c>
      <c r="D877" t="s">
        <v>1901</v>
      </c>
      <c r="E877">
        <v>31</v>
      </c>
      <c r="F877" t="s">
        <v>7</v>
      </c>
      <c r="G877">
        <v>1058</v>
      </c>
      <c r="H877" s="2">
        <v>43529</v>
      </c>
      <c r="I877" t="s">
        <v>1902</v>
      </c>
      <c r="J877" t="s">
        <v>6</v>
      </c>
      <c r="K877" t="s">
        <v>312</v>
      </c>
      <c r="L877" t="s">
        <v>335</v>
      </c>
      <c r="M877" s="1">
        <v>2484348</v>
      </c>
      <c r="N877" s="1">
        <v>414058</v>
      </c>
      <c r="O877" s="1">
        <f t="shared" si="27"/>
        <v>2070290</v>
      </c>
      <c r="P877" s="1">
        <v>2070290</v>
      </c>
      <c r="Q877" s="1">
        <f t="shared" si="28"/>
        <v>0</v>
      </c>
    </row>
    <row r="878" spans="1:17" x14ac:dyDescent="0.25">
      <c r="A878">
        <v>440</v>
      </c>
      <c r="B878">
        <v>1321</v>
      </c>
      <c r="C878" s="2">
        <v>43530</v>
      </c>
      <c r="D878" t="s">
        <v>1903</v>
      </c>
      <c r="E878">
        <v>31</v>
      </c>
      <c r="F878" t="s">
        <v>7</v>
      </c>
      <c r="G878">
        <v>1014</v>
      </c>
      <c r="H878" s="2">
        <v>43530</v>
      </c>
      <c r="I878" t="s">
        <v>1904</v>
      </c>
      <c r="J878" t="s">
        <v>6</v>
      </c>
      <c r="K878" t="s">
        <v>312</v>
      </c>
      <c r="L878" t="s">
        <v>335</v>
      </c>
      <c r="M878" s="1">
        <v>2582010</v>
      </c>
      <c r="N878" s="1">
        <v>516402</v>
      </c>
      <c r="O878" s="1">
        <f t="shared" si="27"/>
        <v>2065608</v>
      </c>
      <c r="P878" s="1">
        <v>2065608</v>
      </c>
      <c r="Q878" s="1">
        <f t="shared" si="28"/>
        <v>0</v>
      </c>
    </row>
    <row r="879" spans="1:17" x14ac:dyDescent="0.25">
      <c r="A879">
        <v>440</v>
      </c>
      <c r="B879">
        <v>1322</v>
      </c>
      <c r="C879" s="2">
        <v>43530</v>
      </c>
      <c r="D879" t="s">
        <v>1905</v>
      </c>
      <c r="E879">
        <v>31</v>
      </c>
      <c r="F879" t="s">
        <v>7</v>
      </c>
      <c r="G879">
        <v>1015</v>
      </c>
      <c r="H879" s="2">
        <v>43530</v>
      </c>
      <c r="I879" t="s">
        <v>1906</v>
      </c>
      <c r="J879" t="s">
        <v>6</v>
      </c>
      <c r="K879" t="s">
        <v>312</v>
      </c>
      <c r="L879" t="s">
        <v>335</v>
      </c>
      <c r="M879" s="1">
        <v>2506608</v>
      </c>
      <c r="N879" s="1">
        <v>417768</v>
      </c>
      <c r="O879" s="1">
        <f t="shared" si="27"/>
        <v>2088840</v>
      </c>
      <c r="P879" s="1">
        <v>2088840</v>
      </c>
      <c r="Q879" s="1">
        <f t="shared" si="28"/>
        <v>0</v>
      </c>
    </row>
    <row r="880" spans="1:17" x14ac:dyDescent="0.25">
      <c r="A880">
        <v>440</v>
      </c>
      <c r="B880">
        <v>1323</v>
      </c>
      <c r="C880" s="2">
        <v>43530</v>
      </c>
      <c r="D880" t="s">
        <v>1907</v>
      </c>
      <c r="E880">
        <v>31</v>
      </c>
      <c r="F880" t="s">
        <v>7</v>
      </c>
      <c r="G880">
        <v>1016</v>
      </c>
      <c r="H880" s="2">
        <v>43530</v>
      </c>
      <c r="I880" t="s">
        <v>1908</v>
      </c>
      <c r="J880" t="s">
        <v>6</v>
      </c>
      <c r="K880" t="s">
        <v>312</v>
      </c>
      <c r="L880" t="s">
        <v>335</v>
      </c>
      <c r="M880" s="1">
        <v>2370675</v>
      </c>
      <c r="N880" s="1">
        <v>474135</v>
      </c>
      <c r="O880" s="1">
        <f t="shared" si="27"/>
        <v>1896540</v>
      </c>
      <c r="P880" s="1">
        <v>1896540</v>
      </c>
      <c r="Q880" s="1">
        <f t="shared" si="28"/>
        <v>0</v>
      </c>
    </row>
    <row r="881" spans="1:17" x14ac:dyDescent="0.25">
      <c r="A881">
        <v>440</v>
      </c>
      <c r="B881">
        <v>1324</v>
      </c>
      <c r="C881" s="2">
        <v>43530</v>
      </c>
      <c r="D881" t="s">
        <v>1909</v>
      </c>
      <c r="E881">
        <v>31</v>
      </c>
      <c r="F881" t="s">
        <v>7</v>
      </c>
      <c r="G881">
        <v>1017</v>
      </c>
      <c r="H881" s="2">
        <v>43530</v>
      </c>
      <c r="I881" t="s">
        <v>1910</v>
      </c>
      <c r="J881" t="s">
        <v>6</v>
      </c>
      <c r="K881" t="s">
        <v>312</v>
      </c>
      <c r="L881" t="s">
        <v>335</v>
      </c>
      <c r="M881" s="1">
        <v>3860941</v>
      </c>
      <c r="N881" s="1">
        <v>0</v>
      </c>
      <c r="O881" s="1">
        <f t="shared" si="27"/>
        <v>3860941</v>
      </c>
      <c r="P881" s="1">
        <v>3309378</v>
      </c>
      <c r="Q881" s="1">
        <f t="shared" si="28"/>
        <v>551563</v>
      </c>
    </row>
    <row r="882" spans="1:17" x14ac:dyDescent="0.25">
      <c r="A882">
        <v>440</v>
      </c>
      <c r="B882">
        <v>1325</v>
      </c>
      <c r="C882" s="2">
        <v>43530</v>
      </c>
      <c r="D882" t="s">
        <v>1911</v>
      </c>
      <c r="E882">
        <v>31</v>
      </c>
      <c r="F882" t="s">
        <v>7</v>
      </c>
      <c r="G882">
        <v>1018</v>
      </c>
      <c r="H882" s="2">
        <v>43530</v>
      </c>
      <c r="I882" t="s">
        <v>1912</v>
      </c>
      <c r="J882" t="s">
        <v>6</v>
      </c>
      <c r="K882" t="s">
        <v>312</v>
      </c>
      <c r="L882" t="s">
        <v>335</v>
      </c>
      <c r="M882" s="1">
        <v>2734345</v>
      </c>
      <c r="N882" s="1">
        <v>546869</v>
      </c>
      <c r="O882" s="1">
        <f t="shared" si="27"/>
        <v>2187476</v>
      </c>
      <c r="P882" s="1">
        <v>2187476</v>
      </c>
      <c r="Q882" s="1">
        <f t="shared" si="28"/>
        <v>0</v>
      </c>
    </row>
    <row r="883" spans="1:17" x14ac:dyDescent="0.25">
      <c r="A883">
        <v>440</v>
      </c>
      <c r="B883">
        <v>1326</v>
      </c>
      <c r="C883" s="2">
        <v>43530</v>
      </c>
      <c r="D883" t="s">
        <v>1913</v>
      </c>
      <c r="E883">
        <v>31</v>
      </c>
      <c r="F883" t="s">
        <v>7</v>
      </c>
      <c r="G883">
        <v>1019</v>
      </c>
      <c r="H883" s="2">
        <v>43530</v>
      </c>
      <c r="I883" t="s">
        <v>1914</v>
      </c>
      <c r="J883" t="s">
        <v>6</v>
      </c>
      <c r="K883" t="s">
        <v>312</v>
      </c>
      <c r="L883" t="s">
        <v>335</v>
      </c>
      <c r="M883" s="1">
        <v>1953105</v>
      </c>
      <c r="N883" s="1">
        <v>390621</v>
      </c>
      <c r="O883" s="1">
        <f t="shared" si="27"/>
        <v>1562484</v>
      </c>
      <c r="P883" s="1">
        <v>1562484</v>
      </c>
      <c r="Q883" s="1">
        <f t="shared" si="28"/>
        <v>0</v>
      </c>
    </row>
    <row r="884" spans="1:17" x14ac:dyDescent="0.25">
      <c r="A884">
        <v>440</v>
      </c>
      <c r="B884">
        <v>1327</v>
      </c>
      <c r="C884" s="2">
        <v>43530</v>
      </c>
      <c r="D884" t="s">
        <v>1915</v>
      </c>
      <c r="E884">
        <v>31</v>
      </c>
      <c r="F884" t="s">
        <v>7</v>
      </c>
      <c r="G884">
        <v>1020</v>
      </c>
      <c r="H884" s="2">
        <v>43530</v>
      </c>
      <c r="I884" t="s">
        <v>1916</v>
      </c>
      <c r="J884" t="s">
        <v>6</v>
      </c>
      <c r="K884" t="s">
        <v>312</v>
      </c>
      <c r="L884" t="s">
        <v>335</v>
      </c>
      <c r="M884" s="1">
        <v>2766440</v>
      </c>
      <c r="N884" s="1">
        <v>553288</v>
      </c>
      <c r="O884" s="1">
        <f t="shared" si="27"/>
        <v>2213152</v>
      </c>
      <c r="P884" s="1">
        <v>2213152</v>
      </c>
      <c r="Q884" s="1">
        <f t="shared" si="28"/>
        <v>0</v>
      </c>
    </row>
    <row r="885" spans="1:17" x14ac:dyDescent="0.25">
      <c r="A885">
        <v>440</v>
      </c>
      <c r="B885">
        <v>1328</v>
      </c>
      <c r="C885" s="2">
        <v>43530</v>
      </c>
      <c r="D885" t="s">
        <v>1917</v>
      </c>
      <c r="E885">
        <v>31</v>
      </c>
      <c r="F885" t="s">
        <v>7</v>
      </c>
      <c r="G885">
        <v>1021</v>
      </c>
      <c r="H885" s="2">
        <v>43530</v>
      </c>
      <c r="I885" t="s">
        <v>1918</v>
      </c>
      <c r="J885" t="s">
        <v>6</v>
      </c>
      <c r="K885" t="s">
        <v>312</v>
      </c>
      <c r="L885" t="s">
        <v>335</v>
      </c>
      <c r="M885" s="1">
        <v>2812470</v>
      </c>
      <c r="N885" s="1">
        <v>562494</v>
      </c>
      <c r="O885" s="1">
        <f t="shared" si="27"/>
        <v>2249976</v>
      </c>
      <c r="P885" s="1">
        <v>2249976</v>
      </c>
      <c r="Q885" s="1">
        <f t="shared" si="28"/>
        <v>0</v>
      </c>
    </row>
    <row r="886" spans="1:17" x14ac:dyDescent="0.25">
      <c r="A886">
        <v>440</v>
      </c>
      <c r="B886">
        <v>1329</v>
      </c>
      <c r="C886" s="2">
        <v>43530</v>
      </c>
      <c r="D886" t="s">
        <v>1919</v>
      </c>
      <c r="E886">
        <v>31</v>
      </c>
      <c r="F886" t="s">
        <v>7</v>
      </c>
      <c r="G886">
        <v>1022</v>
      </c>
      <c r="H886" s="2">
        <v>43530</v>
      </c>
      <c r="I886" t="s">
        <v>1920</v>
      </c>
      <c r="J886" t="s">
        <v>6</v>
      </c>
      <c r="K886" t="s">
        <v>312</v>
      </c>
      <c r="L886" t="s">
        <v>335</v>
      </c>
      <c r="M886" s="1">
        <v>2223285</v>
      </c>
      <c r="N886" s="1">
        <v>444657</v>
      </c>
      <c r="O886" s="1">
        <f t="shared" si="27"/>
        <v>1778628</v>
      </c>
      <c r="P886" s="1">
        <v>1778628</v>
      </c>
      <c r="Q886" s="1">
        <f t="shared" si="28"/>
        <v>0</v>
      </c>
    </row>
    <row r="887" spans="1:17" x14ac:dyDescent="0.25">
      <c r="A887">
        <v>440</v>
      </c>
      <c r="B887">
        <v>1330</v>
      </c>
      <c r="C887" s="2">
        <v>43530</v>
      </c>
      <c r="D887" t="s">
        <v>1921</v>
      </c>
      <c r="E887">
        <v>31</v>
      </c>
      <c r="F887" t="s">
        <v>7</v>
      </c>
      <c r="G887">
        <v>1023</v>
      </c>
      <c r="H887" s="2">
        <v>43530</v>
      </c>
      <c r="I887" t="s">
        <v>1922</v>
      </c>
      <c r="J887" t="s">
        <v>6</v>
      </c>
      <c r="K887" t="s">
        <v>312</v>
      </c>
      <c r="L887" t="s">
        <v>335</v>
      </c>
      <c r="M887" s="1">
        <v>1991835</v>
      </c>
      <c r="N887" s="1">
        <v>398367</v>
      </c>
      <c r="O887" s="1">
        <f t="shared" si="27"/>
        <v>1593468</v>
      </c>
      <c r="P887" s="1">
        <v>1593468</v>
      </c>
      <c r="Q887" s="1">
        <f t="shared" si="28"/>
        <v>0</v>
      </c>
    </row>
    <row r="888" spans="1:17" x14ac:dyDescent="0.25">
      <c r="A888">
        <v>440</v>
      </c>
      <c r="B888">
        <v>1331</v>
      </c>
      <c r="C888" s="2">
        <v>43530</v>
      </c>
      <c r="D888" t="s">
        <v>1923</v>
      </c>
      <c r="E888">
        <v>31</v>
      </c>
      <c r="F888" t="s">
        <v>7</v>
      </c>
      <c r="G888">
        <v>1024</v>
      </c>
      <c r="H888" s="2">
        <v>43530</v>
      </c>
      <c r="I888" t="s">
        <v>1924</v>
      </c>
      <c r="J888" t="s">
        <v>6</v>
      </c>
      <c r="K888" t="s">
        <v>312</v>
      </c>
      <c r="L888" t="s">
        <v>335</v>
      </c>
      <c r="M888" s="1">
        <v>2102495</v>
      </c>
      <c r="N888" s="1">
        <v>420499</v>
      </c>
      <c r="O888" s="1">
        <f t="shared" si="27"/>
        <v>1681996</v>
      </c>
      <c r="P888" s="1">
        <v>1681996</v>
      </c>
      <c r="Q888" s="1">
        <f t="shared" si="28"/>
        <v>0</v>
      </c>
    </row>
    <row r="889" spans="1:17" x14ac:dyDescent="0.25">
      <c r="A889">
        <v>440</v>
      </c>
      <c r="B889">
        <v>1332</v>
      </c>
      <c r="C889" s="2">
        <v>43530</v>
      </c>
      <c r="D889" t="s">
        <v>1925</v>
      </c>
      <c r="E889">
        <v>31</v>
      </c>
      <c r="F889" t="s">
        <v>7</v>
      </c>
      <c r="G889">
        <v>1025</v>
      </c>
      <c r="H889" s="2">
        <v>43530</v>
      </c>
      <c r="I889" t="s">
        <v>1926</v>
      </c>
      <c r="J889" t="s">
        <v>6</v>
      </c>
      <c r="K889" t="s">
        <v>312</v>
      </c>
      <c r="L889" t="s">
        <v>335</v>
      </c>
      <c r="M889" s="1">
        <v>2582010</v>
      </c>
      <c r="N889" s="1">
        <v>516402</v>
      </c>
      <c r="O889" s="1">
        <f t="shared" si="27"/>
        <v>2065608</v>
      </c>
      <c r="P889" s="1">
        <v>2065608</v>
      </c>
      <c r="Q889" s="1">
        <f t="shared" si="28"/>
        <v>0</v>
      </c>
    </row>
    <row r="890" spans="1:17" x14ac:dyDescent="0.25">
      <c r="A890">
        <v>440</v>
      </c>
      <c r="B890">
        <v>1333</v>
      </c>
      <c r="C890" s="2">
        <v>43530</v>
      </c>
      <c r="D890" t="s">
        <v>1927</v>
      </c>
      <c r="E890">
        <v>31</v>
      </c>
      <c r="F890" t="s">
        <v>7</v>
      </c>
      <c r="G890">
        <v>1026</v>
      </c>
      <c r="H890" s="2">
        <v>43530</v>
      </c>
      <c r="I890" t="s">
        <v>1928</v>
      </c>
      <c r="J890" t="s">
        <v>6</v>
      </c>
      <c r="K890" t="s">
        <v>312</v>
      </c>
      <c r="L890" t="s">
        <v>335</v>
      </c>
      <c r="M890" s="1">
        <v>2706270</v>
      </c>
      <c r="N890" s="1">
        <v>541254</v>
      </c>
      <c r="O890" s="1">
        <f t="shared" si="27"/>
        <v>2165016</v>
      </c>
      <c r="P890" s="1">
        <v>2165016</v>
      </c>
      <c r="Q890" s="1">
        <f t="shared" si="28"/>
        <v>0</v>
      </c>
    </row>
    <row r="891" spans="1:17" x14ac:dyDescent="0.25">
      <c r="A891">
        <v>440</v>
      </c>
      <c r="B891">
        <v>1334</v>
      </c>
      <c r="C891" s="2">
        <v>43530</v>
      </c>
      <c r="D891" t="s">
        <v>1929</v>
      </c>
      <c r="E891">
        <v>31</v>
      </c>
      <c r="F891" t="s">
        <v>7</v>
      </c>
      <c r="G891">
        <v>1027</v>
      </c>
      <c r="H891" s="2">
        <v>43530</v>
      </c>
      <c r="I891" t="s">
        <v>1930</v>
      </c>
      <c r="J891" t="s">
        <v>6</v>
      </c>
      <c r="K891" t="s">
        <v>312</v>
      </c>
      <c r="L891" t="s">
        <v>335</v>
      </c>
      <c r="M891" s="1">
        <v>2766440</v>
      </c>
      <c r="N891" s="1">
        <v>553288</v>
      </c>
      <c r="O891" s="1">
        <f t="shared" si="27"/>
        <v>2213152</v>
      </c>
      <c r="P891" s="1">
        <v>2213152</v>
      </c>
      <c r="Q891" s="1">
        <f t="shared" si="28"/>
        <v>0</v>
      </c>
    </row>
    <row r="892" spans="1:17" x14ac:dyDescent="0.25">
      <c r="A892">
        <v>440</v>
      </c>
      <c r="B892">
        <v>1335</v>
      </c>
      <c r="C892" s="2">
        <v>43530</v>
      </c>
      <c r="D892" t="s">
        <v>1931</v>
      </c>
      <c r="E892">
        <v>31</v>
      </c>
      <c r="F892" t="s">
        <v>7</v>
      </c>
      <c r="G892">
        <v>1028</v>
      </c>
      <c r="H892" s="2">
        <v>43530</v>
      </c>
      <c r="I892" t="s">
        <v>1932</v>
      </c>
      <c r="J892" t="s">
        <v>6</v>
      </c>
      <c r="K892" t="s">
        <v>312</v>
      </c>
      <c r="L892" t="s">
        <v>335</v>
      </c>
      <c r="M892" s="1">
        <v>2154132</v>
      </c>
      <c r="N892" s="1">
        <v>538533</v>
      </c>
      <c r="O892" s="1">
        <f t="shared" si="27"/>
        <v>1615599</v>
      </c>
      <c r="P892" s="1">
        <v>1615599</v>
      </c>
      <c r="Q892" s="1">
        <f t="shared" si="28"/>
        <v>0</v>
      </c>
    </row>
    <row r="893" spans="1:17" x14ac:dyDescent="0.25">
      <c r="A893">
        <v>440</v>
      </c>
      <c r="B893">
        <v>1336</v>
      </c>
      <c r="C893" s="2">
        <v>43530</v>
      </c>
      <c r="D893" t="s">
        <v>1933</v>
      </c>
      <c r="E893">
        <v>31</v>
      </c>
      <c r="F893" t="s">
        <v>7</v>
      </c>
      <c r="G893">
        <v>1029</v>
      </c>
      <c r="H893" s="2">
        <v>43530</v>
      </c>
      <c r="I893" t="s">
        <v>1934</v>
      </c>
      <c r="J893" t="s">
        <v>6</v>
      </c>
      <c r="K893" t="s">
        <v>312</v>
      </c>
      <c r="L893" t="s">
        <v>335</v>
      </c>
      <c r="M893" s="1">
        <v>5680420</v>
      </c>
      <c r="N893" s="1">
        <v>0</v>
      </c>
      <c r="O893" s="1">
        <f t="shared" si="27"/>
        <v>5680420</v>
      </c>
      <c r="P893" s="1">
        <v>4544336</v>
      </c>
      <c r="Q893" s="1">
        <f t="shared" si="28"/>
        <v>1136084</v>
      </c>
    </row>
    <row r="894" spans="1:17" x14ac:dyDescent="0.25">
      <c r="A894">
        <v>440</v>
      </c>
      <c r="B894">
        <v>1337</v>
      </c>
      <c r="C894" s="2">
        <v>43530</v>
      </c>
      <c r="D894" t="s">
        <v>1935</v>
      </c>
      <c r="E894">
        <v>31</v>
      </c>
      <c r="F894" t="s">
        <v>7</v>
      </c>
      <c r="G894">
        <v>1030</v>
      </c>
      <c r="H894" s="2">
        <v>43530</v>
      </c>
      <c r="I894" t="s">
        <v>1936</v>
      </c>
      <c r="J894" t="s">
        <v>6</v>
      </c>
      <c r="K894" t="s">
        <v>312</v>
      </c>
      <c r="L894" t="s">
        <v>335</v>
      </c>
      <c r="M894" s="1">
        <v>2213150</v>
      </c>
      <c r="N894" s="1">
        <v>442630</v>
      </c>
      <c r="O894" s="1">
        <f t="shared" si="27"/>
        <v>1770520</v>
      </c>
      <c r="P894" s="1">
        <v>1770520</v>
      </c>
      <c r="Q894" s="1">
        <f t="shared" si="28"/>
        <v>0</v>
      </c>
    </row>
    <row r="895" spans="1:17" x14ac:dyDescent="0.25">
      <c r="A895">
        <v>440</v>
      </c>
      <c r="B895">
        <v>1338</v>
      </c>
      <c r="C895" s="2">
        <v>43530</v>
      </c>
      <c r="D895" t="s">
        <v>1937</v>
      </c>
      <c r="E895">
        <v>31</v>
      </c>
      <c r="F895" t="s">
        <v>7</v>
      </c>
      <c r="G895">
        <v>1031</v>
      </c>
      <c r="H895" s="2">
        <v>43530</v>
      </c>
      <c r="I895" t="s">
        <v>1938</v>
      </c>
      <c r="J895" t="s">
        <v>6</v>
      </c>
      <c r="K895" t="s">
        <v>312</v>
      </c>
      <c r="L895" t="s">
        <v>335</v>
      </c>
      <c r="M895" s="1">
        <v>1843732</v>
      </c>
      <c r="N895" s="1">
        <v>460933</v>
      </c>
      <c r="O895" s="1">
        <f t="shared" si="27"/>
        <v>1382799</v>
      </c>
      <c r="P895" s="1">
        <v>1382799</v>
      </c>
      <c r="Q895" s="1">
        <f t="shared" si="28"/>
        <v>0</v>
      </c>
    </row>
    <row r="896" spans="1:17" x14ac:dyDescent="0.25">
      <c r="A896">
        <v>440</v>
      </c>
      <c r="B896">
        <v>1339</v>
      </c>
      <c r="C896" s="2">
        <v>43530</v>
      </c>
      <c r="D896" t="s">
        <v>1939</v>
      </c>
      <c r="E896">
        <v>31</v>
      </c>
      <c r="F896" t="s">
        <v>7</v>
      </c>
      <c r="G896">
        <v>1032</v>
      </c>
      <c r="H896" s="2">
        <v>43530</v>
      </c>
      <c r="I896" t="s">
        <v>1940</v>
      </c>
      <c r="J896" t="s">
        <v>6</v>
      </c>
      <c r="K896" t="s">
        <v>312</v>
      </c>
      <c r="L896" t="s">
        <v>335</v>
      </c>
      <c r="M896" s="1">
        <v>1933288</v>
      </c>
      <c r="N896" s="1">
        <v>483322</v>
      </c>
      <c r="O896" s="1">
        <f t="shared" si="27"/>
        <v>1449966</v>
      </c>
      <c r="P896" s="1">
        <v>1449966</v>
      </c>
      <c r="Q896" s="1">
        <f t="shared" si="28"/>
        <v>0</v>
      </c>
    </row>
    <row r="897" spans="1:17" x14ac:dyDescent="0.25">
      <c r="A897">
        <v>440</v>
      </c>
      <c r="B897">
        <v>1340</v>
      </c>
      <c r="C897" s="2">
        <v>43530</v>
      </c>
      <c r="D897" t="s">
        <v>1941</v>
      </c>
      <c r="E897">
        <v>31</v>
      </c>
      <c r="F897" t="s">
        <v>7</v>
      </c>
      <c r="G897">
        <v>1033</v>
      </c>
      <c r="H897" s="2">
        <v>43530</v>
      </c>
      <c r="I897" t="s">
        <v>1942</v>
      </c>
      <c r="J897" t="s">
        <v>6</v>
      </c>
      <c r="K897" t="s">
        <v>312</v>
      </c>
      <c r="L897" t="s">
        <v>335</v>
      </c>
      <c r="M897" s="1">
        <v>2109355</v>
      </c>
      <c r="N897" s="1">
        <v>421871</v>
      </c>
      <c r="O897" s="1">
        <f t="shared" si="27"/>
        <v>1687484</v>
      </c>
      <c r="P897" s="1">
        <v>1687484</v>
      </c>
      <c r="Q897" s="1">
        <f t="shared" si="28"/>
        <v>0</v>
      </c>
    </row>
    <row r="898" spans="1:17" x14ac:dyDescent="0.25">
      <c r="A898">
        <v>440</v>
      </c>
      <c r="B898">
        <v>1341</v>
      </c>
      <c r="C898" s="2">
        <v>43530</v>
      </c>
      <c r="D898" t="s">
        <v>1943</v>
      </c>
      <c r="E898">
        <v>31</v>
      </c>
      <c r="F898" t="s">
        <v>7</v>
      </c>
      <c r="G898">
        <v>1034</v>
      </c>
      <c r="H898" s="2">
        <v>43530</v>
      </c>
      <c r="I898" t="s">
        <v>1944</v>
      </c>
      <c r="J898" t="s">
        <v>6</v>
      </c>
      <c r="K898" t="s">
        <v>312</v>
      </c>
      <c r="L898" t="s">
        <v>335</v>
      </c>
      <c r="M898" s="1">
        <v>2155000</v>
      </c>
      <c r="N898" s="1">
        <v>431000</v>
      </c>
      <c r="O898" s="1">
        <f t="shared" si="27"/>
        <v>1724000</v>
      </c>
      <c r="P898" s="1">
        <v>1724000</v>
      </c>
      <c r="Q898" s="1">
        <f t="shared" si="28"/>
        <v>0</v>
      </c>
    </row>
    <row r="899" spans="1:17" x14ac:dyDescent="0.25">
      <c r="A899">
        <v>440</v>
      </c>
      <c r="B899">
        <v>1342</v>
      </c>
      <c r="C899" s="2">
        <v>43530</v>
      </c>
      <c r="D899" t="s">
        <v>1945</v>
      </c>
      <c r="E899">
        <v>31</v>
      </c>
      <c r="F899" t="s">
        <v>7</v>
      </c>
      <c r="G899">
        <v>1035</v>
      </c>
      <c r="H899" s="2">
        <v>43530</v>
      </c>
      <c r="I899" t="s">
        <v>1946</v>
      </c>
      <c r="J899" t="s">
        <v>6</v>
      </c>
      <c r="K899" t="s">
        <v>312</v>
      </c>
      <c r="L899" t="s">
        <v>335</v>
      </c>
      <c r="M899" s="1">
        <v>2843722</v>
      </c>
      <c r="N899" s="1">
        <v>406246</v>
      </c>
      <c r="O899" s="1">
        <f t="shared" si="27"/>
        <v>2437476</v>
      </c>
      <c r="P899" s="1">
        <v>2437476</v>
      </c>
      <c r="Q899" s="1">
        <f t="shared" si="28"/>
        <v>0</v>
      </c>
    </row>
    <row r="900" spans="1:17" x14ac:dyDescent="0.25">
      <c r="A900">
        <v>440</v>
      </c>
      <c r="B900">
        <v>1343</v>
      </c>
      <c r="C900" s="2">
        <v>43530</v>
      </c>
      <c r="D900" t="s">
        <v>1947</v>
      </c>
      <c r="E900">
        <v>31</v>
      </c>
      <c r="F900" t="s">
        <v>7</v>
      </c>
      <c r="G900">
        <v>1036</v>
      </c>
      <c r="H900" s="2">
        <v>43530</v>
      </c>
      <c r="I900" t="s">
        <v>1948</v>
      </c>
      <c r="J900" t="s">
        <v>6</v>
      </c>
      <c r="K900" t="s">
        <v>312</v>
      </c>
      <c r="L900" t="s">
        <v>335</v>
      </c>
      <c r="M900" s="1">
        <v>3614814</v>
      </c>
      <c r="N900" s="1">
        <v>516402</v>
      </c>
      <c r="O900" s="1">
        <f t="shared" si="27"/>
        <v>3098412</v>
      </c>
      <c r="P900" s="1">
        <v>3098412</v>
      </c>
      <c r="Q900" s="1">
        <f t="shared" si="28"/>
        <v>0</v>
      </c>
    </row>
    <row r="901" spans="1:17" x14ac:dyDescent="0.25">
      <c r="A901">
        <v>440</v>
      </c>
      <c r="B901">
        <v>1344</v>
      </c>
      <c r="C901" s="2">
        <v>43530</v>
      </c>
      <c r="D901" t="s">
        <v>1949</v>
      </c>
      <c r="E901">
        <v>31</v>
      </c>
      <c r="F901" t="s">
        <v>7</v>
      </c>
      <c r="G901">
        <v>1037</v>
      </c>
      <c r="H901" s="2">
        <v>43530</v>
      </c>
      <c r="I901" t="s">
        <v>1950</v>
      </c>
      <c r="J901" t="s">
        <v>6</v>
      </c>
      <c r="K901" t="s">
        <v>312</v>
      </c>
      <c r="L901" t="s">
        <v>335</v>
      </c>
      <c r="M901" s="1">
        <v>2692665</v>
      </c>
      <c r="N901" s="1">
        <v>538533</v>
      </c>
      <c r="O901" s="1">
        <f t="shared" ref="O901:O964" si="29">M901-N901</f>
        <v>2154132</v>
      </c>
      <c r="P901" s="1">
        <v>2154132</v>
      </c>
      <c r="Q901" s="1">
        <f t="shared" ref="Q901:Q964" si="30">O901-P901</f>
        <v>0</v>
      </c>
    </row>
    <row r="902" spans="1:17" x14ac:dyDescent="0.25">
      <c r="A902">
        <v>440</v>
      </c>
      <c r="B902">
        <v>1345</v>
      </c>
      <c r="C902" s="2">
        <v>43530</v>
      </c>
      <c r="D902" t="s">
        <v>1951</v>
      </c>
      <c r="E902">
        <v>31</v>
      </c>
      <c r="F902" t="s">
        <v>7</v>
      </c>
      <c r="G902">
        <v>1038</v>
      </c>
      <c r="H902" s="2">
        <v>43530</v>
      </c>
      <c r="I902" t="s">
        <v>1952</v>
      </c>
      <c r="J902" t="s">
        <v>6</v>
      </c>
      <c r="K902" t="s">
        <v>312</v>
      </c>
      <c r="L902" t="s">
        <v>335</v>
      </c>
      <c r="M902" s="1">
        <v>3098410</v>
      </c>
      <c r="N902" s="1">
        <v>442630</v>
      </c>
      <c r="O902" s="1">
        <f t="shared" si="29"/>
        <v>2655780</v>
      </c>
      <c r="P902" s="1">
        <v>2655780</v>
      </c>
      <c r="Q902" s="1">
        <f t="shared" si="30"/>
        <v>0</v>
      </c>
    </row>
    <row r="903" spans="1:17" x14ac:dyDescent="0.25">
      <c r="A903">
        <v>440</v>
      </c>
      <c r="B903">
        <v>1346</v>
      </c>
      <c r="C903" s="2">
        <v>43530</v>
      </c>
      <c r="D903" t="s">
        <v>1953</v>
      </c>
      <c r="E903">
        <v>31</v>
      </c>
      <c r="F903" t="s">
        <v>7</v>
      </c>
      <c r="G903">
        <v>1039</v>
      </c>
      <c r="H903" s="2">
        <v>43530</v>
      </c>
      <c r="I903" t="s">
        <v>1954</v>
      </c>
      <c r="J903" t="s">
        <v>6</v>
      </c>
      <c r="K903" t="s">
        <v>312</v>
      </c>
      <c r="L903" t="s">
        <v>335</v>
      </c>
      <c r="M903" s="1">
        <v>3749964</v>
      </c>
      <c r="N903" s="1">
        <v>624994</v>
      </c>
      <c r="O903" s="1">
        <f t="shared" si="29"/>
        <v>3124970</v>
      </c>
      <c r="P903" s="1">
        <v>3124970</v>
      </c>
      <c r="Q903" s="1">
        <f t="shared" si="30"/>
        <v>0</v>
      </c>
    </row>
    <row r="904" spans="1:17" x14ac:dyDescent="0.25">
      <c r="A904">
        <v>440</v>
      </c>
      <c r="B904">
        <v>1347</v>
      </c>
      <c r="C904" s="2">
        <v>43530</v>
      </c>
      <c r="D904" t="s">
        <v>1955</v>
      </c>
      <c r="E904">
        <v>31</v>
      </c>
      <c r="F904" t="s">
        <v>7</v>
      </c>
      <c r="G904">
        <v>1040</v>
      </c>
      <c r="H904" s="2">
        <v>43530</v>
      </c>
      <c r="I904" t="s">
        <v>1956</v>
      </c>
      <c r="J904" t="s">
        <v>6</v>
      </c>
      <c r="K904" t="s">
        <v>312</v>
      </c>
      <c r="L904" t="s">
        <v>335</v>
      </c>
      <c r="M904" s="1">
        <v>2953097</v>
      </c>
      <c r="N904" s="1">
        <v>421871</v>
      </c>
      <c r="O904" s="1">
        <f t="shared" si="29"/>
        <v>2531226</v>
      </c>
      <c r="P904" s="1">
        <v>2531226</v>
      </c>
      <c r="Q904" s="1">
        <f t="shared" si="30"/>
        <v>0</v>
      </c>
    </row>
    <row r="905" spans="1:17" x14ac:dyDescent="0.25">
      <c r="A905">
        <v>440</v>
      </c>
      <c r="B905">
        <v>1348</v>
      </c>
      <c r="C905" s="2">
        <v>43530</v>
      </c>
      <c r="D905" t="s">
        <v>1957</v>
      </c>
      <c r="E905">
        <v>31</v>
      </c>
      <c r="F905" t="s">
        <v>7</v>
      </c>
      <c r="G905">
        <v>1041</v>
      </c>
      <c r="H905" s="2">
        <v>43530</v>
      </c>
      <c r="I905" t="s">
        <v>1958</v>
      </c>
      <c r="J905" t="s">
        <v>6</v>
      </c>
      <c r="K905" t="s">
        <v>312</v>
      </c>
      <c r="L905" t="s">
        <v>335</v>
      </c>
      <c r="M905" s="1">
        <v>1372155</v>
      </c>
      <c r="N905" s="1">
        <v>457385</v>
      </c>
      <c r="O905" s="1">
        <f t="shared" si="29"/>
        <v>914770</v>
      </c>
      <c r="P905" s="1">
        <v>914770</v>
      </c>
      <c r="Q905" s="1">
        <f t="shared" si="30"/>
        <v>0</v>
      </c>
    </row>
    <row r="906" spans="1:17" x14ac:dyDescent="0.25">
      <c r="A906">
        <v>440</v>
      </c>
      <c r="B906">
        <v>1349</v>
      </c>
      <c r="C906" s="2">
        <v>43530</v>
      </c>
      <c r="D906" t="s">
        <v>1959</v>
      </c>
      <c r="E906">
        <v>31</v>
      </c>
      <c r="F906" t="s">
        <v>7</v>
      </c>
      <c r="G906">
        <v>1042</v>
      </c>
      <c r="H906" s="2">
        <v>43530</v>
      </c>
      <c r="I906" t="s">
        <v>1960</v>
      </c>
      <c r="J906" t="s">
        <v>6</v>
      </c>
      <c r="K906" t="s">
        <v>312</v>
      </c>
      <c r="L906" t="s">
        <v>335</v>
      </c>
      <c r="M906" s="1">
        <v>1333971</v>
      </c>
      <c r="N906" s="1">
        <v>444657</v>
      </c>
      <c r="O906" s="1">
        <f t="shared" si="29"/>
        <v>889314</v>
      </c>
      <c r="P906" s="1">
        <v>889314</v>
      </c>
      <c r="Q906" s="1">
        <f t="shared" si="30"/>
        <v>0</v>
      </c>
    </row>
    <row r="907" spans="1:17" x14ac:dyDescent="0.25">
      <c r="A907">
        <v>440</v>
      </c>
      <c r="B907">
        <v>1350</v>
      </c>
      <c r="C907" s="2">
        <v>43530</v>
      </c>
      <c r="D907" t="s">
        <v>1961</v>
      </c>
      <c r="E907">
        <v>31</v>
      </c>
      <c r="F907" t="s">
        <v>7</v>
      </c>
      <c r="G907">
        <v>1043</v>
      </c>
      <c r="H907" s="2">
        <v>43530</v>
      </c>
      <c r="I907" t="s">
        <v>1962</v>
      </c>
      <c r="J907" t="s">
        <v>6</v>
      </c>
      <c r="K907" t="s">
        <v>312</v>
      </c>
      <c r="L907" t="s">
        <v>335</v>
      </c>
      <c r="M907" s="1">
        <v>2845920</v>
      </c>
      <c r="N907" s="1">
        <v>406560</v>
      </c>
      <c r="O907" s="1">
        <f t="shared" si="29"/>
        <v>2439360</v>
      </c>
      <c r="P907" s="1">
        <v>2439360</v>
      </c>
      <c r="Q907" s="1">
        <f t="shared" si="30"/>
        <v>0</v>
      </c>
    </row>
    <row r="908" spans="1:17" x14ac:dyDescent="0.25">
      <c r="A908">
        <v>440</v>
      </c>
      <c r="B908">
        <v>1351</v>
      </c>
      <c r="C908" s="2">
        <v>43530</v>
      </c>
      <c r="D908" t="s">
        <v>1963</v>
      </c>
      <c r="E908">
        <v>31</v>
      </c>
      <c r="F908" t="s">
        <v>7</v>
      </c>
      <c r="G908">
        <v>1044</v>
      </c>
      <c r="H908" s="2">
        <v>43530</v>
      </c>
      <c r="I908" t="s">
        <v>1964</v>
      </c>
      <c r="J908" t="s">
        <v>6</v>
      </c>
      <c r="K908" t="s">
        <v>312</v>
      </c>
      <c r="L908" t="s">
        <v>335</v>
      </c>
      <c r="M908" s="1">
        <v>3784491</v>
      </c>
      <c r="N908" s="1">
        <v>0</v>
      </c>
      <c r="O908" s="1">
        <f t="shared" si="29"/>
        <v>3784491</v>
      </c>
      <c r="P908" s="1">
        <v>3363992</v>
      </c>
      <c r="Q908" s="1">
        <f t="shared" si="30"/>
        <v>420499</v>
      </c>
    </row>
    <row r="909" spans="1:17" x14ac:dyDescent="0.25">
      <c r="A909">
        <v>440</v>
      </c>
      <c r="B909">
        <v>1352</v>
      </c>
      <c r="C909" s="2">
        <v>43530</v>
      </c>
      <c r="D909" t="s">
        <v>1965</v>
      </c>
      <c r="E909">
        <v>31</v>
      </c>
      <c r="F909" t="s">
        <v>7</v>
      </c>
      <c r="G909">
        <v>1045</v>
      </c>
      <c r="H909" s="2">
        <v>43530</v>
      </c>
      <c r="I909" t="s">
        <v>1966</v>
      </c>
      <c r="J909" t="s">
        <v>6</v>
      </c>
      <c r="K909" t="s">
        <v>312</v>
      </c>
      <c r="L909" t="s">
        <v>335</v>
      </c>
      <c r="M909" s="1">
        <v>1804180</v>
      </c>
      <c r="N909" s="1">
        <v>451045</v>
      </c>
      <c r="O909" s="1">
        <f t="shared" si="29"/>
        <v>1353135</v>
      </c>
      <c r="P909" s="1">
        <v>1353135</v>
      </c>
      <c r="Q909" s="1">
        <f t="shared" si="30"/>
        <v>0</v>
      </c>
    </row>
    <row r="910" spans="1:17" x14ac:dyDescent="0.25">
      <c r="A910">
        <v>440</v>
      </c>
      <c r="B910">
        <v>1353</v>
      </c>
      <c r="C910" s="2">
        <v>43530</v>
      </c>
      <c r="D910" t="s">
        <v>1967</v>
      </c>
      <c r="E910">
        <v>31</v>
      </c>
      <c r="F910" t="s">
        <v>7</v>
      </c>
      <c r="G910">
        <v>1070</v>
      </c>
      <c r="H910" s="2">
        <v>43530</v>
      </c>
      <c r="I910" t="s">
        <v>1968</v>
      </c>
      <c r="J910" t="s">
        <v>6</v>
      </c>
      <c r="K910" t="s">
        <v>312</v>
      </c>
      <c r="L910" t="s">
        <v>335</v>
      </c>
      <c r="M910" s="1">
        <v>3937456</v>
      </c>
      <c r="N910" s="1">
        <v>492182</v>
      </c>
      <c r="O910" s="1">
        <f t="shared" si="29"/>
        <v>3445274</v>
      </c>
      <c r="P910" s="1">
        <v>3445274</v>
      </c>
      <c r="Q910" s="1">
        <f t="shared" si="30"/>
        <v>0</v>
      </c>
    </row>
    <row r="911" spans="1:17" x14ac:dyDescent="0.25">
      <c r="A911">
        <v>440</v>
      </c>
      <c r="B911">
        <v>1354</v>
      </c>
      <c r="C911" s="2">
        <v>43530</v>
      </c>
      <c r="D911" t="s">
        <v>1969</v>
      </c>
      <c r="E911">
        <v>31</v>
      </c>
      <c r="F911" t="s">
        <v>7</v>
      </c>
      <c r="G911">
        <v>1061</v>
      </c>
      <c r="H911" s="2">
        <v>43530</v>
      </c>
      <c r="I911" t="s">
        <v>1970</v>
      </c>
      <c r="J911" t="s">
        <v>6</v>
      </c>
      <c r="K911" t="s">
        <v>312</v>
      </c>
      <c r="L911" t="s">
        <v>335</v>
      </c>
      <c r="M911" s="1">
        <v>5031235</v>
      </c>
      <c r="N911" s="1">
        <v>0</v>
      </c>
      <c r="O911" s="1">
        <f t="shared" si="29"/>
        <v>5031235</v>
      </c>
      <c r="P911" s="1">
        <v>3659080</v>
      </c>
      <c r="Q911" s="1">
        <f t="shared" si="30"/>
        <v>1372155</v>
      </c>
    </row>
    <row r="912" spans="1:17" x14ac:dyDescent="0.25">
      <c r="A912">
        <v>440</v>
      </c>
      <c r="B912">
        <v>1355</v>
      </c>
      <c r="C912" s="2">
        <v>43530</v>
      </c>
      <c r="D912" t="s">
        <v>1971</v>
      </c>
      <c r="E912">
        <v>31</v>
      </c>
      <c r="F912" t="s">
        <v>7</v>
      </c>
      <c r="G912">
        <v>1062</v>
      </c>
      <c r="H912" s="2">
        <v>43530</v>
      </c>
      <c r="I912" t="s">
        <v>1972</v>
      </c>
      <c r="J912" t="s">
        <v>6</v>
      </c>
      <c r="K912" t="s">
        <v>312</v>
      </c>
      <c r="L912" t="s">
        <v>335</v>
      </c>
      <c r="M912" s="1">
        <v>2585000</v>
      </c>
      <c r="N912" s="1">
        <v>517000</v>
      </c>
      <c r="O912" s="1">
        <f t="shared" si="29"/>
        <v>2068000</v>
      </c>
      <c r="P912" s="1">
        <v>2068000</v>
      </c>
      <c r="Q912" s="1">
        <f t="shared" si="30"/>
        <v>0</v>
      </c>
    </row>
    <row r="913" spans="1:17" x14ac:dyDescent="0.25">
      <c r="A913">
        <v>440</v>
      </c>
      <c r="B913">
        <v>1356</v>
      </c>
      <c r="C913" s="2">
        <v>43530</v>
      </c>
      <c r="D913" t="s">
        <v>1973</v>
      </c>
      <c r="E913">
        <v>31</v>
      </c>
      <c r="F913" t="s">
        <v>7</v>
      </c>
      <c r="G913">
        <v>1063</v>
      </c>
      <c r="H913" s="2">
        <v>43530</v>
      </c>
      <c r="I913" t="s">
        <v>1974</v>
      </c>
      <c r="J913" t="s">
        <v>6</v>
      </c>
      <c r="K913" t="s">
        <v>312</v>
      </c>
      <c r="L913" t="s">
        <v>335</v>
      </c>
      <c r="M913" s="1">
        <v>1687484</v>
      </c>
      <c r="N913" s="1">
        <v>421871</v>
      </c>
      <c r="O913" s="1">
        <f t="shared" si="29"/>
        <v>1265613</v>
      </c>
      <c r="P913" s="1">
        <v>1265613</v>
      </c>
      <c r="Q913" s="1">
        <f t="shared" si="30"/>
        <v>0</v>
      </c>
    </row>
    <row r="914" spans="1:17" x14ac:dyDescent="0.25">
      <c r="A914">
        <v>440</v>
      </c>
      <c r="B914">
        <v>1357</v>
      </c>
      <c r="C914" s="2">
        <v>43530</v>
      </c>
      <c r="D914" t="s">
        <v>1975</v>
      </c>
      <c r="E914">
        <v>31</v>
      </c>
      <c r="F914" t="s">
        <v>7</v>
      </c>
      <c r="G914">
        <v>1066</v>
      </c>
      <c r="H914" s="2">
        <v>43530</v>
      </c>
      <c r="I914" t="s">
        <v>1976</v>
      </c>
      <c r="J914" t="s">
        <v>6</v>
      </c>
      <c r="K914" t="s">
        <v>312</v>
      </c>
      <c r="L914" t="s">
        <v>335</v>
      </c>
      <c r="M914" s="1">
        <v>2744310</v>
      </c>
      <c r="N914" s="1">
        <v>457385</v>
      </c>
      <c r="O914" s="1">
        <f t="shared" si="29"/>
        <v>2286925</v>
      </c>
      <c r="P914" s="1">
        <v>2286925</v>
      </c>
      <c r="Q914" s="1">
        <f t="shared" si="30"/>
        <v>0</v>
      </c>
    </row>
    <row r="915" spans="1:17" x14ac:dyDescent="0.25">
      <c r="A915">
        <v>440</v>
      </c>
      <c r="B915">
        <v>1358</v>
      </c>
      <c r="C915" s="2">
        <v>43530</v>
      </c>
      <c r="D915" t="s">
        <v>1977</v>
      </c>
      <c r="E915">
        <v>31</v>
      </c>
      <c r="F915" t="s">
        <v>7</v>
      </c>
      <c r="G915">
        <v>1065</v>
      </c>
      <c r="H915" s="2">
        <v>43530</v>
      </c>
      <c r="I915" t="s">
        <v>1978</v>
      </c>
      <c r="J915" t="s">
        <v>6</v>
      </c>
      <c r="K915" t="s">
        <v>312</v>
      </c>
      <c r="L915" t="s">
        <v>335</v>
      </c>
      <c r="M915" s="1">
        <v>1687484</v>
      </c>
      <c r="N915" s="1">
        <v>421871</v>
      </c>
      <c r="O915" s="1">
        <f t="shared" si="29"/>
        <v>1265613</v>
      </c>
      <c r="P915" s="1">
        <v>1265613</v>
      </c>
      <c r="Q915" s="1">
        <f t="shared" si="30"/>
        <v>0</v>
      </c>
    </row>
    <row r="916" spans="1:17" x14ac:dyDescent="0.25">
      <c r="A916">
        <v>440</v>
      </c>
      <c r="B916">
        <v>1359</v>
      </c>
      <c r="C916" s="2">
        <v>43530</v>
      </c>
      <c r="D916" t="s">
        <v>1979</v>
      </c>
      <c r="E916">
        <v>31</v>
      </c>
      <c r="F916" t="s">
        <v>7</v>
      </c>
      <c r="G916">
        <v>1057</v>
      </c>
      <c r="H916" s="2">
        <v>43530</v>
      </c>
      <c r="I916" t="s">
        <v>1980</v>
      </c>
      <c r="J916" t="s">
        <v>6</v>
      </c>
      <c r="K916" t="s">
        <v>312</v>
      </c>
      <c r="L916" t="s">
        <v>335</v>
      </c>
      <c r="M916" s="1">
        <v>5328070</v>
      </c>
      <c r="N916" s="1">
        <v>0</v>
      </c>
      <c r="O916" s="1">
        <f t="shared" si="29"/>
        <v>5328070</v>
      </c>
      <c r="P916" s="1">
        <v>3874960</v>
      </c>
      <c r="Q916" s="1">
        <f t="shared" si="30"/>
        <v>1453110</v>
      </c>
    </row>
    <row r="917" spans="1:17" x14ac:dyDescent="0.25">
      <c r="A917">
        <v>440</v>
      </c>
      <c r="B917">
        <v>1360</v>
      </c>
      <c r="C917" s="2">
        <v>43530</v>
      </c>
      <c r="D917" t="s">
        <v>1981</v>
      </c>
      <c r="E917">
        <v>31</v>
      </c>
      <c r="F917" t="s">
        <v>7</v>
      </c>
      <c r="G917">
        <v>1067</v>
      </c>
      <c r="H917" s="2">
        <v>43530</v>
      </c>
      <c r="I917" t="s">
        <v>1982</v>
      </c>
      <c r="J917" t="s">
        <v>6</v>
      </c>
      <c r="K917" t="s">
        <v>312</v>
      </c>
      <c r="L917" t="s">
        <v>335</v>
      </c>
      <c r="M917" s="1">
        <v>2484348</v>
      </c>
      <c r="N917" s="1">
        <v>414058</v>
      </c>
      <c r="O917" s="1">
        <f t="shared" si="29"/>
        <v>2070290</v>
      </c>
      <c r="P917" s="1">
        <v>2070290</v>
      </c>
      <c r="Q917" s="1">
        <f t="shared" si="30"/>
        <v>0</v>
      </c>
    </row>
    <row r="918" spans="1:17" x14ac:dyDescent="0.25">
      <c r="A918">
        <v>440</v>
      </c>
      <c r="B918">
        <v>1361</v>
      </c>
      <c r="C918" s="2">
        <v>43530</v>
      </c>
      <c r="D918" t="s">
        <v>1983</v>
      </c>
      <c r="E918">
        <v>31</v>
      </c>
      <c r="F918" t="s">
        <v>7</v>
      </c>
      <c r="G918">
        <v>1068</v>
      </c>
      <c r="H918" s="2">
        <v>43530</v>
      </c>
      <c r="I918" t="s">
        <v>1984</v>
      </c>
      <c r="J918" t="s">
        <v>6</v>
      </c>
      <c r="K918" t="s">
        <v>312</v>
      </c>
      <c r="L918" t="s">
        <v>335</v>
      </c>
      <c r="M918" s="1">
        <v>3515592</v>
      </c>
      <c r="N918" s="1">
        <v>585932</v>
      </c>
      <c r="O918" s="1">
        <f t="shared" si="29"/>
        <v>2929660</v>
      </c>
      <c r="P918" s="1">
        <v>2929660</v>
      </c>
      <c r="Q918" s="1">
        <f t="shared" si="30"/>
        <v>0</v>
      </c>
    </row>
    <row r="919" spans="1:17" x14ac:dyDescent="0.25">
      <c r="A919">
        <v>440</v>
      </c>
      <c r="B919">
        <v>1362</v>
      </c>
      <c r="C919" s="2">
        <v>43530</v>
      </c>
      <c r="D919" t="s">
        <v>1985</v>
      </c>
      <c r="E919">
        <v>31</v>
      </c>
      <c r="F919" t="s">
        <v>7</v>
      </c>
      <c r="G919">
        <v>1069</v>
      </c>
      <c r="H919" s="2">
        <v>43530</v>
      </c>
      <c r="I919" t="s">
        <v>1986</v>
      </c>
      <c r="J919" t="s">
        <v>6</v>
      </c>
      <c r="K919" t="s">
        <v>312</v>
      </c>
      <c r="L919" t="s">
        <v>335</v>
      </c>
      <c r="M919" s="1">
        <v>2070290</v>
      </c>
      <c r="N919" s="1">
        <v>414058</v>
      </c>
      <c r="O919" s="1">
        <f t="shared" si="29"/>
        <v>1656232</v>
      </c>
      <c r="P919" s="1">
        <v>1656232</v>
      </c>
      <c r="Q919" s="1">
        <f t="shared" si="30"/>
        <v>0</v>
      </c>
    </row>
    <row r="920" spans="1:17" x14ac:dyDescent="0.25">
      <c r="A920">
        <v>440</v>
      </c>
      <c r="B920">
        <v>1363</v>
      </c>
      <c r="C920" s="2">
        <v>43530</v>
      </c>
      <c r="D920" t="s">
        <v>1987</v>
      </c>
      <c r="E920">
        <v>31</v>
      </c>
      <c r="F920" t="s">
        <v>7</v>
      </c>
      <c r="G920">
        <v>1072</v>
      </c>
      <c r="H920" s="2">
        <v>43530</v>
      </c>
      <c r="I920" t="s">
        <v>1988</v>
      </c>
      <c r="J920" t="s">
        <v>6</v>
      </c>
      <c r="K920" t="s">
        <v>312</v>
      </c>
      <c r="L920" t="s">
        <v>335</v>
      </c>
      <c r="M920" s="1">
        <v>2125375</v>
      </c>
      <c r="N920" s="1">
        <v>0</v>
      </c>
      <c r="O920" s="1">
        <f t="shared" si="29"/>
        <v>2125375</v>
      </c>
      <c r="P920" s="1">
        <v>0</v>
      </c>
      <c r="Q920" s="1">
        <f t="shared" si="30"/>
        <v>2125375</v>
      </c>
    </row>
    <row r="921" spans="1:17" x14ac:dyDescent="0.25">
      <c r="A921">
        <v>440</v>
      </c>
      <c r="B921">
        <v>1364</v>
      </c>
      <c r="C921" s="2">
        <v>43530</v>
      </c>
      <c r="D921" t="s">
        <v>1989</v>
      </c>
      <c r="E921">
        <v>31</v>
      </c>
      <c r="F921" t="s">
        <v>7</v>
      </c>
      <c r="G921">
        <v>1071</v>
      </c>
      <c r="H921" s="2">
        <v>43530</v>
      </c>
      <c r="I921" t="s">
        <v>1990</v>
      </c>
      <c r="J921" t="s">
        <v>6</v>
      </c>
      <c r="K921" t="s">
        <v>312</v>
      </c>
      <c r="L921" t="s">
        <v>335</v>
      </c>
      <c r="M921" s="1">
        <v>1656232</v>
      </c>
      <c r="N921" s="1">
        <v>414058</v>
      </c>
      <c r="O921" s="1">
        <f t="shared" si="29"/>
        <v>1242174</v>
      </c>
      <c r="P921" s="1">
        <v>1242174</v>
      </c>
      <c r="Q921" s="1">
        <f t="shared" si="30"/>
        <v>0</v>
      </c>
    </row>
    <row r="922" spans="1:17" x14ac:dyDescent="0.25">
      <c r="A922">
        <v>440</v>
      </c>
      <c r="B922">
        <v>1365</v>
      </c>
      <c r="C922" s="2">
        <v>43530</v>
      </c>
      <c r="D922" t="s">
        <v>1991</v>
      </c>
      <c r="E922">
        <v>31</v>
      </c>
      <c r="F922" t="s">
        <v>7</v>
      </c>
      <c r="G922">
        <v>1073</v>
      </c>
      <c r="H922" s="2">
        <v>43530</v>
      </c>
      <c r="I922" t="s">
        <v>1992</v>
      </c>
      <c r="J922" t="s">
        <v>6</v>
      </c>
      <c r="K922" t="s">
        <v>312</v>
      </c>
      <c r="L922" t="s">
        <v>335</v>
      </c>
      <c r="M922" s="1">
        <v>3541044</v>
      </c>
      <c r="N922" s="1">
        <v>590174</v>
      </c>
      <c r="O922" s="1">
        <f t="shared" si="29"/>
        <v>2950870</v>
      </c>
      <c r="P922" s="1">
        <v>2950870</v>
      </c>
      <c r="Q922" s="1">
        <f t="shared" si="30"/>
        <v>0</v>
      </c>
    </row>
    <row r="923" spans="1:17" x14ac:dyDescent="0.25">
      <c r="A923">
        <v>440</v>
      </c>
      <c r="B923">
        <v>1366</v>
      </c>
      <c r="C923" s="2">
        <v>43530</v>
      </c>
      <c r="D923" t="s">
        <v>1993</v>
      </c>
      <c r="E923">
        <v>31</v>
      </c>
      <c r="F923" t="s">
        <v>7</v>
      </c>
      <c r="G923">
        <v>1074</v>
      </c>
      <c r="H923" s="2">
        <v>43530</v>
      </c>
      <c r="I923" t="s">
        <v>1994</v>
      </c>
      <c r="J923" t="s">
        <v>6</v>
      </c>
      <c r="K923" t="s">
        <v>312</v>
      </c>
      <c r="L923" t="s">
        <v>335</v>
      </c>
      <c r="M923" s="1">
        <v>1656232</v>
      </c>
      <c r="N923" s="1">
        <v>414058</v>
      </c>
      <c r="O923" s="1">
        <f t="shared" si="29"/>
        <v>1242174</v>
      </c>
      <c r="P923" s="1">
        <v>1242174</v>
      </c>
      <c r="Q923" s="1">
        <f t="shared" si="30"/>
        <v>0</v>
      </c>
    </row>
    <row r="924" spans="1:17" x14ac:dyDescent="0.25">
      <c r="A924">
        <v>440</v>
      </c>
      <c r="B924">
        <v>1367</v>
      </c>
      <c r="C924" s="2">
        <v>43530</v>
      </c>
      <c r="D924" t="s">
        <v>1993</v>
      </c>
      <c r="E924">
        <v>31</v>
      </c>
      <c r="F924" t="s">
        <v>7</v>
      </c>
      <c r="G924">
        <v>1075</v>
      </c>
      <c r="H924" s="2">
        <v>43530</v>
      </c>
      <c r="I924" t="s">
        <v>1994</v>
      </c>
      <c r="J924" t="s">
        <v>6</v>
      </c>
      <c r="K924" t="s">
        <v>312</v>
      </c>
      <c r="L924" t="s">
        <v>335</v>
      </c>
      <c r="M924" s="1">
        <v>1171863</v>
      </c>
      <c r="N924" s="1">
        <v>390621</v>
      </c>
      <c r="O924" s="1">
        <f t="shared" si="29"/>
        <v>781242</v>
      </c>
      <c r="P924" s="1">
        <v>781242</v>
      </c>
      <c r="Q924" s="1">
        <f t="shared" si="30"/>
        <v>0</v>
      </c>
    </row>
    <row r="925" spans="1:17" x14ac:dyDescent="0.25">
      <c r="A925">
        <v>440</v>
      </c>
      <c r="B925">
        <v>1368</v>
      </c>
      <c r="C925" s="2">
        <v>43530</v>
      </c>
      <c r="D925" t="s">
        <v>1995</v>
      </c>
      <c r="E925">
        <v>31</v>
      </c>
      <c r="F925" t="s">
        <v>7</v>
      </c>
      <c r="G925">
        <v>1076</v>
      </c>
      <c r="H925" s="2">
        <v>43530</v>
      </c>
      <c r="I925" t="s">
        <v>1996</v>
      </c>
      <c r="J925" t="s">
        <v>6</v>
      </c>
      <c r="K925" t="s">
        <v>312</v>
      </c>
      <c r="L925" t="s">
        <v>335</v>
      </c>
      <c r="M925" s="1">
        <v>3342144</v>
      </c>
      <c r="N925" s="1">
        <v>417768</v>
      </c>
      <c r="O925" s="1">
        <f t="shared" si="29"/>
        <v>2924376</v>
      </c>
      <c r="P925" s="1">
        <v>2924376</v>
      </c>
      <c r="Q925" s="1">
        <f t="shared" si="30"/>
        <v>0</v>
      </c>
    </row>
    <row r="926" spans="1:17" x14ac:dyDescent="0.25">
      <c r="A926">
        <v>440</v>
      </c>
      <c r="B926">
        <v>1369</v>
      </c>
      <c r="C926" s="2">
        <v>43530</v>
      </c>
      <c r="D926" t="s">
        <v>1997</v>
      </c>
      <c r="E926">
        <v>31</v>
      </c>
      <c r="F926" t="s">
        <v>7</v>
      </c>
      <c r="G926">
        <v>1078</v>
      </c>
      <c r="H926" s="2">
        <v>43530</v>
      </c>
      <c r="I926" t="s">
        <v>1998</v>
      </c>
      <c r="J926" t="s">
        <v>6</v>
      </c>
      <c r="K926" t="s">
        <v>312</v>
      </c>
      <c r="L926" t="s">
        <v>335</v>
      </c>
      <c r="M926" s="1">
        <v>1983588</v>
      </c>
      <c r="N926" s="1">
        <v>495897</v>
      </c>
      <c r="O926" s="1">
        <f t="shared" si="29"/>
        <v>1487691</v>
      </c>
      <c r="P926" s="1">
        <v>1487691</v>
      </c>
      <c r="Q926" s="1">
        <f t="shared" si="30"/>
        <v>0</v>
      </c>
    </row>
    <row r="927" spans="1:17" x14ac:dyDescent="0.25">
      <c r="A927">
        <v>440</v>
      </c>
      <c r="B927">
        <v>1370</v>
      </c>
      <c r="C927" s="2">
        <v>43530</v>
      </c>
      <c r="D927" t="s">
        <v>1999</v>
      </c>
      <c r="E927">
        <v>31</v>
      </c>
      <c r="F927" t="s">
        <v>7</v>
      </c>
      <c r="G927">
        <v>1079</v>
      </c>
      <c r="H927" s="2">
        <v>43530</v>
      </c>
      <c r="I927" t="s">
        <v>2000</v>
      </c>
      <c r="J927" t="s">
        <v>6</v>
      </c>
      <c r="K927" t="s">
        <v>312</v>
      </c>
      <c r="L927" t="s">
        <v>335</v>
      </c>
      <c r="M927" s="1">
        <v>2070290</v>
      </c>
      <c r="N927" s="1">
        <v>414058</v>
      </c>
      <c r="O927" s="1">
        <f t="shared" si="29"/>
        <v>1656232</v>
      </c>
      <c r="P927" s="1">
        <v>1656232</v>
      </c>
      <c r="Q927" s="1">
        <f t="shared" si="30"/>
        <v>0</v>
      </c>
    </row>
    <row r="928" spans="1:17" x14ac:dyDescent="0.25">
      <c r="A928">
        <v>440</v>
      </c>
      <c r="B928">
        <v>1371</v>
      </c>
      <c r="C928" s="2">
        <v>43530</v>
      </c>
      <c r="D928" t="s">
        <v>2001</v>
      </c>
      <c r="E928">
        <v>31</v>
      </c>
      <c r="F928" t="s">
        <v>7</v>
      </c>
      <c r="G928">
        <v>1080</v>
      </c>
      <c r="H928" s="2">
        <v>43530</v>
      </c>
      <c r="I928" t="s">
        <v>2002</v>
      </c>
      <c r="J928" t="s">
        <v>6</v>
      </c>
      <c r="K928" t="s">
        <v>312</v>
      </c>
      <c r="L928" t="s">
        <v>335</v>
      </c>
      <c r="M928" s="1">
        <v>4554638</v>
      </c>
      <c r="N928" s="1">
        <v>0</v>
      </c>
      <c r="O928" s="1">
        <f t="shared" si="29"/>
        <v>4554638</v>
      </c>
      <c r="P928" s="1">
        <v>3312464</v>
      </c>
      <c r="Q928" s="1">
        <f t="shared" si="30"/>
        <v>1242174</v>
      </c>
    </row>
    <row r="929" spans="1:17" hidden="1" x14ac:dyDescent="0.25">
      <c r="A929">
        <v>473</v>
      </c>
      <c r="B929">
        <v>1373</v>
      </c>
      <c r="C929" s="2">
        <v>43530</v>
      </c>
      <c r="D929" t="s">
        <v>2003</v>
      </c>
      <c r="E929">
        <v>31</v>
      </c>
      <c r="F929" t="s">
        <v>7</v>
      </c>
      <c r="G929">
        <v>1049</v>
      </c>
      <c r="H929" s="2">
        <v>43530</v>
      </c>
      <c r="I929" t="s">
        <v>249</v>
      </c>
      <c r="J929" t="s">
        <v>6</v>
      </c>
      <c r="K929" t="s">
        <v>837</v>
      </c>
      <c r="L929" t="s">
        <v>838</v>
      </c>
      <c r="M929" s="1">
        <v>17782500</v>
      </c>
      <c r="N929" s="1">
        <v>0</v>
      </c>
      <c r="O929" s="1">
        <f t="shared" si="29"/>
        <v>17782500</v>
      </c>
      <c r="P929" s="1">
        <v>17782500</v>
      </c>
      <c r="Q929" s="1">
        <f t="shared" si="30"/>
        <v>0</v>
      </c>
    </row>
    <row r="930" spans="1:17" hidden="1" x14ac:dyDescent="0.25">
      <c r="A930">
        <v>561</v>
      </c>
      <c r="B930">
        <v>1378</v>
      </c>
      <c r="C930" s="2">
        <v>43531</v>
      </c>
      <c r="D930" t="s">
        <v>2005</v>
      </c>
      <c r="E930">
        <v>31</v>
      </c>
      <c r="F930" t="s">
        <v>7</v>
      </c>
      <c r="G930">
        <v>1098</v>
      </c>
      <c r="H930" s="2">
        <v>43531</v>
      </c>
      <c r="I930" t="s">
        <v>297</v>
      </c>
      <c r="J930" t="s">
        <v>6</v>
      </c>
      <c r="K930" t="s">
        <v>837</v>
      </c>
      <c r="L930" t="s">
        <v>838</v>
      </c>
      <c r="M930" s="1">
        <v>28425000</v>
      </c>
      <c r="N930" s="1">
        <v>0</v>
      </c>
      <c r="O930" s="1">
        <f t="shared" si="29"/>
        <v>28425000</v>
      </c>
      <c r="P930" s="1">
        <v>28425000</v>
      </c>
      <c r="Q930" s="1">
        <f t="shared" si="30"/>
        <v>0</v>
      </c>
    </row>
    <row r="931" spans="1:17" hidden="1" x14ac:dyDescent="0.25">
      <c r="A931">
        <v>335</v>
      </c>
      <c r="B931">
        <v>1386</v>
      </c>
      <c r="C931" s="2">
        <v>43532</v>
      </c>
      <c r="D931" t="s">
        <v>185</v>
      </c>
      <c r="E931">
        <v>1</v>
      </c>
      <c r="F931" t="s">
        <v>186</v>
      </c>
      <c r="G931">
        <v>17</v>
      </c>
      <c r="H931" s="2">
        <v>43532</v>
      </c>
      <c r="I931" t="s">
        <v>2006</v>
      </c>
      <c r="J931" t="s">
        <v>6</v>
      </c>
      <c r="K931" t="s">
        <v>312</v>
      </c>
      <c r="L931" t="s">
        <v>313</v>
      </c>
      <c r="M931" s="1">
        <v>37001600</v>
      </c>
      <c r="N931" s="1">
        <v>0</v>
      </c>
      <c r="O931" s="1">
        <f t="shared" si="29"/>
        <v>37001600</v>
      </c>
      <c r="P931" s="1">
        <v>37001600</v>
      </c>
      <c r="Q931" s="1">
        <f t="shared" si="30"/>
        <v>0</v>
      </c>
    </row>
    <row r="932" spans="1:17" x14ac:dyDescent="0.25">
      <c r="A932">
        <v>440</v>
      </c>
      <c r="B932">
        <v>1394</v>
      </c>
      <c r="C932" s="2">
        <v>43535</v>
      </c>
      <c r="D932" t="s">
        <v>2007</v>
      </c>
      <c r="E932">
        <v>31</v>
      </c>
      <c r="F932" t="s">
        <v>7</v>
      </c>
      <c r="G932">
        <v>1123</v>
      </c>
      <c r="H932" s="2">
        <v>43535</v>
      </c>
      <c r="I932" t="s">
        <v>2008</v>
      </c>
      <c r="J932" t="s">
        <v>6</v>
      </c>
      <c r="K932" t="s">
        <v>312</v>
      </c>
      <c r="L932" t="s">
        <v>335</v>
      </c>
      <c r="M932" s="1">
        <v>2531226</v>
      </c>
      <c r="N932" s="1">
        <v>421871</v>
      </c>
      <c r="O932" s="1">
        <f t="shared" si="29"/>
        <v>2109355</v>
      </c>
      <c r="P932" s="1">
        <v>2109355</v>
      </c>
      <c r="Q932" s="1">
        <f t="shared" si="30"/>
        <v>0</v>
      </c>
    </row>
    <row r="933" spans="1:17" x14ac:dyDescent="0.25">
      <c r="A933">
        <v>440</v>
      </c>
      <c r="B933">
        <v>1395</v>
      </c>
      <c r="C933" s="2">
        <v>43535</v>
      </c>
      <c r="D933" t="s">
        <v>2009</v>
      </c>
      <c r="E933">
        <v>31</v>
      </c>
      <c r="F933" t="s">
        <v>7</v>
      </c>
      <c r="G933">
        <v>1122</v>
      </c>
      <c r="H933" s="2">
        <v>43535</v>
      </c>
      <c r="I933" t="s">
        <v>2010</v>
      </c>
      <c r="J933" t="s">
        <v>6</v>
      </c>
      <c r="K933" t="s">
        <v>312</v>
      </c>
      <c r="L933" t="s">
        <v>335</v>
      </c>
      <c r="M933" s="1">
        <v>2319720</v>
      </c>
      <c r="N933" s="1">
        <v>579930</v>
      </c>
      <c r="O933" s="1">
        <f t="shared" si="29"/>
        <v>1739790</v>
      </c>
      <c r="P933" s="1">
        <v>1739790</v>
      </c>
      <c r="Q933" s="1">
        <f t="shared" si="30"/>
        <v>0</v>
      </c>
    </row>
    <row r="934" spans="1:17" x14ac:dyDescent="0.25">
      <c r="A934">
        <v>440</v>
      </c>
      <c r="B934">
        <v>1396</v>
      </c>
      <c r="C934" s="2">
        <v>43535</v>
      </c>
      <c r="D934" t="s">
        <v>2011</v>
      </c>
      <c r="E934">
        <v>31</v>
      </c>
      <c r="F934" t="s">
        <v>7</v>
      </c>
      <c r="G934">
        <v>1121</v>
      </c>
      <c r="H934" s="2">
        <v>43535</v>
      </c>
      <c r="I934" t="s">
        <v>2012</v>
      </c>
      <c r="J934" t="s">
        <v>6</v>
      </c>
      <c r="K934" t="s">
        <v>312</v>
      </c>
      <c r="L934" t="s">
        <v>335</v>
      </c>
      <c r="M934" s="1">
        <v>2899650</v>
      </c>
      <c r="N934" s="1">
        <v>579930</v>
      </c>
      <c r="O934" s="1">
        <f t="shared" si="29"/>
        <v>2319720</v>
      </c>
      <c r="P934" s="1">
        <v>2319720</v>
      </c>
      <c r="Q934" s="1">
        <f t="shared" si="30"/>
        <v>0</v>
      </c>
    </row>
    <row r="935" spans="1:17" x14ac:dyDescent="0.25">
      <c r="A935">
        <v>440</v>
      </c>
      <c r="B935">
        <v>1397</v>
      </c>
      <c r="C935" s="2">
        <v>43535</v>
      </c>
      <c r="D935" t="s">
        <v>2013</v>
      </c>
      <c r="E935">
        <v>31</v>
      </c>
      <c r="F935" t="s">
        <v>7</v>
      </c>
      <c r="G935">
        <v>1120</v>
      </c>
      <c r="H935" s="2">
        <v>43535</v>
      </c>
      <c r="I935" t="s">
        <v>2014</v>
      </c>
      <c r="J935" t="s">
        <v>6</v>
      </c>
      <c r="K935" t="s">
        <v>312</v>
      </c>
      <c r="L935" t="s">
        <v>335</v>
      </c>
      <c r="M935" s="1">
        <v>1918064</v>
      </c>
      <c r="N935" s="1">
        <v>479516</v>
      </c>
      <c r="O935" s="1">
        <f t="shared" si="29"/>
        <v>1438548</v>
      </c>
      <c r="P935" s="1">
        <v>1438548</v>
      </c>
      <c r="Q935" s="1">
        <f t="shared" si="30"/>
        <v>0</v>
      </c>
    </row>
    <row r="936" spans="1:17" x14ac:dyDescent="0.25">
      <c r="A936">
        <v>440</v>
      </c>
      <c r="B936">
        <v>1398</v>
      </c>
      <c r="C936" s="2">
        <v>43535</v>
      </c>
      <c r="D936" t="s">
        <v>2015</v>
      </c>
      <c r="E936">
        <v>31</v>
      </c>
      <c r="F936" t="s">
        <v>7</v>
      </c>
      <c r="G936">
        <v>1118</v>
      </c>
      <c r="H936" s="2">
        <v>43535</v>
      </c>
      <c r="I936" t="s">
        <v>2016</v>
      </c>
      <c r="J936" t="s">
        <v>6</v>
      </c>
      <c r="K936" t="s">
        <v>312</v>
      </c>
      <c r="L936" t="s">
        <v>335</v>
      </c>
      <c r="M936" s="1">
        <v>2671848</v>
      </c>
      <c r="N936" s="1">
        <v>445308</v>
      </c>
      <c r="O936" s="1">
        <f t="shared" si="29"/>
        <v>2226540</v>
      </c>
      <c r="P936" s="1">
        <v>2226540</v>
      </c>
      <c r="Q936" s="1">
        <f t="shared" si="30"/>
        <v>0</v>
      </c>
    </row>
    <row r="937" spans="1:17" x14ac:dyDescent="0.25">
      <c r="A937">
        <v>440</v>
      </c>
      <c r="B937">
        <v>1399</v>
      </c>
      <c r="C937" s="2">
        <v>43535</v>
      </c>
      <c r="D937" t="s">
        <v>2017</v>
      </c>
      <c r="E937">
        <v>31</v>
      </c>
      <c r="F937" t="s">
        <v>7</v>
      </c>
      <c r="G937">
        <v>1126</v>
      </c>
      <c r="H937" s="2">
        <v>43535</v>
      </c>
      <c r="I937" t="s">
        <v>2018</v>
      </c>
      <c r="J937" t="s">
        <v>6</v>
      </c>
      <c r="K937" t="s">
        <v>312</v>
      </c>
      <c r="L937" t="s">
        <v>335</v>
      </c>
      <c r="M937" s="1">
        <v>3252480</v>
      </c>
      <c r="N937" s="1">
        <v>406560</v>
      </c>
      <c r="O937" s="1">
        <f t="shared" si="29"/>
        <v>2845920</v>
      </c>
      <c r="P937" s="1">
        <v>2845920</v>
      </c>
      <c r="Q937" s="1">
        <f t="shared" si="30"/>
        <v>0</v>
      </c>
    </row>
    <row r="938" spans="1:17" x14ac:dyDescent="0.25">
      <c r="A938">
        <v>440</v>
      </c>
      <c r="B938">
        <v>1400</v>
      </c>
      <c r="C938" s="2">
        <v>43535</v>
      </c>
      <c r="D938" t="s">
        <v>2019</v>
      </c>
      <c r="E938">
        <v>31</v>
      </c>
      <c r="F938" t="s">
        <v>7</v>
      </c>
      <c r="G938">
        <v>1125</v>
      </c>
      <c r="H938" s="2">
        <v>43535</v>
      </c>
      <c r="I938" t="s">
        <v>2020</v>
      </c>
      <c r="J938" t="s">
        <v>6</v>
      </c>
      <c r="K938" t="s">
        <v>312</v>
      </c>
      <c r="L938" t="s">
        <v>335</v>
      </c>
      <c r="M938" s="1">
        <v>3614814</v>
      </c>
      <c r="N938" s="1">
        <v>516402</v>
      </c>
      <c r="O938" s="1">
        <f t="shared" si="29"/>
        <v>3098412</v>
      </c>
      <c r="P938" s="1">
        <v>3098412</v>
      </c>
      <c r="Q938" s="1">
        <f t="shared" si="30"/>
        <v>0</v>
      </c>
    </row>
    <row r="939" spans="1:17" x14ac:dyDescent="0.25">
      <c r="A939">
        <v>440</v>
      </c>
      <c r="B939">
        <v>1401</v>
      </c>
      <c r="C939" s="2">
        <v>43535</v>
      </c>
      <c r="D939" t="s">
        <v>2021</v>
      </c>
      <c r="E939">
        <v>31</v>
      </c>
      <c r="F939" t="s">
        <v>7</v>
      </c>
      <c r="G939">
        <v>1124</v>
      </c>
      <c r="H939" s="2">
        <v>43535</v>
      </c>
      <c r="I939" t="s">
        <v>2022</v>
      </c>
      <c r="J939" t="s">
        <v>6</v>
      </c>
      <c r="K939" t="s">
        <v>312</v>
      </c>
      <c r="L939" t="s">
        <v>335</v>
      </c>
      <c r="M939" s="1">
        <v>2582006</v>
      </c>
      <c r="N939" s="1">
        <v>368858</v>
      </c>
      <c r="O939" s="1">
        <f t="shared" si="29"/>
        <v>2213148</v>
      </c>
      <c r="P939" s="1">
        <v>2213148</v>
      </c>
      <c r="Q939" s="1">
        <f t="shared" si="30"/>
        <v>0</v>
      </c>
    </row>
    <row r="940" spans="1:17" x14ac:dyDescent="0.25">
      <c r="A940">
        <v>440</v>
      </c>
      <c r="B940">
        <v>1402</v>
      </c>
      <c r="C940" s="2">
        <v>43535</v>
      </c>
      <c r="D940" t="s">
        <v>412</v>
      </c>
      <c r="E940">
        <v>31</v>
      </c>
      <c r="F940" t="s">
        <v>7</v>
      </c>
      <c r="G940">
        <v>1133</v>
      </c>
      <c r="H940" s="2">
        <v>43535</v>
      </c>
      <c r="I940" t="s">
        <v>413</v>
      </c>
      <c r="J940" t="s">
        <v>6</v>
      </c>
      <c r="K940" t="s">
        <v>312</v>
      </c>
      <c r="L940" t="s">
        <v>335</v>
      </c>
      <c r="M940" s="1">
        <v>2421850</v>
      </c>
      <c r="N940" s="1">
        <v>484370</v>
      </c>
      <c r="O940" s="1">
        <f t="shared" si="29"/>
        <v>1937480</v>
      </c>
      <c r="P940" s="1">
        <v>1937480</v>
      </c>
      <c r="Q940" s="1">
        <f t="shared" si="30"/>
        <v>0</v>
      </c>
    </row>
    <row r="941" spans="1:17" x14ac:dyDescent="0.25">
      <c r="A941">
        <v>440</v>
      </c>
      <c r="B941">
        <v>1403</v>
      </c>
      <c r="C941" s="2">
        <v>43535</v>
      </c>
      <c r="D941" t="s">
        <v>2023</v>
      </c>
      <c r="E941">
        <v>31</v>
      </c>
      <c r="F941" t="s">
        <v>7</v>
      </c>
      <c r="G941">
        <v>1132</v>
      </c>
      <c r="H941" s="2">
        <v>43535</v>
      </c>
      <c r="I941" t="s">
        <v>2024</v>
      </c>
      <c r="J941" t="s">
        <v>6</v>
      </c>
      <c r="K941" t="s">
        <v>312</v>
      </c>
      <c r="L941" t="s">
        <v>335</v>
      </c>
      <c r="M941" s="1">
        <v>2924376</v>
      </c>
      <c r="N941" s="1">
        <v>417768</v>
      </c>
      <c r="O941" s="1">
        <f t="shared" si="29"/>
        <v>2506608</v>
      </c>
      <c r="P941" s="1">
        <v>2506608</v>
      </c>
      <c r="Q941" s="1">
        <f t="shared" si="30"/>
        <v>0</v>
      </c>
    </row>
    <row r="942" spans="1:17" x14ac:dyDescent="0.25">
      <c r="A942">
        <v>440</v>
      </c>
      <c r="B942">
        <v>1404</v>
      </c>
      <c r="C942" s="2">
        <v>43535</v>
      </c>
      <c r="D942" t="s">
        <v>2025</v>
      </c>
      <c r="E942">
        <v>31</v>
      </c>
      <c r="F942" t="s">
        <v>7</v>
      </c>
      <c r="G942">
        <v>1131</v>
      </c>
      <c r="H942" s="2">
        <v>43535</v>
      </c>
      <c r="I942" t="s">
        <v>2026</v>
      </c>
      <c r="J942" t="s">
        <v>6</v>
      </c>
      <c r="K942" t="s">
        <v>312</v>
      </c>
      <c r="L942" t="s">
        <v>335</v>
      </c>
      <c r="M942" s="1">
        <v>2070290</v>
      </c>
      <c r="N942" s="1">
        <v>414058</v>
      </c>
      <c r="O942" s="1">
        <f t="shared" si="29"/>
        <v>1656232</v>
      </c>
      <c r="P942" s="1">
        <v>1656232</v>
      </c>
      <c r="Q942" s="1">
        <f t="shared" si="30"/>
        <v>0</v>
      </c>
    </row>
    <row r="943" spans="1:17" x14ac:dyDescent="0.25">
      <c r="A943">
        <v>440</v>
      </c>
      <c r="B943">
        <v>1405</v>
      </c>
      <c r="C943" s="2">
        <v>43535</v>
      </c>
      <c r="D943" t="s">
        <v>2027</v>
      </c>
      <c r="E943">
        <v>31</v>
      </c>
      <c r="F943" t="s">
        <v>7</v>
      </c>
      <c r="G943">
        <v>1059</v>
      </c>
      <c r="H943" s="2">
        <v>43535</v>
      </c>
      <c r="I943" t="s">
        <v>2028</v>
      </c>
      <c r="J943" t="s">
        <v>6</v>
      </c>
      <c r="K943" t="s">
        <v>312</v>
      </c>
      <c r="L943" t="s">
        <v>335</v>
      </c>
      <c r="M943" s="1">
        <v>5328070</v>
      </c>
      <c r="N943" s="1">
        <v>0</v>
      </c>
      <c r="O943" s="1">
        <f t="shared" si="29"/>
        <v>5328070</v>
      </c>
      <c r="P943" s="1">
        <v>3874960</v>
      </c>
      <c r="Q943" s="1">
        <f t="shared" si="30"/>
        <v>1453110</v>
      </c>
    </row>
    <row r="944" spans="1:17" x14ac:dyDescent="0.25">
      <c r="A944">
        <v>440</v>
      </c>
      <c r="B944">
        <v>1406</v>
      </c>
      <c r="C944" s="2">
        <v>43535</v>
      </c>
      <c r="D944" t="s">
        <v>406</v>
      </c>
      <c r="E944">
        <v>31</v>
      </c>
      <c r="F944" t="s">
        <v>7</v>
      </c>
      <c r="G944">
        <v>1060</v>
      </c>
      <c r="H944" s="2">
        <v>43535</v>
      </c>
      <c r="I944" t="s">
        <v>407</v>
      </c>
      <c r="J944" t="s">
        <v>6</v>
      </c>
      <c r="K944" t="s">
        <v>312</v>
      </c>
      <c r="L944" t="s">
        <v>335</v>
      </c>
      <c r="M944" s="1">
        <v>3452514</v>
      </c>
      <c r="N944" s="1">
        <v>575419</v>
      </c>
      <c r="O944" s="1">
        <f t="shared" si="29"/>
        <v>2877095</v>
      </c>
      <c r="P944" s="1">
        <v>2877095</v>
      </c>
      <c r="Q944" s="1">
        <f t="shared" si="30"/>
        <v>0</v>
      </c>
    </row>
    <row r="945" spans="1:17" x14ac:dyDescent="0.25">
      <c r="A945">
        <v>440</v>
      </c>
      <c r="B945">
        <v>1410</v>
      </c>
      <c r="C945" s="2">
        <v>43535</v>
      </c>
      <c r="D945" t="s">
        <v>2029</v>
      </c>
      <c r="E945">
        <v>31</v>
      </c>
      <c r="F945" t="s">
        <v>7</v>
      </c>
      <c r="G945">
        <v>1119</v>
      </c>
      <c r="H945" s="2">
        <v>43535</v>
      </c>
      <c r="I945" t="s">
        <v>2030</v>
      </c>
      <c r="J945" t="s">
        <v>6</v>
      </c>
      <c r="K945" t="s">
        <v>312</v>
      </c>
      <c r="L945" t="s">
        <v>335</v>
      </c>
      <c r="M945" s="1">
        <v>1922004</v>
      </c>
      <c r="N945" s="1">
        <v>480501</v>
      </c>
      <c r="O945" s="1">
        <f t="shared" si="29"/>
        <v>1441503</v>
      </c>
      <c r="P945" s="1">
        <v>1441503</v>
      </c>
      <c r="Q945" s="1">
        <f t="shared" si="30"/>
        <v>0</v>
      </c>
    </row>
    <row r="946" spans="1:17" x14ac:dyDescent="0.25">
      <c r="A946">
        <v>440</v>
      </c>
      <c r="B946">
        <v>1411</v>
      </c>
      <c r="C946" s="2">
        <v>43535</v>
      </c>
      <c r="D946" t="s">
        <v>2031</v>
      </c>
      <c r="E946">
        <v>31</v>
      </c>
      <c r="F946" t="s">
        <v>7</v>
      </c>
      <c r="G946">
        <v>1117</v>
      </c>
      <c r="H946" s="2">
        <v>43535</v>
      </c>
      <c r="I946" t="s">
        <v>2032</v>
      </c>
      <c r="J946" t="s">
        <v>6</v>
      </c>
      <c r="K946" t="s">
        <v>312</v>
      </c>
      <c r="L946" t="s">
        <v>335</v>
      </c>
      <c r="M946" s="1">
        <v>966644</v>
      </c>
      <c r="N946" s="1">
        <v>483322</v>
      </c>
      <c r="O946" s="1">
        <f t="shared" si="29"/>
        <v>483322</v>
      </c>
      <c r="P946" s="1">
        <v>483322</v>
      </c>
      <c r="Q946" s="1">
        <f t="shared" si="30"/>
        <v>0</v>
      </c>
    </row>
    <row r="947" spans="1:17" x14ac:dyDescent="0.25">
      <c r="A947">
        <v>440</v>
      </c>
      <c r="B947">
        <v>1412</v>
      </c>
      <c r="C947" s="2">
        <v>43535</v>
      </c>
      <c r="D947" t="s">
        <v>2033</v>
      </c>
      <c r="E947">
        <v>31</v>
      </c>
      <c r="F947" t="s">
        <v>7</v>
      </c>
      <c r="G947">
        <v>1116</v>
      </c>
      <c r="H947" s="2">
        <v>43535</v>
      </c>
      <c r="I947" t="s">
        <v>2034</v>
      </c>
      <c r="J947" t="s">
        <v>6</v>
      </c>
      <c r="K947" t="s">
        <v>312</v>
      </c>
      <c r="L947" t="s">
        <v>335</v>
      </c>
      <c r="M947" s="1">
        <v>3226531</v>
      </c>
      <c r="N947" s="1">
        <v>460933</v>
      </c>
      <c r="O947" s="1">
        <f t="shared" si="29"/>
        <v>2765598</v>
      </c>
      <c r="P947" s="1">
        <v>2765598</v>
      </c>
      <c r="Q947" s="1">
        <f t="shared" si="30"/>
        <v>0</v>
      </c>
    </row>
    <row r="948" spans="1:17" x14ac:dyDescent="0.25">
      <c r="A948">
        <v>440</v>
      </c>
      <c r="B948">
        <v>1414</v>
      </c>
      <c r="C948" s="2">
        <v>43535</v>
      </c>
      <c r="D948" t="s">
        <v>2035</v>
      </c>
      <c r="E948">
        <v>31</v>
      </c>
      <c r="F948" t="s">
        <v>7</v>
      </c>
      <c r="G948">
        <v>1115</v>
      </c>
      <c r="H948" s="2">
        <v>43535</v>
      </c>
      <c r="I948" t="s">
        <v>2036</v>
      </c>
      <c r="J948" t="s">
        <v>6</v>
      </c>
      <c r="K948" t="s">
        <v>312</v>
      </c>
      <c r="L948" t="s">
        <v>335</v>
      </c>
      <c r="M948" s="1">
        <v>2553228</v>
      </c>
      <c r="N948" s="1">
        <v>425538</v>
      </c>
      <c r="O948" s="1">
        <f t="shared" si="29"/>
        <v>2127690</v>
      </c>
      <c r="P948" s="1">
        <v>2127690</v>
      </c>
      <c r="Q948" s="1">
        <f t="shared" si="30"/>
        <v>0</v>
      </c>
    </row>
    <row r="949" spans="1:17" x14ac:dyDescent="0.25">
      <c r="A949">
        <v>440</v>
      </c>
      <c r="B949">
        <v>1417</v>
      </c>
      <c r="C949" s="2">
        <v>43535</v>
      </c>
      <c r="D949" t="s">
        <v>2037</v>
      </c>
      <c r="E949">
        <v>31</v>
      </c>
      <c r="F949" t="s">
        <v>7</v>
      </c>
      <c r="G949">
        <v>643</v>
      </c>
      <c r="H949" s="2">
        <v>43535</v>
      </c>
      <c r="I949" t="s">
        <v>1239</v>
      </c>
      <c r="J949" t="s">
        <v>6</v>
      </c>
      <c r="K949" t="s">
        <v>312</v>
      </c>
      <c r="L949" t="s">
        <v>335</v>
      </c>
      <c r="M949" s="1">
        <v>4986000</v>
      </c>
      <c r="N949" s="1">
        <v>0</v>
      </c>
      <c r="O949" s="1">
        <f t="shared" si="29"/>
        <v>4986000</v>
      </c>
      <c r="P949" s="1">
        <v>4432000</v>
      </c>
      <c r="Q949" s="1">
        <f t="shared" si="30"/>
        <v>554000</v>
      </c>
    </row>
    <row r="950" spans="1:17" x14ac:dyDescent="0.25">
      <c r="A950">
        <v>440</v>
      </c>
      <c r="B950">
        <v>1421</v>
      </c>
      <c r="C950" s="2">
        <v>43536</v>
      </c>
      <c r="D950" t="s">
        <v>2038</v>
      </c>
      <c r="E950">
        <v>31</v>
      </c>
      <c r="F950" t="s">
        <v>7</v>
      </c>
      <c r="G950">
        <v>1144</v>
      </c>
      <c r="H950" s="2">
        <v>43536</v>
      </c>
      <c r="I950" t="s">
        <v>2039</v>
      </c>
      <c r="J950" t="s">
        <v>6</v>
      </c>
      <c r="K950" t="s">
        <v>312</v>
      </c>
      <c r="L950" t="s">
        <v>335</v>
      </c>
      <c r="M950" s="1">
        <v>1663200</v>
      </c>
      <c r="N950" s="1">
        <v>554400</v>
      </c>
      <c r="O950" s="1">
        <f t="shared" si="29"/>
        <v>1108800</v>
      </c>
      <c r="P950" s="1">
        <v>1108800</v>
      </c>
      <c r="Q950" s="1">
        <f t="shared" si="30"/>
        <v>0</v>
      </c>
    </row>
    <row r="951" spans="1:17" x14ac:dyDescent="0.25">
      <c r="A951">
        <v>440</v>
      </c>
      <c r="B951">
        <v>1422</v>
      </c>
      <c r="C951" s="2">
        <v>43536</v>
      </c>
      <c r="D951" t="s">
        <v>2040</v>
      </c>
      <c r="E951">
        <v>31</v>
      </c>
      <c r="F951" t="s">
        <v>7</v>
      </c>
      <c r="G951">
        <v>1148</v>
      </c>
      <c r="H951" s="2">
        <v>43536</v>
      </c>
      <c r="I951" t="s">
        <v>2041</v>
      </c>
      <c r="J951" t="s">
        <v>6</v>
      </c>
      <c r="K951" t="s">
        <v>312</v>
      </c>
      <c r="L951" t="s">
        <v>335</v>
      </c>
      <c r="M951" s="1">
        <v>3421842</v>
      </c>
      <c r="N951" s="1">
        <v>570307</v>
      </c>
      <c r="O951" s="1">
        <f t="shared" si="29"/>
        <v>2851535</v>
      </c>
      <c r="P951" s="1">
        <v>2851535</v>
      </c>
      <c r="Q951" s="1">
        <f t="shared" si="30"/>
        <v>0</v>
      </c>
    </row>
    <row r="952" spans="1:17" x14ac:dyDescent="0.25">
      <c r="A952">
        <v>440</v>
      </c>
      <c r="B952">
        <v>1423</v>
      </c>
      <c r="C952" s="2">
        <v>43536</v>
      </c>
      <c r="D952" t="s">
        <v>2042</v>
      </c>
      <c r="E952">
        <v>31</v>
      </c>
      <c r="F952" t="s">
        <v>7</v>
      </c>
      <c r="G952">
        <v>671</v>
      </c>
      <c r="H952" s="2">
        <v>43536</v>
      </c>
      <c r="I952" t="s">
        <v>2043</v>
      </c>
      <c r="J952" t="s">
        <v>6</v>
      </c>
      <c r="K952" t="s">
        <v>312</v>
      </c>
      <c r="L952" t="s">
        <v>335</v>
      </c>
      <c r="M952" s="1">
        <v>3309378</v>
      </c>
      <c r="N952" s="1">
        <v>551563</v>
      </c>
      <c r="O952" s="1">
        <f t="shared" si="29"/>
        <v>2757815</v>
      </c>
      <c r="P952" s="1">
        <v>2757815</v>
      </c>
      <c r="Q952" s="1">
        <f t="shared" si="30"/>
        <v>0</v>
      </c>
    </row>
    <row r="953" spans="1:17" hidden="1" x14ac:dyDescent="0.25">
      <c r="A953">
        <v>527</v>
      </c>
      <c r="B953">
        <v>1439</v>
      </c>
      <c r="C953" s="2">
        <v>43542</v>
      </c>
      <c r="D953" t="s">
        <v>2044</v>
      </c>
      <c r="E953">
        <v>145</v>
      </c>
      <c r="F953" t="s">
        <v>162</v>
      </c>
      <c r="G953">
        <v>458</v>
      </c>
      <c r="H953" s="2">
        <v>43542</v>
      </c>
      <c r="I953" t="s">
        <v>107</v>
      </c>
      <c r="J953" t="s">
        <v>6</v>
      </c>
      <c r="K953" t="s">
        <v>312</v>
      </c>
      <c r="L953" t="s">
        <v>313</v>
      </c>
      <c r="M953" s="1">
        <v>31518000</v>
      </c>
      <c r="N953" s="1">
        <v>0</v>
      </c>
      <c r="O953" s="1">
        <f t="shared" si="29"/>
        <v>31518000</v>
      </c>
      <c r="P953" s="1">
        <v>31518000</v>
      </c>
      <c r="Q953" s="1">
        <f t="shared" si="30"/>
        <v>0</v>
      </c>
    </row>
    <row r="954" spans="1:17" hidden="1" x14ac:dyDescent="0.25">
      <c r="A954">
        <v>624</v>
      </c>
      <c r="B954">
        <v>1442</v>
      </c>
      <c r="C954" s="2">
        <v>43542</v>
      </c>
      <c r="D954" t="s">
        <v>2045</v>
      </c>
      <c r="E954">
        <v>145</v>
      </c>
      <c r="F954" t="s">
        <v>162</v>
      </c>
      <c r="G954">
        <v>474</v>
      </c>
      <c r="H954" s="2">
        <v>43542</v>
      </c>
      <c r="I954" t="s">
        <v>1818</v>
      </c>
      <c r="J954" t="s">
        <v>6</v>
      </c>
      <c r="K954" t="s">
        <v>312</v>
      </c>
      <c r="L954" t="s">
        <v>313</v>
      </c>
      <c r="M954" s="1">
        <v>64890000</v>
      </c>
      <c r="N954" s="1">
        <v>0</v>
      </c>
      <c r="O954" s="1">
        <f t="shared" si="29"/>
        <v>64890000</v>
      </c>
      <c r="P954" s="1">
        <v>44461667</v>
      </c>
      <c r="Q954" s="1">
        <f t="shared" si="30"/>
        <v>20428333</v>
      </c>
    </row>
    <row r="955" spans="1:17" hidden="1" x14ac:dyDescent="0.25">
      <c r="A955">
        <v>126</v>
      </c>
      <c r="B955">
        <v>1450</v>
      </c>
      <c r="C955" s="2">
        <v>43544</v>
      </c>
      <c r="D955" t="s">
        <v>2046</v>
      </c>
      <c r="E955">
        <v>145</v>
      </c>
      <c r="F955" t="s">
        <v>162</v>
      </c>
      <c r="G955">
        <v>447</v>
      </c>
      <c r="H955" s="2">
        <v>43544</v>
      </c>
      <c r="I955" t="s">
        <v>48</v>
      </c>
      <c r="J955" t="s">
        <v>6</v>
      </c>
      <c r="K955" t="s">
        <v>312</v>
      </c>
      <c r="L955" t="s">
        <v>313</v>
      </c>
      <c r="M955" s="1">
        <v>33990000</v>
      </c>
      <c r="N955" s="1">
        <v>0</v>
      </c>
      <c r="O955" s="1">
        <f t="shared" si="29"/>
        <v>33990000</v>
      </c>
      <c r="P955" s="1">
        <v>33801167</v>
      </c>
      <c r="Q955" s="1">
        <f t="shared" si="30"/>
        <v>188833</v>
      </c>
    </row>
    <row r="956" spans="1:17" hidden="1" x14ac:dyDescent="0.25">
      <c r="A956">
        <v>335</v>
      </c>
      <c r="B956">
        <v>1457</v>
      </c>
      <c r="C956" s="2">
        <v>43545</v>
      </c>
      <c r="D956" t="s">
        <v>185</v>
      </c>
      <c r="E956">
        <v>1</v>
      </c>
      <c r="F956" t="s">
        <v>186</v>
      </c>
      <c r="G956">
        <v>20</v>
      </c>
      <c r="H956" s="2">
        <v>43545</v>
      </c>
      <c r="I956" t="s">
        <v>2047</v>
      </c>
      <c r="J956" t="s">
        <v>6</v>
      </c>
      <c r="K956" t="s">
        <v>312</v>
      </c>
      <c r="L956" t="s">
        <v>313</v>
      </c>
      <c r="M956" s="1">
        <v>196104721</v>
      </c>
      <c r="N956" s="1">
        <v>0</v>
      </c>
      <c r="O956" s="1">
        <f t="shared" si="29"/>
        <v>196104721</v>
      </c>
      <c r="P956" s="1">
        <v>196104721</v>
      </c>
      <c r="Q956" s="1">
        <f t="shared" si="30"/>
        <v>0</v>
      </c>
    </row>
    <row r="957" spans="1:17" x14ac:dyDescent="0.25">
      <c r="A957">
        <v>440</v>
      </c>
      <c r="B957">
        <v>1458</v>
      </c>
      <c r="C957" s="2">
        <v>43545</v>
      </c>
      <c r="D957" t="s">
        <v>2048</v>
      </c>
      <c r="E957">
        <v>31</v>
      </c>
      <c r="F957" t="s">
        <v>7</v>
      </c>
      <c r="G957">
        <v>1194</v>
      </c>
      <c r="H957" s="2">
        <v>43545</v>
      </c>
      <c r="I957" t="s">
        <v>2049</v>
      </c>
      <c r="J957" t="s">
        <v>6</v>
      </c>
      <c r="K957" t="s">
        <v>312</v>
      </c>
      <c r="L957" t="s">
        <v>335</v>
      </c>
      <c r="M957" s="1">
        <v>5799300</v>
      </c>
      <c r="N957" s="1">
        <v>0</v>
      </c>
      <c r="O957" s="1">
        <f t="shared" si="29"/>
        <v>5799300</v>
      </c>
      <c r="P957" s="1">
        <v>4059510</v>
      </c>
      <c r="Q957" s="1">
        <f t="shared" si="30"/>
        <v>1739790</v>
      </c>
    </row>
    <row r="958" spans="1:17" x14ac:dyDescent="0.25">
      <c r="A958">
        <v>440</v>
      </c>
      <c r="B958">
        <v>1459</v>
      </c>
      <c r="C958" s="2">
        <v>43545</v>
      </c>
      <c r="D958" t="s">
        <v>2050</v>
      </c>
      <c r="E958">
        <v>31</v>
      </c>
      <c r="F958" t="s">
        <v>7</v>
      </c>
      <c r="G958">
        <v>1195</v>
      </c>
      <c r="H958" s="2">
        <v>43545</v>
      </c>
      <c r="I958" t="s">
        <v>2051</v>
      </c>
      <c r="J958" t="s">
        <v>6</v>
      </c>
      <c r="K958" t="s">
        <v>312</v>
      </c>
      <c r="L958" t="s">
        <v>335</v>
      </c>
      <c r="M958" s="1">
        <v>5901740</v>
      </c>
      <c r="N958" s="1">
        <v>0</v>
      </c>
      <c r="O958" s="1">
        <f t="shared" si="29"/>
        <v>5901740</v>
      </c>
      <c r="P958" s="1">
        <v>4131218</v>
      </c>
      <c r="Q958" s="1">
        <f t="shared" si="30"/>
        <v>1770522</v>
      </c>
    </row>
    <row r="959" spans="1:17" x14ac:dyDescent="0.25">
      <c r="A959">
        <v>440</v>
      </c>
      <c r="B959">
        <v>1461</v>
      </c>
      <c r="C959" s="2">
        <v>43545</v>
      </c>
      <c r="D959" t="s">
        <v>2052</v>
      </c>
      <c r="E959">
        <v>31</v>
      </c>
      <c r="F959" t="s">
        <v>7</v>
      </c>
      <c r="G959">
        <v>1197</v>
      </c>
      <c r="H959" s="2">
        <v>43545</v>
      </c>
      <c r="I959" t="s">
        <v>2053</v>
      </c>
      <c r="J959" t="s">
        <v>6</v>
      </c>
      <c r="K959" t="s">
        <v>312</v>
      </c>
      <c r="L959" t="s">
        <v>335</v>
      </c>
      <c r="M959" s="1">
        <v>5412640</v>
      </c>
      <c r="N959" s="1">
        <v>0</v>
      </c>
      <c r="O959" s="1">
        <f t="shared" si="29"/>
        <v>5412640</v>
      </c>
      <c r="P959" s="1">
        <v>3788848</v>
      </c>
      <c r="Q959" s="1">
        <f t="shared" si="30"/>
        <v>1623792</v>
      </c>
    </row>
    <row r="960" spans="1:17" x14ac:dyDescent="0.25">
      <c r="A960">
        <v>440</v>
      </c>
      <c r="B960">
        <v>1462</v>
      </c>
      <c r="C960" s="2">
        <v>43545</v>
      </c>
      <c r="D960" t="s">
        <v>430</v>
      </c>
      <c r="E960">
        <v>31</v>
      </c>
      <c r="F960" t="s">
        <v>7</v>
      </c>
      <c r="G960">
        <v>1198</v>
      </c>
      <c r="H960" s="2">
        <v>43545</v>
      </c>
      <c r="I960" t="s">
        <v>431</v>
      </c>
      <c r="J960" t="s">
        <v>6</v>
      </c>
      <c r="K960" t="s">
        <v>312</v>
      </c>
      <c r="L960" t="s">
        <v>335</v>
      </c>
      <c r="M960" s="1">
        <v>5412450</v>
      </c>
      <c r="N960" s="1">
        <v>0</v>
      </c>
      <c r="O960" s="1">
        <f t="shared" si="29"/>
        <v>5412450</v>
      </c>
      <c r="P960" s="1">
        <v>3788715</v>
      </c>
      <c r="Q960" s="1">
        <f t="shared" si="30"/>
        <v>1623735</v>
      </c>
    </row>
    <row r="961" spans="1:17" x14ac:dyDescent="0.25">
      <c r="A961">
        <v>440</v>
      </c>
      <c r="B961">
        <v>1463</v>
      </c>
      <c r="C961" s="2">
        <v>43545</v>
      </c>
      <c r="D961" t="s">
        <v>2054</v>
      </c>
      <c r="E961">
        <v>31</v>
      </c>
      <c r="F961" t="s">
        <v>7</v>
      </c>
      <c r="G961">
        <v>1199</v>
      </c>
      <c r="H961" s="2">
        <v>43545</v>
      </c>
      <c r="I961" t="s">
        <v>2055</v>
      </c>
      <c r="J961" t="s">
        <v>6</v>
      </c>
      <c r="K961" t="s">
        <v>312</v>
      </c>
      <c r="L961" t="s">
        <v>335</v>
      </c>
      <c r="M961" s="1">
        <v>5473850</v>
      </c>
      <c r="N961" s="1">
        <v>0</v>
      </c>
      <c r="O961" s="1">
        <f t="shared" si="29"/>
        <v>5473850</v>
      </c>
      <c r="P961" s="1">
        <v>3831695</v>
      </c>
      <c r="Q961" s="1">
        <f t="shared" si="30"/>
        <v>1642155</v>
      </c>
    </row>
    <row r="962" spans="1:17" x14ac:dyDescent="0.25">
      <c r="A962">
        <v>440</v>
      </c>
      <c r="B962">
        <v>1464</v>
      </c>
      <c r="C962" s="2">
        <v>43545</v>
      </c>
      <c r="D962" t="s">
        <v>2056</v>
      </c>
      <c r="E962">
        <v>31</v>
      </c>
      <c r="F962" t="s">
        <v>7</v>
      </c>
      <c r="G962">
        <v>1179</v>
      </c>
      <c r="H962" s="2">
        <v>43547</v>
      </c>
      <c r="I962" t="s">
        <v>2057</v>
      </c>
      <c r="J962" t="s">
        <v>6</v>
      </c>
      <c r="K962" t="s">
        <v>312</v>
      </c>
      <c r="L962" t="s">
        <v>335</v>
      </c>
      <c r="M962" s="1">
        <v>5311560</v>
      </c>
      <c r="N962" s="1">
        <v>0</v>
      </c>
      <c r="O962" s="1">
        <f t="shared" si="29"/>
        <v>5311560</v>
      </c>
      <c r="P962" s="1">
        <v>3718092</v>
      </c>
      <c r="Q962" s="1">
        <f t="shared" si="30"/>
        <v>1593468</v>
      </c>
    </row>
    <row r="963" spans="1:17" x14ac:dyDescent="0.25">
      <c r="A963">
        <v>440</v>
      </c>
      <c r="B963">
        <v>1465</v>
      </c>
      <c r="C963" s="2">
        <v>43545</v>
      </c>
      <c r="D963" t="s">
        <v>1501</v>
      </c>
      <c r="E963">
        <v>31</v>
      </c>
      <c r="F963" t="s">
        <v>7</v>
      </c>
      <c r="G963">
        <v>1184</v>
      </c>
      <c r="H963" s="2">
        <v>43545</v>
      </c>
      <c r="I963" t="s">
        <v>1502</v>
      </c>
      <c r="J963" t="s">
        <v>6</v>
      </c>
      <c r="K963" t="s">
        <v>312</v>
      </c>
      <c r="L963" t="s">
        <v>335</v>
      </c>
      <c r="M963" s="1">
        <v>5901740</v>
      </c>
      <c r="N963" s="1">
        <v>0</v>
      </c>
      <c r="O963" s="1">
        <f t="shared" si="29"/>
        <v>5901740</v>
      </c>
      <c r="P963" s="1">
        <v>4131218</v>
      </c>
      <c r="Q963" s="1">
        <f t="shared" si="30"/>
        <v>1770522</v>
      </c>
    </row>
    <row r="964" spans="1:17" x14ac:dyDescent="0.25">
      <c r="A964">
        <v>440</v>
      </c>
      <c r="B964">
        <v>1466</v>
      </c>
      <c r="C964" s="2">
        <v>43545</v>
      </c>
      <c r="D964" t="s">
        <v>1355</v>
      </c>
      <c r="E964">
        <v>31</v>
      </c>
      <c r="F964" t="s">
        <v>7</v>
      </c>
      <c r="G964">
        <v>1180</v>
      </c>
      <c r="H964" s="2">
        <v>43545</v>
      </c>
      <c r="I964" t="s">
        <v>1356</v>
      </c>
      <c r="J964" t="s">
        <v>6</v>
      </c>
      <c r="K964" t="s">
        <v>312</v>
      </c>
      <c r="L964" t="s">
        <v>335</v>
      </c>
      <c r="M964" s="1">
        <v>5385330</v>
      </c>
      <c r="N964" s="1">
        <v>0</v>
      </c>
      <c r="O964" s="1">
        <f t="shared" si="29"/>
        <v>5385330</v>
      </c>
      <c r="P964" s="1">
        <v>3769731</v>
      </c>
      <c r="Q964" s="1">
        <f t="shared" si="30"/>
        <v>1615599</v>
      </c>
    </row>
    <row r="965" spans="1:17" x14ac:dyDescent="0.25">
      <c r="A965">
        <v>440</v>
      </c>
      <c r="B965">
        <v>1467</v>
      </c>
      <c r="C965" s="2">
        <v>43545</v>
      </c>
      <c r="D965" t="s">
        <v>2058</v>
      </c>
      <c r="E965">
        <v>31</v>
      </c>
      <c r="F965" t="s">
        <v>7</v>
      </c>
      <c r="G965">
        <v>1185</v>
      </c>
      <c r="H965" s="2">
        <v>43545</v>
      </c>
      <c r="I965" t="s">
        <v>2059</v>
      </c>
      <c r="J965" t="s">
        <v>6</v>
      </c>
      <c r="K965" t="s">
        <v>312</v>
      </c>
      <c r="L965" t="s">
        <v>335</v>
      </c>
      <c r="M965" s="1">
        <v>5532880</v>
      </c>
      <c r="N965" s="1">
        <v>0</v>
      </c>
      <c r="O965" s="1">
        <f t="shared" ref="O965:O1028" si="31">M965-N965</f>
        <v>5532880</v>
      </c>
      <c r="P965" s="1">
        <v>3873016</v>
      </c>
      <c r="Q965" s="1">
        <f t="shared" ref="Q965:Q1028" si="32">O965-P965</f>
        <v>1659864</v>
      </c>
    </row>
    <row r="966" spans="1:17" x14ac:dyDescent="0.25">
      <c r="A966">
        <v>440</v>
      </c>
      <c r="B966">
        <v>1468</v>
      </c>
      <c r="C966" s="2">
        <v>43545</v>
      </c>
      <c r="D966" t="s">
        <v>2060</v>
      </c>
      <c r="E966">
        <v>31</v>
      </c>
      <c r="F966" t="s">
        <v>7</v>
      </c>
      <c r="G966">
        <v>1181</v>
      </c>
      <c r="H966" s="2">
        <v>43545</v>
      </c>
      <c r="I966" t="s">
        <v>2061</v>
      </c>
      <c r="J966" t="s">
        <v>6</v>
      </c>
      <c r="K966" t="s">
        <v>312</v>
      </c>
      <c r="L966" t="s">
        <v>335</v>
      </c>
      <c r="M966" s="1">
        <v>5624940</v>
      </c>
      <c r="N966" s="1">
        <v>0</v>
      </c>
      <c r="O966" s="1">
        <f t="shared" si="31"/>
        <v>5624940</v>
      </c>
      <c r="P966" s="1">
        <v>3937458</v>
      </c>
      <c r="Q966" s="1">
        <f t="shared" si="32"/>
        <v>1687482</v>
      </c>
    </row>
    <row r="967" spans="1:17" x14ac:dyDescent="0.25">
      <c r="A967">
        <v>440</v>
      </c>
      <c r="B967">
        <v>1469</v>
      </c>
      <c r="C967" s="2">
        <v>43545</v>
      </c>
      <c r="D967" t="s">
        <v>2062</v>
      </c>
      <c r="E967">
        <v>31</v>
      </c>
      <c r="F967" t="s">
        <v>7</v>
      </c>
      <c r="G967">
        <v>1186</v>
      </c>
      <c r="H967" s="2">
        <v>43545</v>
      </c>
      <c r="I967" t="s">
        <v>2063</v>
      </c>
      <c r="J967" t="s">
        <v>6</v>
      </c>
      <c r="K967" t="s">
        <v>312</v>
      </c>
      <c r="L967" t="s">
        <v>335</v>
      </c>
      <c r="M967" s="1">
        <v>4797000</v>
      </c>
      <c r="N967" s="1">
        <v>0</v>
      </c>
      <c r="O967" s="1">
        <f t="shared" si="31"/>
        <v>4797000</v>
      </c>
      <c r="P967" s="1">
        <v>3357900</v>
      </c>
      <c r="Q967" s="1">
        <f t="shared" si="32"/>
        <v>1439100</v>
      </c>
    </row>
    <row r="968" spans="1:17" x14ac:dyDescent="0.25">
      <c r="A968">
        <v>440</v>
      </c>
      <c r="B968">
        <v>1470</v>
      </c>
      <c r="C968" s="2">
        <v>43545</v>
      </c>
      <c r="D968" t="s">
        <v>2064</v>
      </c>
      <c r="E968">
        <v>31</v>
      </c>
      <c r="F968" t="s">
        <v>7</v>
      </c>
      <c r="G968">
        <v>1187</v>
      </c>
      <c r="H968" s="2">
        <v>43545</v>
      </c>
      <c r="I968" t="s">
        <v>2065</v>
      </c>
      <c r="J968" t="s">
        <v>6</v>
      </c>
      <c r="K968" t="s">
        <v>312</v>
      </c>
      <c r="L968" t="s">
        <v>335</v>
      </c>
      <c r="M968" s="1">
        <v>6049280</v>
      </c>
      <c r="N968" s="1">
        <v>0</v>
      </c>
      <c r="O968" s="1">
        <f t="shared" si="31"/>
        <v>6049280</v>
      </c>
      <c r="P968" s="1">
        <v>4234496</v>
      </c>
      <c r="Q968" s="1">
        <f t="shared" si="32"/>
        <v>1814784</v>
      </c>
    </row>
    <row r="969" spans="1:17" x14ac:dyDescent="0.25">
      <c r="A969">
        <v>440</v>
      </c>
      <c r="B969">
        <v>1471</v>
      </c>
      <c r="C969" s="2">
        <v>43545</v>
      </c>
      <c r="D969" t="s">
        <v>2066</v>
      </c>
      <c r="E969">
        <v>31</v>
      </c>
      <c r="F969" t="s">
        <v>7</v>
      </c>
      <c r="G969">
        <v>1182</v>
      </c>
      <c r="H969" s="2">
        <v>43545</v>
      </c>
      <c r="I969" t="s">
        <v>2067</v>
      </c>
      <c r="J969" t="s">
        <v>6</v>
      </c>
      <c r="K969" t="s">
        <v>312</v>
      </c>
      <c r="L969" t="s">
        <v>335</v>
      </c>
      <c r="M969" s="1">
        <v>2872350</v>
      </c>
      <c r="N969" s="1">
        <v>574470</v>
      </c>
      <c r="O969" s="1">
        <f t="shared" si="31"/>
        <v>2297880</v>
      </c>
      <c r="P969" s="1">
        <v>2297880</v>
      </c>
      <c r="Q969" s="1">
        <f t="shared" si="32"/>
        <v>0</v>
      </c>
    </row>
    <row r="970" spans="1:17" x14ac:dyDescent="0.25">
      <c r="A970">
        <v>440</v>
      </c>
      <c r="B970">
        <v>1472</v>
      </c>
      <c r="C970" s="2">
        <v>43545</v>
      </c>
      <c r="D970" t="s">
        <v>2068</v>
      </c>
      <c r="E970">
        <v>31</v>
      </c>
      <c r="F970" t="s">
        <v>7</v>
      </c>
      <c r="G970">
        <v>1188</v>
      </c>
      <c r="H970" s="2">
        <v>43545</v>
      </c>
      <c r="I970" t="s">
        <v>2069</v>
      </c>
      <c r="J970" t="s">
        <v>6</v>
      </c>
      <c r="K970" t="s">
        <v>312</v>
      </c>
      <c r="L970" t="s">
        <v>335</v>
      </c>
      <c r="M970" s="1">
        <v>4140580</v>
      </c>
      <c r="N970" s="1">
        <v>0</v>
      </c>
      <c r="O970" s="1">
        <f t="shared" si="31"/>
        <v>4140580</v>
      </c>
      <c r="P970" s="1">
        <v>2898406</v>
      </c>
      <c r="Q970" s="1">
        <f t="shared" si="32"/>
        <v>1242174</v>
      </c>
    </row>
    <row r="971" spans="1:17" x14ac:dyDescent="0.25">
      <c r="A971">
        <v>440</v>
      </c>
      <c r="B971">
        <v>1473</v>
      </c>
      <c r="C971" s="2">
        <v>43545</v>
      </c>
      <c r="D971" t="s">
        <v>2070</v>
      </c>
      <c r="E971">
        <v>31</v>
      </c>
      <c r="F971" t="s">
        <v>7</v>
      </c>
      <c r="G971">
        <v>1183</v>
      </c>
      <c r="H971" s="2">
        <v>43545</v>
      </c>
      <c r="I971" t="s">
        <v>2071</v>
      </c>
      <c r="J971" t="s">
        <v>6</v>
      </c>
      <c r="K971" t="s">
        <v>312</v>
      </c>
      <c r="L971" t="s">
        <v>335</v>
      </c>
      <c r="M971" s="1">
        <v>5901740</v>
      </c>
      <c r="N971" s="1">
        <v>0</v>
      </c>
      <c r="O971" s="1">
        <f t="shared" si="31"/>
        <v>5901740</v>
      </c>
      <c r="P971" s="1">
        <v>4131218</v>
      </c>
      <c r="Q971" s="1">
        <f t="shared" si="32"/>
        <v>1770522</v>
      </c>
    </row>
    <row r="972" spans="1:17" x14ac:dyDescent="0.25">
      <c r="A972">
        <v>440</v>
      </c>
      <c r="B972">
        <v>1474</v>
      </c>
      <c r="C972" s="2">
        <v>43545</v>
      </c>
      <c r="D972" t="s">
        <v>2072</v>
      </c>
      <c r="E972">
        <v>31</v>
      </c>
      <c r="F972" t="s">
        <v>7</v>
      </c>
      <c r="G972">
        <v>1189</v>
      </c>
      <c r="H972" s="2">
        <v>43545</v>
      </c>
      <c r="I972" t="s">
        <v>2073</v>
      </c>
      <c r="J972" t="s">
        <v>6</v>
      </c>
      <c r="K972" t="s">
        <v>312</v>
      </c>
      <c r="L972" t="s">
        <v>335</v>
      </c>
      <c r="M972" s="1">
        <v>4978770</v>
      </c>
      <c r="N972" s="1">
        <v>0</v>
      </c>
      <c r="O972" s="1">
        <f t="shared" si="31"/>
        <v>4978770</v>
      </c>
      <c r="P972" s="1">
        <v>3485139</v>
      </c>
      <c r="Q972" s="1">
        <f t="shared" si="32"/>
        <v>1493631</v>
      </c>
    </row>
    <row r="973" spans="1:17" x14ac:dyDescent="0.25">
      <c r="A973">
        <v>440</v>
      </c>
      <c r="B973">
        <v>1475</v>
      </c>
      <c r="C973" s="2">
        <v>43545</v>
      </c>
      <c r="D973" t="s">
        <v>2074</v>
      </c>
      <c r="E973">
        <v>31</v>
      </c>
      <c r="F973" t="s">
        <v>7</v>
      </c>
      <c r="G973">
        <v>1190</v>
      </c>
      <c r="H973" s="2">
        <v>43545</v>
      </c>
      <c r="I973" t="s">
        <v>2075</v>
      </c>
      <c r="J973" t="s">
        <v>6</v>
      </c>
      <c r="K973" t="s">
        <v>312</v>
      </c>
      <c r="L973" t="s">
        <v>335</v>
      </c>
      <c r="M973" s="1">
        <v>5754190</v>
      </c>
      <c r="N973" s="1">
        <v>0</v>
      </c>
      <c r="O973" s="1">
        <f t="shared" si="31"/>
        <v>5754190</v>
      </c>
      <c r="P973" s="1">
        <v>4027933</v>
      </c>
      <c r="Q973" s="1">
        <f t="shared" si="32"/>
        <v>1726257</v>
      </c>
    </row>
    <row r="974" spans="1:17" x14ac:dyDescent="0.25">
      <c r="A974">
        <v>440</v>
      </c>
      <c r="B974">
        <v>1476</v>
      </c>
      <c r="C974" s="2">
        <v>43545</v>
      </c>
      <c r="D974" t="s">
        <v>2076</v>
      </c>
      <c r="E974">
        <v>31</v>
      </c>
      <c r="F974" t="s">
        <v>7</v>
      </c>
      <c r="G974">
        <v>1191</v>
      </c>
      <c r="H974" s="2">
        <v>43545</v>
      </c>
      <c r="I974" t="s">
        <v>2077</v>
      </c>
      <c r="J974" t="s">
        <v>6</v>
      </c>
      <c r="K974" t="s">
        <v>312</v>
      </c>
      <c r="L974" t="s">
        <v>335</v>
      </c>
      <c r="M974" s="1">
        <v>6093690</v>
      </c>
      <c r="N974" s="1">
        <v>0</v>
      </c>
      <c r="O974" s="1">
        <f t="shared" si="31"/>
        <v>6093690</v>
      </c>
      <c r="P974" s="1">
        <v>4265583</v>
      </c>
      <c r="Q974" s="1">
        <f t="shared" si="32"/>
        <v>1828107</v>
      </c>
    </row>
    <row r="975" spans="1:17" x14ac:dyDescent="0.25">
      <c r="A975">
        <v>440</v>
      </c>
      <c r="B975">
        <v>1477</v>
      </c>
      <c r="C975" s="2">
        <v>43545</v>
      </c>
      <c r="D975" t="s">
        <v>478</v>
      </c>
      <c r="E975">
        <v>31</v>
      </c>
      <c r="F975" t="s">
        <v>7</v>
      </c>
      <c r="G975">
        <v>1192</v>
      </c>
      <c r="H975" s="2">
        <v>43545</v>
      </c>
      <c r="I975" t="s">
        <v>479</v>
      </c>
      <c r="J975" t="s">
        <v>6</v>
      </c>
      <c r="K975" t="s">
        <v>312</v>
      </c>
      <c r="L975" t="s">
        <v>335</v>
      </c>
      <c r="M975" s="1">
        <v>4218708</v>
      </c>
      <c r="N975" s="1">
        <v>0</v>
      </c>
      <c r="O975" s="1">
        <f t="shared" si="31"/>
        <v>4218708</v>
      </c>
      <c r="P975" s="1">
        <v>3515590</v>
      </c>
      <c r="Q975" s="1">
        <f t="shared" si="32"/>
        <v>703118</v>
      </c>
    </row>
    <row r="976" spans="1:17" x14ac:dyDescent="0.25">
      <c r="A976">
        <v>440</v>
      </c>
      <c r="B976">
        <v>1478</v>
      </c>
      <c r="C976" s="2">
        <v>43545</v>
      </c>
      <c r="D976" t="s">
        <v>2078</v>
      </c>
      <c r="E976">
        <v>31</v>
      </c>
      <c r="F976" t="s">
        <v>7</v>
      </c>
      <c r="G976">
        <v>1193</v>
      </c>
      <c r="H976" s="2">
        <v>43545</v>
      </c>
      <c r="I976" t="s">
        <v>2079</v>
      </c>
      <c r="J976" t="s">
        <v>6</v>
      </c>
      <c r="K976" t="s">
        <v>312</v>
      </c>
      <c r="L976" t="s">
        <v>335</v>
      </c>
      <c r="M976" s="1">
        <v>4140580</v>
      </c>
      <c r="N976" s="1">
        <v>0</v>
      </c>
      <c r="O976" s="1">
        <f t="shared" si="31"/>
        <v>4140580</v>
      </c>
      <c r="P976" s="1">
        <v>2898406</v>
      </c>
      <c r="Q976" s="1">
        <f t="shared" si="32"/>
        <v>1242174</v>
      </c>
    </row>
    <row r="977" spans="1:17" hidden="1" x14ac:dyDescent="0.25">
      <c r="A977">
        <v>605</v>
      </c>
      <c r="B977">
        <v>1480</v>
      </c>
      <c r="C977" s="2">
        <v>43546</v>
      </c>
      <c r="D977" t="s">
        <v>2080</v>
      </c>
      <c r="E977">
        <v>31</v>
      </c>
      <c r="F977" t="s">
        <v>7</v>
      </c>
      <c r="G977">
        <v>1229</v>
      </c>
      <c r="H977" s="2">
        <v>43546</v>
      </c>
      <c r="I977" t="s">
        <v>299</v>
      </c>
      <c r="J977" t="s">
        <v>6</v>
      </c>
      <c r="K977" t="s">
        <v>312</v>
      </c>
      <c r="L977" t="s">
        <v>2081</v>
      </c>
      <c r="M977" s="1">
        <v>57968120</v>
      </c>
      <c r="N977" s="1">
        <v>0</v>
      </c>
      <c r="O977" s="1">
        <f t="shared" si="31"/>
        <v>57968120</v>
      </c>
      <c r="P977" s="1">
        <v>57968120</v>
      </c>
      <c r="Q977" s="1">
        <f t="shared" si="32"/>
        <v>0</v>
      </c>
    </row>
    <row r="978" spans="1:17" x14ac:dyDescent="0.25">
      <c r="A978">
        <v>440</v>
      </c>
      <c r="B978">
        <v>1481</v>
      </c>
      <c r="C978" s="2">
        <v>43546</v>
      </c>
      <c r="D978" t="s">
        <v>2082</v>
      </c>
      <c r="E978">
        <v>31</v>
      </c>
      <c r="F978" t="s">
        <v>7</v>
      </c>
      <c r="G978">
        <v>1196</v>
      </c>
      <c r="H978" s="2">
        <v>43546</v>
      </c>
      <c r="I978" t="s">
        <v>2083</v>
      </c>
      <c r="J978" t="s">
        <v>6</v>
      </c>
      <c r="K978" t="s">
        <v>312</v>
      </c>
      <c r="L978" t="s">
        <v>335</v>
      </c>
      <c r="M978" s="1">
        <v>5754190</v>
      </c>
      <c r="N978" s="1">
        <v>0</v>
      </c>
      <c r="O978" s="1">
        <f t="shared" si="31"/>
        <v>5754190</v>
      </c>
      <c r="P978" s="1">
        <v>4027933</v>
      </c>
      <c r="Q978" s="1">
        <f t="shared" si="32"/>
        <v>1726257</v>
      </c>
    </row>
    <row r="979" spans="1:17" x14ac:dyDescent="0.25">
      <c r="A979">
        <v>440</v>
      </c>
      <c r="B979">
        <v>1485</v>
      </c>
      <c r="C979" s="2">
        <v>43546</v>
      </c>
      <c r="D979" t="s">
        <v>2084</v>
      </c>
      <c r="E979">
        <v>31</v>
      </c>
      <c r="F979" t="s">
        <v>7</v>
      </c>
      <c r="G979">
        <v>1237</v>
      </c>
      <c r="H979" s="2">
        <v>43546</v>
      </c>
      <c r="I979" t="s">
        <v>2085</v>
      </c>
      <c r="J979" t="s">
        <v>6</v>
      </c>
      <c r="K979" t="s">
        <v>312</v>
      </c>
      <c r="L979" t="s">
        <v>335</v>
      </c>
      <c r="M979" s="1">
        <v>5532880</v>
      </c>
      <c r="N979" s="1">
        <v>0</v>
      </c>
      <c r="O979" s="1">
        <f t="shared" si="31"/>
        <v>5532880</v>
      </c>
      <c r="P979" s="1">
        <v>3873016</v>
      </c>
      <c r="Q979" s="1">
        <f t="shared" si="32"/>
        <v>1659864</v>
      </c>
    </row>
    <row r="980" spans="1:17" x14ac:dyDescent="0.25">
      <c r="A980">
        <v>440</v>
      </c>
      <c r="B980">
        <v>1487</v>
      </c>
      <c r="C980" s="2">
        <v>43546</v>
      </c>
      <c r="D980" t="s">
        <v>2086</v>
      </c>
      <c r="E980">
        <v>31</v>
      </c>
      <c r="F980" t="s">
        <v>7</v>
      </c>
      <c r="G980">
        <v>1238</v>
      </c>
      <c r="H980" s="2">
        <v>43546</v>
      </c>
      <c r="I980" t="s">
        <v>2087</v>
      </c>
      <c r="J980" t="s">
        <v>6</v>
      </c>
      <c r="K980" t="s">
        <v>312</v>
      </c>
      <c r="L980" t="s">
        <v>335</v>
      </c>
      <c r="M980" s="1">
        <v>1453110</v>
      </c>
      <c r="N980" s="1">
        <v>484370</v>
      </c>
      <c r="O980" s="1">
        <f t="shared" si="31"/>
        <v>968740</v>
      </c>
      <c r="P980" s="1">
        <v>968740</v>
      </c>
      <c r="Q980" s="1">
        <f t="shared" si="32"/>
        <v>0</v>
      </c>
    </row>
    <row r="981" spans="1:17" x14ac:dyDescent="0.25">
      <c r="A981">
        <v>440</v>
      </c>
      <c r="B981">
        <v>1490</v>
      </c>
      <c r="C981" s="2">
        <v>43546</v>
      </c>
      <c r="D981" t="s">
        <v>2088</v>
      </c>
      <c r="E981">
        <v>31</v>
      </c>
      <c r="F981" t="s">
        <v>7</v>
      </c>
      <c r="G981">
        <v>1239</v>
      </c>
      <c r="H981" s="2">
        <v>43546</v>
      </c>
      <c r="I981" t="s">
        <v>2089</v>
      </c>
      <c r="J981" t="s">
        <v>6</v>
      </c>
      <c r="K981" t="s">
        <v>312</v>
      </c>
      <c r="L981" t="s">
        <v>335</v>
      </c>
      <c r="M981" s="1">
        <v>5311560</v>
      </c>
      <c r="N981" s="1">
        <v>0</v>
      </c>
      <c r="O981" s="1">
        <f t="shared" si="31"/>
        <v>5311560</v>
      </c>
      <c r="P981" s="1">
        <v>3718092</v>
      </c>
      <c r="Q981" s="1">
        <f t="shared" si="32"/>
        <v>1593468</v>
      </c>
    </row>
    <row r="982" spans="1:17" x14ac:dyDescent="0.25">
      <c r="A982">
        <v>440</v>
      </c>
      <c r="B982">
        <v>1491</v>
      </c>
      <c r="C982" s="2">
        <v>43546</v>
      </c>
      <c r="D982" t="s">
        <v>2090</v>
      </c>
      <c r="E982">
        <v>31</v>
      </c>
      <c r="F982" t="s">
        <v>7</v>
      </c>
      <c r="G982">
        <v>1235</v>
      </c>
      <c r="H982" s="2">
        <v>43546</v>
      </c>
      <c r="I982" t="s">
        <v>2091</v>
      </c>
      <c r="J982" t="s">
        <v>6</v>
      </c>
      <c r="K982" t="s">
        <v>312</v>
      </c>
      <c r="L982" t="s">
        <v>335</v>
      </c>
      <c r="M982" s="1">
        <v>4218710</v>
      </c>
      <c r="N982" s="1">
        <v>0</v>
      </c>
      <c r="O982" s="1">
        <f t="shared" si="31"/>
        <v>4218710</v>
      </c>
      <c r="P982" s="1">
        <v>2953097</v>
      </c>
      <c r="Q982" s="1">
        <f t="shared" si="32"/>
        <v>1265613</v>
      </c>
    </row>
    <row r="983" spans="1:17" x14ac:dyDescent="0.25">
      <c r="A983">
        <v>440</v>
      </c>
      <c r="B983">
        <v>1492</v>
      </c>
      <c r="C983" s="2">
        <v>43546</v>
      </c>
      <c r="D983" t="s">
        <v>2092</v>
      </c>
      <c r="E983">
        <v>31</v>
      </c>
      <c r="F983" t="s">
        <v>7</v>
      </c>
      <c r="G983">
        <v>1236</v>
      </c>
      <c r="H983" s="2">
        <v>43546</v>
      </c>
      <c r="I983" t="s">
        <v>2093</v>
      </c>
      <c r="J983" t="s">
        <v>6</v>
      </c>
      <c r="K983" t="s">
        <v>312</v>
      </c>
      <c r="L983" t="s">
        <v>335</v>
      </c>
      <c r="M983" s="1">
        <v>2070290</v>
      </c>
      <c r="N983" s="1">
        <v>414058</v>
      </c>
      <c r="O983" s="1">
        <f t="shared" si="31"/>
        <v>1656232</v>
      </c>
      <c r="P983" s="1">
        <v>1656232</v>
      </c>
      <c r="Q983" s="1">
        <f t="shared" si="32"/>
        <v>0</v>
      </c>
    </row>
    <row r="984" spans="1:17" x14ac:dyDescent="0.25">
      <c r="A984">
        <v>440</v>
      </c>
      <c r="B984">
        <v>1493</v>
      </c>
      <c r="C984" s="2">
        <v>43546</v>
      </c>
      <c r="D984" t="s">
        <v>2094</v>
      </c>
      <c r="E984">
        <v>31</v>
      </c>
      <c r="F984" t="s">
        <v>7</v>
      </c>
      <c r="G984">
        <v>1231</v>
      </c>
      <c r="H984" s="2">
        <v>43546</v>
      </c>
      <c r="I984" t="s">
        <v>2095</v>
      </c>
      <c r="J984" t="s">
        <v>6</v>
      </c>
      <c r="K984" t="s">
        <v>312</v>
      </c>
      <c r="L984" t="s">
        <v>335</v>
      </c>
      <c r="M984" s="1">
        <v>4426300</v>
      </c>
      <c r="N984" s="1">
        <v>0</v>
      </c>
      <c r="O984" s="1">
        <f t="shared" si="31"/>
        <v>4426300</v>
      </c>
      <c r="P984" s="1">
        <v>3098410</v>
      </c>
      <c r="Q984" s="1">
        <f t="shared" si="32"/>
        <v>1327890</v>
      </c>
    </row>
    <row r="985" spans="1:17" x14ac:dyDescent="0.25">
      <c r="A985">
        <v>440</v>
      </c>
      <c r="B985">
        <v>1494</v>
      </c>
      <c r="C985" s="2">
        <v>43546</v>
      </c>
      <c r="D985" t="s">
        <v>2096</v>
      </c>
      <c r="E985">
        <v>31</v>
      </c>
      <c r="F985" t="s">
        <v>7</v>
      </c>
      <c r="G985">
        <v>1234</v>
      </c>
      <c r="H985" s="2">
        <v>43546</v>
      </c>
      <c r="I985" t="s">
        <v>2097</v>
      </c>
      <c r="J985" t="s">
        <v>6</v>
      </c>
      <c r="K985" t="s">
        <v>312</v>
      </c>
      <c r="L985" t="s">
        <v>335</v>
      </c>
      <c r="M985" s="1">
        <v>3749964</v>
      </c>
      <c r="N985" s="1">
        <v>624994</v>
      </c>
      <c r="O985" s="1">
        <f t="shared" si="31"/>
        <v>3124970</v>
      </c>
      <c r="P985" s="1">
        <v>3124970</v>
      </c>
      <c r="Q985" s="1">
        <f t="shared" si="32"/>
        <v>0</v>
      </c>
    </row>
    <row r="986" spans="1:17" x14ac:dyDescent="0.25">
      <c r="A986">
        <v>440</v>
      </c>
      <c r="B986">
        <v>1495</v>
      </c>
      <c r="C986" s="2">
        <v>43550</v>
      </c>
      <c r="D986" t="s">
        <v>2098</v>
      </c>
      <c r="E986">
        <v>31</v>
      </c>
      <c r="F986" t="s">
        <v>7</v>
      </c>
      <c r="G986">
        <v>1233</v>
      </c>
      <c r="H986" s="2">
        <v>43550</v>
      </c>
      <c r="I986" t="s">
        <v>2099</v>
      </c>
      <c r="J986" t="s">
        <v>6</v>
      </c>
      <c r="K986" t="s">
        <v>312</v>
      </c>
      <c r="L986" t="s">
        <v>335</v>
      </c>
      <c r="M986" s="1">
        <v>4140580</v>
      </c>
      <c r="N986" s="1">
        <v>0</v>
      </c>
      <c r="O986" s="1">
        <f t="shared" si="31"/>
        <v>4140580</v>
      </c>
      <c r="P986" s="1">
        <v>2898406</v>
      </c>
      <c r="Q986" s="1">
        <f t="shared" si="32"/>
        <v>1242174</v>
      </c>
    </row>
    <row r="987" spans="1:17" x14ac:dyDescent="0.25">
      <c r="A987">
        <v>440</v>
      </c>
      <c r="B987">
        <v>1496</v>
      </c>
      <c r="C987" s="2">
        <v>43550</v>
      </c>
      <c r="D987" t="s">
        <v>2100</v>
      </c>
      <c r="E987">
        <v>31</v>
      </c>
      <c r="F987" t="s">
        <v>7</v>
      </c>
      <c r="G987">
        <v>1232</v>
      </c>
      <c r="H987" s="2">
        <v>43550</v>
      </c>
      <c r="I987" t="s">
        <v>2101</v>
      </c>
      <c r="J987" t="s">
        <v>6</v>
      </c>
      <c r="K987" t="s">
        <v>312</v>
      </c>
      <c r="L987" t="s">
        <v>335</v>
      </c>
      <c r="M987" s="1">
        <v>2070290</v>
      </c>
      <c r="N987" s="1">
        <v>414058</v>
      </c>
      <c r="O987" s="1">
        <f t="shared" si="31"/>
        <v>1656232</v>
      </c>
      <c r="P987" s="1">
        <v>1656232</v>
      </c>
      <c r="Q987" s="1">
        <f t="shared" si="32"/>
        <v>0</v>
      </c>
    </row>
    <row r="988" spans="1:17" x14ac:dyDescent="0.25">
      <c r="A988">
        <v>440</v>
      </c>
      <c r="B988">
        <v>1500</v>
      </c>
      <c r="C988" s="2">
        <v>43551</v>
      </c>
      <c r="D988" t="s">
        <v>2102</v>
      </c>
      <c r="E988">
        <v>31</v>
      </c>
      <c r="F988" t="s">
        <v>7</v>
      </c>
      <c r="G988">
        <v>1257</v>
      </c>
      <c r="H988" s="2">
        <v>43551</v>
      </c>
      <c r="I988" t="s">
        <v>2103</v>
      </c>
      <c r="J988" t="s">
        <v>6</v>
      </c>
      <c r="K988" t="s">
        <v>312</v>
      </c>
      <c r="L988" t="s">
        <v>335</v>
      </c>
      <c r="M988" s="1">
        <v>1656232</v>
      </c>
      <c r="N988" s="1">
        <v>414058</v>
      </c>
      <c r="O988" s="1">
        <f t="shared" si="31"/>
        <v>1242174</v>
      </c>
      <c r="P988" s="1">
        <v>1242174</v>
      </c>
      <c r="Q988" s="1">
        <f t="shared" si="32"/>
        <v>0</v>
      </c>
    </row>
    <row r="989" spans="1:17" hidden="1" x14ac:dyDescent="0.25">
      <c r="A989">
        <v>255</v>
      </c>
      <c r="B989">
        <v>1503</v>
      </c>
      <c r="C989" s="2">
        <v>43551</v>
      </c>
      <c r="D989" t="s">
        <v>2104</v>
      </c>
      <c r="E989">
        <v>148</v>
      </c>
      <c r="F989" t="s">
        <v>165</v>
      </c>
      <c r="G989">
        <v>478</v>
      </c>
      <c r="H989" s="2">
        <v>43551</v>
      </c>
      <c r="I989" t="s">
        <v>237</v>
      </c>
      <c r="J989" t="s">
        <v>6</v>
      </c>
      <c r="K989" t="s">
        <v>312</v>
      </c>
      <c r="L989" t="s">
        <v>313</v>
      </c>
      <c r="M989" s="1">
        <v>12360000</v>
      </c>
      <c r="N989" s="1">
        <v>0</v>
      </c>
      <c r="O989" s="1">
        <f t="shared" si="31"/>
        <v>12360000</v>
      </c>
      <c r="P989" s="1">
        <v>12360000</v>
      </c>
      <c r="Q989" s="1">
        <f t="shared" si="32"/>
        <v>0</v>
      </c>
    </row>
    <row r="990" spans="1:17" x14ac:dyDescent="0.25">
      <c r="A990">
        <v>637</v>
      </c>
      <c r="B990">
        <v>1510</v>
      </c>
      <c r="C990" s="2">
        <v>43553</v>
      </c>
      <c r="D990" t="s">
        <v>2105</v>
      </c>
      <c r="E990">
        <v>31</v>
      </c>
      <c r="F990" t="s">
        <v>7</v>
      </c>
      <c r="G990">
        <v>1298</v>
      </c>
      <c r="H990" s="2">
        <v>43553</v>
      </c>
      <c r="I990" t="s">
        <v>2106</v>
      </c>
      <c r="J990" t="s">
        <v>6</v>
      </c>
      <c r="K990" t="s">
        <v>312</v>
      </c>
      <c r="L990" t="s">
        <v>335</v>
      </c>
      <c r="M990" s="1">
        <v>1687482</v>
      </c>
      <c r="N990" s="1">
        <v>562494</v>
      </c>
      <c r="O990" s="1">
        <f t="shared" si="31"/>
        <v>1124988</v>
      </c>
      <c r="P990" s="1">
        <v>1124988</v>
      </c>
      <c r="Q990" s="1">
        <f t="shared" si="32"/>
        <v>0</v>
      </c>
    </row>
    <row r="991" spans="1:17" x14ac:dyDescent="0.25">
      <c r="A991">
        <v>637</v>
      </c>
      <c r="B991">
        <v>1511</v>
      </c>
      <c r="C991" s="2">
        <v>43553</v>
      </c>
      <c r="D991" t="s">
        <v>2107</v>
      </c>
      <c r="E991">
        <v>31</v>
      </c>
      <c r="F991" t="s">
        <v>7</v>
      </c>
      <c r="G991">
        <v>1299</v>
      </c>
      <c r="H991" s="2">
        <v>43553</v>
      </c>
      <c r="I991" t="s">
        <v>2108</v>
      </c>
      <c r="J991" t="s">
        <v>6</v>
      </c>
      <c r="K991" t="s">
        <v>312</v>
      </c>
      <c r="L991" t="s">
        <v>335</v>
      </c>
      <c r="M991" s="1">
        <v>1804668</v>
      </c>
      <c r="N991" s="1">
        <v>601556</v>
      </c>
      <c r="O991" s="1">
        <f t="shared" si="31"/>
        <v>1203112</v>
      </c>
      <c r="P991" s="1">
        <v>1203112</v>
      </c>
      <c r="Q991" s="1">
        <f t="shared" si="32"/>
        <v>0</v>
      </c>
    </row>
    <row r="992" spans="1:17" x14ac:dyDescent="0.25">
      <c r="A992">
        <v>637</v>
      </c>
      <c r="B992">
        <v>1512</v>
      </c>
      <c r="C992" s="2">
        <v>43553</v>
      </c>
      <c r="D992" t="s">
        <v>1499</v>
      </c>
      <c r="E992">
        <v>31</v>
      </c>
      <c r="F992" t="s">
        <v>7</v>
      </c>
      <c r="G992">
        <v>1300</v>
      </c>
      <c r="H992" s="2">
        <v>43553</v>
      </c>
      <c r="I992" t="s">
        <v>1500</v>
      </c>
      <c r="J992" t="s">
        <v>6</v>
      </c>
      <c r="K992" t="s">
        <v>312</v>
      </c>
      <c r="L992" t="s">
        <v>335</v>
      </c>
      <c r="M992" s="1">
        <v>5544000</v>
      </c>
      <c r="N992" s="1">
        <v>0</v>
      </c>
      <c r="O992" s="1">
        <f t="shared" si="31"/>
        <v>5544000</v>
      </c>
      <c r="P992" s="1">
        <v>3880800</v>
      </c>
      <c r="Q992" s="1">
        <f t="shared" si="32"/>
        <v>1663200</v>
      </c>
    </row>
    <row r="993" spans="1:17" x14ac:dyDescent="0.25">
      <c r="A993">
        <v>637</v>
      </c>
      <c r="B993">
        <v>1513</v>
      </c>
      <c r="C993" s="2">
        <v>43553</v>
      </c>
      <c r="D993" t="s">
        <v>2109</v>
      </c>
      <c r="E993">
        <v>31</v>
      </c>
      <c r="F993" t="s">
        <v>7</v>
      </c>
      <c r="G993">
        <v>1301</v>
      </c>
      <c r="H993" s="2">
        <v>43553</v>
      </c>
      <c r="I993" t="s">
        <v>2110</v>
      </c>
      <c r="J993" t="s">
        <v>6</v>
      </c>
      <c r="K993" t="s">
        <v>312</v>
      </c>
      <c r="L993" t="s">
        <v>335</v>
      </c>
      <c r="M993" s="1">
        <v>5090250</v>
      </c>
      <c r="N993" s="1">
        <v>0</v>
      </c>
      <c r="O993" s="1">
        <f t="shared" si="31"/>
        <v>5090250</v>
      </c>
      <c r="P993" s="1">
        <v>3563175</v>
      </c>
      <c r="Q993" s="1">
        <f t="shared" si="32"/>
        <v>1527075</v>
      </c>
    </row>
    <row r="994" spans="1:17" x14ac:dyDescent="0.25">
      <c r="A994">
        <v>637</v>
      </c>
      <c r="B994">
        <v>1514</v>
      </c>
      <c r="C994" s="2">
        <v>43553</v>
      </c>
      <c r="D994" t="s">
        <v>2111</v>
      </c>
      <c r="E994">
        <v>31</v>
      </c>
      <c r="F994" t="s">
        <v>7</v>
      </c>
      <c r="G994">
        <v>1302</v>
      </c>
      <c r="H994" s="2">
        <v>43553</v>
      </c>
      <c r="I994" t="s">
        <v>2112</v>
      </c>
      <c r="J994" t="s">
        <v>6</v>
      </c>
      <c r="K994" t="s">
        <v>312</v>
      </c>
      <c r="L994" t="s">
        <v>335</v>
      </c>
      <c r="M994" s="1">
        <v>4252610</v>
      </c>
      <c r="N994" s="1">
        <v>0</v>
      </c>
      <c r="O994" s="1">
        <f t="shared" si="31"/>
        <v>4252610</v>
      </c>
      <c r="P994" s="1">
        <v>2976827</v>
      </c>
      <c r="Q994" s="1">
        <f t="shared" si="32"/>
        <v>1275783</v>
      </c>
    </row>
    <row r="995" spans="1:17" x14ac:dyDescent="0.25">
      <c r="A995">
        <v>637</v>
      </c>
      <c r="B995">
        <v>1515</v>
      </c>
      <c r="C995" s="2">
        <v>43553</v>
      </c>
      <c r="D995" t="s">
        <v>1507</v>
      </c>
      <c r="E995">
        <v>31</v>
      </c>
      <c r="F995" t="s">
        <v>7</v>
      </c>
      <c r="G995">
        <v>1303</v>
      </c>
      <c r="H995" s="2">
        <v>43553</v>
      </c>
      <c r="I995" t="s">
        <v>1508</v>
      </c>
      <c r="J995" t="s">
        <v>6</v>
      </c>
      <c r="K995" t="s">
        <v>312</v>
      </c>
      <c r="L995" t="s">
        <v>335</v>
      </c>
      <c r="M995" s="1">
        <v>5901740</v>
      </c>
      <c r="N995" s="1">
        <v>0</v>
      </c>
      <c r="O995" s="1">
        <f t="shared" si="31"/>
        <v>5901740</v>
      </c>
      <c r="P995" s="1">
        <v>4131218</v>
      </c>
      <c r="Q995" s="1">
        <f t="shared" si="32"/>
        <v>1770522</v>
      </c>
    </row>
    <row r="996" spans="1:17" x14ac:dyDescent="0.25">
      <c r="A996">
        <v>637</v>
      </c>
      <c r="B996">
        <v>1516</v>
      </c>
      <c r="C996" s="2">
        <v>43553</v>
      </c>
      <c r="D996" t="s">
        <v>2113</v>
      </c>
      <c r="E996">
        <v>31</v>
      </c>
      <c r="F996" t="s">
        <v>7</v>
      </c>
      <c r="G996">
        <v>1304</v>
      </c>
      <c r="H996" s="2">
        <v>43553</v>
      </c>
      <c r="I996" t="s">
        <v>2114</v>
      </c>
      <c r="J996" t="s">
        <v>6</v>
      </c>
      <c r="K996" t="s">
        <v>312</v>
      </c>
      <c r="L996" t="s">
        <v>335</v>
      </c>
      <c r="M996" s="1">
        <v>5799000</v>
      </c>
      <c r="N996" s="1">
        <v>0</v>
      </c>
      <c r="O996" s="1">
        <f t="shared" si="31"/>
        <v>5799000</v>
      </c>
      <c r="P996" s="1">
        <v>4059300</v>
      </c>
      <c r="Q996" s="1">
        <f t="shared" si="32"/>
        <v>1739700</v>
      </c>
    </row>
    <row r="997" spans="1:17" x14ac:dyDescent="0.25">
      <c r="A997">
        <v>637</v>
      </c>
      <c r="B997">
        <v>1517</v>
      </c>
      <c r="C997" s="2">
        <v>43553</v>
      </c>
      <c r="D997" t="s">
        <v>731</v>
      </c>
      <c r="E997">
        <v>31</v>
      </c>
      <c r="F997" t="s">
        <v>7</v>
      </c>
      <c r="G997">
        <v>1305</v>
      </c>
      <c r="H997" s="2">
        <v>43553</v>
      </c>
      <c r="I997" t="s">
        <v>732</v>
      </c>
      <c r="J997" t="s">
        <v>6</v>
      </c>
      <c r="K997" t="s">
        <v>312</v>
      </c>
      <c r="L997" t="s">
        <v>335</v>
      </c>
      <c r="M997" s="1">
        <v>5901740</v>
      </c>
      <c r="N997" s="1">
        <v>0</v>
      </c>
      <c r="O997" s="1">
        <f t="shared" si="31"/>
        <v>5901740</v>
      </c>
      <c r="P997" s="1">
        <v>4131218</v>
      </c>
      <c r="Q997" s="1">
        <f t="shared" si="32"/>
        <v>1770522</v>
      </c>
    </row>
    <row r="998" spans="1:17" x14ac:dyDescent="0.25">
      <c r="A998">
        <v>637</v>
      </c>
      <c r="B998">
        <v>1518</v>
      </c>
      <c r="C998" s="2">
        <v>43553</v>
      </c>
      <c r="D998" t="s">
        <v>653</v>
      </c>
      <c r="E998">
        <v>31</v>
      </c>
      <c r="F998" t="s">
        <v>7</v>
      </c>
      <c r="G998">
        <v>1306</v>
      </c>
      <c r="H998" s="2">
        <v>43553</v>
      </c>
      <c r="I998" t="s">
        <v>654</v>
      </c>
      <c r="J998" t="s">
        <v>6</v>
      </c>
      <c r="K998" t="s">
        <v>312</v>
      </c>
      <c r="L998" t="s">
        <v>335</v>
      </c>
      <c r="M998" s="1">
        <v>4140580</v>
      </c>
      <c r="N998" s="1">
        <v>0</v>
      </c>
      <c r="O998" s="1">
        <f t="shared" si="31"/>
        <v>4140580</v>
      </c>
      <c r="P998" s="1">
        <v>2898406</v>
      </c>
      <c r="Q998" s="1">
        <f t="shared" si="32"/>
        <v>1242174</v>
      </c>
    </row>
    <row r="999" spans="1:17" x14ac:dyDescent="0.25">
      <c r="A999">
        <v>637</v>
      </c>
      <c r="B999">
        <v>1519</v>
      </c>
      <c r="C999" s="2">
        <v>43553</v>
      </c>
      <c r="D999" t="s">
        <v>2115</v>
      </c>
      <c r="E999">
        <v>31</v>
      </c>
      <c r="F999" t="s">
        <v>7</v>
      </c>
      <c r="G999">
        <v>1307</v>
      </c>
      <c r="H999" s="2">
        <v>43553</v>
      </c>
      <c r="I999" t="s">
        <v>2116</v>
      </c>
      <c r="J999" t="s">
        <v>6</v>
      </c>
      <c r="K999" t="s">
        <v>312</v>
      </c>
      <c r="L999" t="s">
        <v>335</v>
      </c>
      <c r="M999" s="1">
        <v>5901740</v>
      </c>
      <c r="N999" s="1">
        <v>0</v>
      </c>
      <c r="O999" s="1">
        <f t="shared" si="31"/>
        <v>5901740</v>
      </c>
      <c r="P999" s="1">
        <v>4131218</v>
      </c>
      <c r="Q999" s="1">
        <f t="shared" si="32"/>
        <v>1770522</v>
      </c>
    </row>
    <row r="1000" spans="1:17" x14ac:dyDescent="0.25">
      <c r="A1000">
        <v>637</v>
      </c>
      <c r="B1000">
        <v>1520</v>
      </c>
      <c r="C1000" s="2">
        <v>43553</v>
      </c>
      <c r="D1000" t="s">
        <v>2117</v>
      </c>
      <c r="E1000">
        <v>31</v>
      </c>
      <c r="F1000" t="s">
        <v>7</v>
      </c>
      <c r="G1000">
        <v>1308</v>
      </c>
      <c r="H1000" s="2">
        <v>43553</v>
      </c>
      <c r="I1000" t="s">
        <v>2118</v>
      </c>
      <c r="J1000" t="s">
        <v>6</v>
      </c>
      <c r="K1000" t="s">
        <v>312</v>
      </c>
      <c r="L1000" t="s">
        <v>335</v>
      </c>
      <c r="M1000" s="1">
        <v>4812451</v>
      </c>
      <c r="N1000" s="1">
        <v>0</v>
      </c>
      <c r="O1000" s="1">
        <f t="shared" si="31"/>
        <v>4812451</v>
      </c>
      <c r="P1000" s="1">
        <v>4124958</v>
      </c>
      <c r="Q1000" s="1">
        <f t="shared" si="32"/>
        <v>687493</v>
      </c>
    </row>
    <row r="1001" spans="1:17" x14ac:dyDescent="0.25">
      <c r="A1001">
        <v>637</v>
      </c>
      <c r="B1001">
        <v>1521</v>
      </c>
      <c r="C1001" s="2">
        <v>43553</v>
      </c>
      <c r="D1001" t="s">
        <v>2119</v>
      </c>
      <c r="E1001">
        <v>31</v>
      </c>
      <c r="F1001" t="s">
        <v>7</v>
      </c>
      <c r="G1001">
        <v>1270</v>
      </c>
      <c r="H1001" s="2">
        <v>43553</v>
      </c>
      <c r="I1001" t="s">
        <v>2120</v>
      </c>
      <c r="J1001" t="s">
        <v>6</v>
      </c>
      <c r="K1001" t="s">
        <v>312</v>
      </c>
      <c r="L1001" t="s">
        <v>335</v>
      </c>
      <c r="M1001" s="1">
        <v>3499965</v>
      </c>
      <c r="N1001" s="1">
        <v>0</v>
      </c>
      <c r="O1001" s="1">
        <f t="shared" si="31"/>
        <v>3499965</v>
      </c>
      <c r="P1001" s="1">
        <v>1999980</v>
      </c>
      <c r="Q1001" s="1">
        <f t="shared" si="32"/>
        <v>1499985</v>
      </c>
    </row>
    <row r="1002" spans="1:17" x14ac:dyDescent="0.25">
      <c r="A1002">
        <v>637</v>
      </c>
      <c r="B1002">
        <v>1522</v>
      </c>
      <c r="C1002" s="2">
        <v>43553</v>
      </c>
      <c r="D1002" t="s">
        <v>735</v>
      </c>
      <c r="E1002">
        <v>31</v>
      </c>
      <c r="F1002" t="s">
        <v>7</v>
      </c>
      <c r="G1002">
        <v>1271</v>
      </c>
      <c r="H1002" s="2">
        <v>43553</v>
      </c>
      <c r="I1002" t="s">
        <v>736</v>
      </c>
      <c r="J1002" t="s">
        <v>6</v>
      </c>
      <c r="K1002" t="s">
        <v>312</v>
      </c>
      <c r="L1002" t="s">
        <v>335</v>
      </c>
      <c r="M1002" s="1">
        <v>4573850</v>
      </c>
      <c r="N1002" s="1">
        <v>0</v>
      </c>
      <c r="O1002" s="1">
        <f t="shared" si="31"/>
        <v>4573850</v>
      </c>
      <c r="P1002" s="1">
        <v>3201695</v>
      </c>
      <c r="Q1002" s="1">
        <f t="shared" si="32"/>
        <v>1372155</v>
      </c>
    </row>
    <row r="1003" spans="1:17" x14ac:dyDescent="0.25">
      <c r="A1003">
        <v>637</v>
      </c>
      <c r="B1003">
        <v>1523</v>
      </c>
      <c r="C1003" s="2">
        <v>43553</v>
      </c>
      <c r="D1003" t="s">
        <v>2121</v>
      </c>
      <c r="E1003">
        <v>31</v>
      </c>
      <c r="F1003" t="s">
        <v>7</v>
      </c>
      <c r="G1003">
        <v>1272</v>
      </c>
      <c r="H1003" s="2">
        <v>43553</v>
      </c>
      <c r="I1003" t="s">
        <v>2122</v>
      </c>
      <c r="J1003" t="s">
        <v>6</v>
      </c>
      <c r="K1003" t="s">
        <v>312</v>
      </c>
      <c r="L1003" t="s">
        <v>335</v>
      </c>
      <c r="M1003" s="1">
        <v>5164020</v>
      </c>
      <c r="N1003" s="1">
        <v>0</v>
      </c>
      <c r="O1003" s="1">
        <f t="shared" si="31"/>
        <v>5164020</v>
      </c>
      <c r="P1003" s="1">
        <v>3614814</v>
      </c>
      <c r="Q1003" s="1">
        <f t="shared" si="32"/>
        <v>1549206</v>
      </c>
    </row>
    <row r="1004" spans="1:17" x14ac:dyDescent="0.25">
      <c r="A1004">
        <v>637</v>
      </c>
      <c r="B1004">
        <v>1524</v>
      </c>
      <c r="C1004" s="2">
        <v>43553</v>
      </c>
      <c r="D1004" t="s">
        <v>2123</v>
      </c>
      <c r="E1004">
        <v>31</v>
      </c>
      <c r="F1004" t="s">
        <v>7</v>
      </c>
      <c r="G1004">
        <v>1273</v>
      </c>
      <c r="H1004" s="2">
        <v>43553</v>
      </c>
      <c r="I1004" t="s">
        <v>2124</v>
      </c>
      <c r="J1004" t="s">
        <v>6</v>
      </c>
      <c r="K1004" t="s">
        <v>312</v>
      </c>
      <c r="L1004" t="s">
        <v>335</v>
      </c>
      <c r="M1004" s="1">
        <v>4140580</v>
      </c>
      <c r="N1004" s="1">
        <v>0</v>
      </c>
      <c r="O1004" s="1">
        <f t="shared" si="31"/>
        <v>4140580</v>
      </c>
      <c r="P1004" s="1">
        <v>2898406</v>
      </c>
      <c r="Q1004" s="1">
        <f t="shared" si="32"/>
        <v>1242174</v>
      </c>
    </row>
    <row r="1005" spans="1:17" x14ac:dyDescent="0.25">
      <c r="A1005">
        <v>637</v>
      </c>
      <c r="B1005">
        <v>1525</v>
      </c>
      <c r="C1005" s="2">
        <v>43553</v>
      </c>
      <c r="D1005" t="s">
        <v>2125</v>
      </c>
      <c r="E1005">
        <v>31</v>
      </c>
      <c r="F1005" t="s">
        <v>7</v>
      </c>
      <c r="G1005">
        <v>1274</v>
      </c>
      <c r="H1005" s="2">
        <v>43553</v>
      </c>
      <c r="I1005" t="s">
        <v>2126</v>
      </c>
      <c r="J1005" t="s">
        <v>6</v>
      </c>
      <c r="K1005" t="s">
        <v>312</v>
      </c>
      <c r="L1005" t="s">
        <v>335</v>
      </c>
      <c r="M1005" s="1">
        <v>5311560</v>
      </c>
      <c r="N1005" s="1">
        <v>0</v>
      </c>
      <c r="O1005" s="1">
        <f t="shared" si="31"/>
        <v>5311560</v>
      </c>
      <c r="P1005" s="1">
        <v>3718092</v>
      </c>
      <c r="Q1005" s="1">
        <f t="shared" si="32"/>
        <v>1593468</v>
      </c>
    </row>
    <row r="1006" spans="1:17" x14ac:dyDescent="0.25">
      <c r="A1006">
        <v>637</v>
      </c>
      <c r="B1006">
        <v>1526</v>
      </c>
      <c r="C1006" s="2">
        <v>43553</v>
      </c>
      <c r="D1006" t="s">
        <v>2127</v>
      </c>
      <c r="E1006">
        <v>31</v>
      </c>
      <c r="F1006" t="s">
        <v>7</v>
      </c>
      <c r="G1006">
        <v>1275</v>
      </c>
      <c r="H1006" s="2">
        <v>43553</v>
      </c>
      <c r="I1006" t="s">
        <v>2128</v>
      </c>
      <c r="J1006" t="s">
        <v>6</v>
      </c>
      <c r="K1006" t="s">
        <v>312</v>
      </c>
      <c r="L1006" t="s">
        <v>335</v>
      </c>
      <c r="M1006" s="1">
        <v>4204990</v>
      </c>
      <c r="N1006" s="1">
        <v>0</v>
      </c>
      <c r="O1006" s="1">
        <f t="shared" si="31"/>
        <v>4204990</v>
      </c>
      <c r="P1006" s="1">
        <v>2943493</v>
      </c>
      <c r="Q1006" s="1">
        <f t="shared" si="32"/>
        <v>1261497</v>
      </c>
    </row>
    <row r="1007" spans="1:17" x14ac:dyDescent="0.25">
      <c r="A1007">
        <v>637</v>
      </c>
      <c r="B1007">
        <v>1527</v>
      </c>
      <c r="C1007" s="2">
        <v>43553</v>
      </c>
      <c r="D1007" t="s">
        <v>729</v>
      </c>
      <c r="E1007">
        <v>31</v>
      </c>
      <c r="F1007" t="s">
        <v>7</v>
      </c>
      <c r="G1007">
        <v>1276</v>
      </c>
      <c r="H1007" s="2">
        <v>43553</v>
      </c>
      <c r="I1007" t="s">
        <v>730</v>
      </c>
      <c r="J1007" t="s">
        <v>6</v>
      </c>
      <c r="K1007" t="s">
        <v>312</v>
      </c>
      <c r="L1007" t="s">
        <v>335</v>
      </c>
      <c r="M1007" s="1">
        <v>5680420</v>
      </c>
      <c r="N1007" s="1">
        <v>0</v>
      </c>
      <c r="O1007" s="1">
        <f t="shared" si="31"/>
        <v>5680420</v>
      </c>
      <c r="P1007" s="1">
        <v>3976294</v>
      </c>
      <c r="Q1007" s="1">
        <f t="shared" si="32"/>
        <v>1704126</v>
      </c>
    </row>
    <row r="1008" spans="1:17" x14ac:dyDescent="0.25">
      <c r="A1008">
        <v>637</v>
      </c>
      <c r="B1008">
        <v>1528</v>
      </c>
      <c r="C1008" s="2">
        <v>43553</v>
      </c>
      <c r="D1008" t="s">
        <v>2129</v>
      </c>
      <c r="E1008">
        <v>31</v>
      </c>
      <c r="F1008" t="s">
        <v>7</v>
      </c>
      <c r="G1008">
        <v>1277</v>
      </c>
      <c r="H1008" s="2">
        <v>43553</v>
      </c>
      <c r="I1008" t="s">
        <v>2130</v>
      </c>
      <c r="J1008" t="s">
        <v>6</v>
      </c>
      <c r="K1008" t="s">
        <v>312</v>
      </c>
      <c r="L1008" t="s">
        <v>335</v>
      </c>
      <c r="M1008" s="1">
        <v>5164020</v>
      </c>
      <c r="N1008" s="1">
        <v>0</v>
      </c>
      <c r="O1008" s="1">
        <f t="shared" si="31"/>
        <v>5164020</v>
      </c>
      <c r="P1008" s="1">
        <v>3614814</v>
      </c>
      <c r="Q1008" s="1">
        <f t="shared" si="32"/>
        <v>1549206</v>
      </c>
    </row>
    <row r="1009" spans="1:17" x14ac:dyDescent="0.25">
      <c r="A1009">
        <v>637</v>
      </c>
      <c r="B1009">
        <v>1529</v>
      </c>
      <c r="C1009" s="2">
        <v>43553</v>
      </c>
      <c r="D1009" t="s">
        <v>2131</v>
      </c>
      <c r="E1009">
        <v>31</v>
      </c>
      <c r="F1009" t="s">
        <v>7</v>
      </c>
      <c r="G1009">
        <v>1278</v>
      </c>
      <c r="H1009" s="2">
        <v>43553</v>
      </c>
      <c r="I1009" t="s">
        <v>2132</v>
      </c>
      <c r="J1009" t="s">
        <v>6</v>
      </c>
      <c r="K1009" t="s">
        <v>312</v>
      </c>
      <c r="L1009" t="s">
        <v>335</v>
      </c>
      <c r="M1009" s="1">
        <v>4101524</v>
      </c>
      <c r="N1009" s="1">
        <v>0</v>
      </c>
      <c r="O1009" s="1">
        <f t="shared" si="31"/>
        <v>4101524</v>
      </c>
      <c r="P1009" s="1">
        <v>3515592</v>
      </c>
      <c r="Q1009" s="1">
        <f t="shared" si="32"/>
        <v>585932</v>
      </c>
    </row>
    <row r="1010" spans="1:17" x14ac:dyDescent="0.25">
      <c r="A1010">
        <v>637</v>
      </c>
      <c r="B1010">
        <v>1530</v>
      </c>
      <c r="C1010" s="2">
        <v>43553</v>
      </c>
      <c r="D1010" t="s">
        <v>2133</v>
      </c>
      <c r="E1010">
        <v>31</v>
      </c>
      <c r="F1010" t="s">
        <v>7</v>
      </c>
      <c r="G1010">
        <v>1279</v>
      </c>
      <c r="H1010" s="2">
        <v>43553</v>
      </c>
      <c r="I1010" t="s">
        <v>2134</v>
      </c>
      <c r="J1010" t="s">
        <v>6</v>
      </c>
      <c r="K1010" t="s">
        <v>312</v>
      </c>
      <c r="L1010" t="s">
        <v>335</v>
      </c>
      <c r="M1010" s="1">
        <v>2226540</v>
      </c>
      <c r="N1010" s="1">
        <v>445308</v>
      </c>
      <c r="O1010" s="1">
        <f t="shared" si="31"/>
        <v>1781232</v>
      </c>
      <c r="P1010" s="1">
        <v>1781232</v>
      </c>
      <c r="Q1010" s="1">
        <f t="shared" si="32"/>
        <v>0</v>
      </c>
    </row>
    <row r="1011" spans="1:17" x14ac:dyDescent="0.25">
      <c r="A1011">
        <v>637</v>
      </c>
      <c r="B1011">
        <v>1531</v>
      </c>
      <c r="C1011" s="2">
        <v>43553</v>
      </c>
      <c r="D1011" t="s">
        <v>2135</v>
      </c>
      <c r="E1011">
        <v>31</v>
      </c>
      <c r="F1011" t="s">
        <v>7</v>
      </c>
      <c r="G1011">
        <v>1280</v>
      </c>
      <c r="H1011" s="2">
        <v>43553</v>
      </c>
      <c r="I1011" t="s">
        <v>2136</v>
      </c>
      <c r="J1011" t="s">
        <v>6</v>
      </c>
      <c r="K1011" t="s">
        <v>312</v>
      </c>
      <c r="L1011" t="s">
        <v>335</v>
      </c>
      <c r="M1011" s="1">
        <v>3499965</v>
      </c>
      <c r="N1011" s="1">
        <v>0</v>
      </c>
      <c r="O1011" s="1">
        <f t="shared" si="31"/>
        <v>3499965</v>
      </c>
      <c r="P1011" s="1">
        <v>2999970</v>
      </c>
      <c r="Q1011" s="1">
        <f t="shared" si="32"/>
        <v>499995</v>
      </c>
    </row>
    <row r="1012" spans="1:17" x14ac:dyDescent="0.25">
      <c r="A1012">
        <v>637</v>
      </c>
      <c r="B1012">
        <v>1532</v>
      </c>
      <c r="C1012" s="2">
        <v>43553</v>
      </c>
      <c r="D1012" t="s">
        <v>2137</v>
      </c>
      <c r="E1012">
        <v>31</v>
      </c>
      <c r="F1012" t="s">
        <v>7</v>
      </c>
      <c r="G1012">
        <v>1259</v>
      </c>
      <c r="H1012" s="2">
        <v>43553</v>
      </c>
      <c r="I1012" t="s">
        <v>2138</v>
      </c>
      <c r="J1012" t="s">
        <v>6</v>
      </c>
      <c r="K1012" t="s">
        <v>312</v>
      </c>
      <c r="L1012" t="s">
        <v>335</v>
      </c>
      <c r="M1012" s="1">
        <v>2506608</v>
      </c>
      <c r="N1012" s="1">
        <v>417768</v>
      </c>
      <c r="O1012" s="1">
        <f t="shared" si="31"/>
        <v>2088840</v>
      </c>
      <c r="P1012" s="1">
        <v>2088840</v>
      </c>
      <c r="Q1012" s="1">
        <f t="shared" si="32"/>
        <v>0</v>
      </c>
    </row>
    <row r="1013" spans="1:17" x14ac:dyDescent="0.25">
      <c r="A1013">
        <v>637</v>
      </c>
      <c r="B1013">
        <v>1533</v>
      </c>
      <c r="C1013" s="2">
        <v>43553</v>
      </c>
      <c r="D1013" t="s">
        <v>2139</v>
      </c>
      <c r="E1013">
        <v>31</v>
      </c>
      <c r="F1013" t="s">
        <v>7</v>
      </c>
      <c r="G1013">
        <v>1260</v>
      </c>
      <c r="H1013" s="2">
        <v>43553</v>
      </c>
      <c r="I1013" t="s">
        <v>2140</v>
      </c>
      <c r="J1013" t="s">
        <v>6</v>
      </c>
      <c r="K1013" t="s">
        <v>312</v>
      </c>
      <c r="L1013" t="s">
        <v>335</v>
      </c>
      <c r="M1013" s="1">
        <v>3124968</v>
      </c>
      <c r="N1013" s="1">
        <v>390621</v>
      </c>
      <c r="O1013" s="1">
        <f t="shared" si="31"/>
        <v>2734347</v>
      </c>
      <c r="P1013" s="1">
        <v>2734347</v>
      </c>
      <c r="Q1013" s="1">
        <f t="shared" si="32"/>
        <v>0</v>
      </c>
    </row>
    <row r="1014" spans="1:17" x14ac:dyDescent="0.25">
      <c r="A1014">
        <v>637</v>
      </c>
      <c r="B1014">
        <v>1534</v>
      </c>
      <c r="C1014" s="2">
        <v>43553</v>
      </c>
      <c r="D1014" t="s">
        <v>2141</v>
      </c>
      <c r="E1014">
        <v>31</v>
      </c>
      <c r="F1014" t="s">
        <v>7</v>
      </c>
      <c r="G1014">
        <v>1261</v>
      </c>
      <c r="H1014" s="2">
        <v>43553</v>
      </c>
      <c r="I1014" t="s">
        <v>2142</v>
      </c>
      <c r="J1014" t="s">
        <v>6</v>
      </c>
      <c r="K1014" t="s">
        <v>312</v>
      </c>
      <c r="L1014" t="s">
        <v>335</v>
      </c>
      <c r="M1014" s="1">
        <v>2999970</v>
      </c>
      <c r="N1014" s="1">
        <v>499995</v>
      </c>
      <c r="O1014" s="1">
        <f t="shared" si="31"/>
        <v>2499975</v>
      </c>
      <c r="P1014" s="1">
        <v>2499975</v>
      </c>
      <c r="Q1014" s="1">
        <f t="shared" si="32"/>
        <v>0</v>
      </c>
    </row>
    <row r="1015" spans="1:17" x14ac:dyDescent="0.25">
      <c r="A1015">
        <v>637</v>
      </c>
      <c r="B1015">
        <v>1536</v>
      </c>
      <c r="C1015" s="2">
        <v>43553</v>
      </c>
      <c r="D1015" t="s">
        <v>2143</v>
      </c>
      <c r="E1015">
        <v>31</v>
      </c>
      <c r="F1015" t="s">
        <v>7</v>
      </c>
      <c r="G1015">
        <v>1262</v>
      </c>
      <c r="H1015" s="2">
        <v>43553</v>
      </c>
      <c r="I1015" t="s">
        <v>2144</v>
      </c>
      <c r="J1015" t="s">
        <v>6</v>
      </c>
      <c r="K1015" t="s">
        <v>312</v>
      </c>
      <c r="L1015" t="s">
        <v>335</v>
      </c>
      <c r="M1015" s="1">
        <v>4942700</v>
      </c>
      <c r="N1015" s="1">
        <v>0</v>
      </c>
      <c r="O1015" s="1">
        <f t="shared" si="31"/>
        <v>4942700</v>
      </c>
      <c r="P1015" s="1">
        <v>3459890</v>
      </c>
      <c r="Q1015" s="1">
        <f t="shared" si="32"/>
        <v>1482810</v>
      </c>
    </row>
    <row r="1016" spans="1:17" x14ac:dyDescent="0.25">
      <c r="A1016">
        <v>637</v>
      </c>
      <c r="B1016">
        <v>1537</v>
      </c>
      <c r="C1016" s="2">
        <v>43553</v>
      </c>
      <c r="D1016" t="s">
        <v>2145</v>
      </c>
      <c r="E1016">
        <v>31</v>
      </c>
      <c r="F1016" t="s">
        <v>7</v>
      </c>
      <c r="G1016">
        <v>1263</v>
      </c>
      <c r="H1016" s="2">
        <v>43553</v>
      </c>
      <c r="I1016" t="s">
        <v>2146</v>
      </c>
      <c r="J1016" t="s">
        <v>6</v>
      </c>
      <c r="K1016" t="s">
        <v>312</v>
      </c>
      <c r="L1016" t="s">
        <v>335</v>
      </c>
      <c r="M1016" s="1">
        <v>4374958</v>
      </c>
      <c r="N1016" s="1">
        <v>0</v>
      </c>
      <c r="O1016" s="1">
        <f t="shared" si="31"/>
        <v>4374958</v>
      </c>
      <c r="P1016" s="1">
        <v>3749964</v>
      </c>
      <c r="Q1016" s="1">
        <f t="shared" si="32"/>
        <v>624994</v>
      </c>
    </row>
    <row r="1017" spans="1:17" x14ac:dyDescent="0.25">
      <c r="A1017">
        <v>637</v>
      </c>
      <c r="B1017">
        <v>1538</v>
      </c>
      <c r="C1017" s="2">
        <v>43553</v>
      </c>
      <c r="D1017" t="s">
        <v>2147</v>
      </c>
      <c r="E1017">
        <v>31</v>
      </c>
      <c r="F1017" t="s">
        <v>7</v>
      </c>
      <c r="G1017">
        <v>1264</v>
      </c>
      <c r="H1017" s="2">
        <v>43553</v>
      </c>
      <c r="I1017" t="s">
        <v>2148</v>
      </c>
      <c r="J1017" t="s">
        <v>6</v>
      </c>
      <c r="K1017" t="s">
        <v>312</v>
      </c>
      <c r="L1017" t="s">
        <v>335</v>
      </c>
      <c r="M1017" s="1">
        <v>5859320</v>
      </c>
      <c r="N1017" s="1">
        <v>0</v>
      </c>
      <c r="O1017" s="1">
        <f t="shared" si="31"/>
        <v>5859320</v>
      </c>
      <c r="P1017" s="1">
        <v>4101524</v>
      </c>
      <c r="Q1017" s="1">
        <f t="shared" si="32"/>
        <v>1757796</v>
      </c>
    </row>
    <row r="1018" spans="1:17" x14ac:dyDescent="0.25">
      <c r="A1018">
        <v>637</v>
      </c>
      <c r="B1018">
        <v>1540</v>
      </c>
      <c r="C1018" s="2">
        <v>43553</v>
      </c>
      <c r="D1018" t="s">
        <v>2150</v>
      </c>
      <c r="E1018">
        <v>31</v>
      </c>
      <c r="F1018" t="s">
        <v>7</v>
      </c>
      <c r="G1018">
        <v>1266</v>
      </c>
      <c r="H1018" s="2">
        <v>43553</v>
      </c>
      <c r="I1018" t="s">
        <v>2151</v>
      </c>
      <c r="J1018" t="s">
        <v>6</v>
      </c>
      <c r="K1018" t="s">
        <v>312</v>
      </c>
      <c r="L1018" t="s">
        <v>335</v>
      </c>
      <c r="M1018" s="1">
        <v>4573850</v>
      </c>
      <c r="N1018" s="1">
        <v>0</v>
      </c>
      <c r="O1018" s="1">
        <f t="shared" si="31"/>
        <v>4573850</v>
      </c>
      <c r="P1018" s="1">
        <v>3201695</v>
      </c>
      <c r="Q1018" s="1">
        <f t="shared" si="32"/>
        <v>1372155</v>
      </c>
    </row>
    <row r="1019" spans="1:17" x14ac:dyDescent="0.25">
      <c r="A1019">
        <v>637</v>
      </c>
      <c r="B1019">
        <v>1541</v>
      </c>
      <c r="C1019" s="2">
        <v>43553</v>
      </c>
      <c r="D1019" t="s">
        <v>2152</v>
      </c>
      <c r="E1019">
        <v>31</v>
      </c>
      <c r="F1019" t="s">
        <v>7</v>
      </c>
      <c r="G1019">
        <v>1267</v>
      </c>
      <c r="H1019" s="2">
        <v>43553</v>
      </c>
      <c r="I1019" t="s">
        <v>2153</v>
      </c>
      <c r="J1019" t="s">
        <v>6</v>
      </c>
      <c r="K1019" t="s">
        <v>312</v>
      </c>
      <c r="L1019" t="s">
        <v>335</v>
      </c>
      <c r="M1019" s="1">
        <v>4426300</v>
      </c>
      <c r="N1019" s="1">
        <v>0</v>
      </c>
      <c r="O1019" s="1">
        <f t="shared" si="31"/>
        <v>4426300</v>
      </c>
      <c r="P1019" s="1">
        <v>3098410</v>
      </c>
      <c r="Q1019" s="1">
        <f t="shared" si="32"/>
        <v>1327890</v>
      </c>
    </row>
    <row r="1020" spans="1:17" x14ac:dyDescent="0.25">
      <c r="A1020">
        <v>637</v>
      </c>
      <c r="B1020">
        <v>1542</v>
      </c>
      <c r="C1020" s="2">
        <v>43553</v>
      </c>
      <c r="D1020" t="s">
        <v>2154</v>
      </c>
      <c r="E1020">
        <v>31</v>
      </c>
      <c r="F1020" t="s">
        <v>7</v>
      </c>
      <c r="G1020">
        <v>1268</v>
      </c>
      <c r="H1020" s="2">
        <v>43553</v>
      </c>
      <c r="I1020" t="s">
        <v>2155</v>
      </c>
      <c r="J1020" t="s">
        <v>6</v>
      </c>
      <c r="K1020" t="s">
        <v>312</v>
      </c>
      <c r="L1020" t="s">
        <v>335</v>
      </c>
      <c r="M1020" s="1">
        <v>5901740</v>
      </c>
      <c r="N1020" s="1">
        <v>0</v>
      </c>
      <c r="O1020" s="1">
        <f t="shared" si="31"/>
        <v>5901740</v>
      </c>
      <c r="P1020" s="1">
        <v>4131218</v>
      </c>
      <c r="Q1020" s="1">
        <f t="shared" si="32"/>
        <v>1770522</v>
      </c>
    </row>
    <row r="1021" spans="1:17" x14ac:dyDescent="0.25">
      <c r="A1021">
        <v>637</v>
      </c>
      <c r="B1021">
        <v>1543</v>
      </c>
      <c r="C1021" s="2">
        <v>43553</v>
      </c>
      <c r="D1021" t="s">
        <v>2156</v>
      </c>
      <c r="E1021">
        <v>31</v>
      </c>
      <c r="F1021" t="s">
        <v>7</v>
      </c>
      <c r="G1021">
        <v>1269</v>
      </c>
      <c r="H1021" s="2">
        <v>43553</v>
      </c>
      <c r="I1021" t="s">
        <v>2157</v>
      </c>
      <c r="J1021" t="s">
        <v>6</v>
      </c>
      <c r="K1021" t="s">
        <v>312</v>
      </c>
      <c r="L1021" t="s">
        <v>335</v>
      </c>
      <c r="M1021" s="1">
        <v>2734345</v>
      </c>
      <c r="N1021" s="1">
        <v>546869</v>
      </c>
      <c r="O1021" s="1">
        <f t="shared" si="31"/>
        <v>2187476</v>
      </c>
      <c r="P1021" s="1">
        <v>2187476</v>
      </c>
      <c r="Q1021" s="1">
        <f t="shared" si="32"/>
        <v>0</v>
      </c>
    </row>
    <row r="1022" spans="1:17" x14ac:dyDescent="0.25">
      <c r="A1022">
        <v>637</v>
      </c>
      <c r="B1022">
        <v>1545</v>
      </c>
      <c r="C1022" s="2">
        <v>43556</v>
      </c>
      <c r="D1022" t="s">
        <v>2506</v>
      </c>
      <c r="E1022">
        <v>31</v>
      </c>
      <c r="F1022" t="s">
        <v>7</v>
      </c>
      <c r="G1022">
        <v>1281</v>
      </c>
      <c r="H1022" s="2">
        <v>43556</v>
      </c>
      <c r="I1022" t="s">
        <v>2507</v>
      </c>
      <c r="J1022" t="s">
        <v>6</v>
      </c>
      <c r="K1022" t="s">
        <v>312</v>
      </c>
      <c r="L1022" t="s">
        <v>335</v>
      </c>
      <c r="M1022" s="1">
        <v>3784491</v>
      </c>
      <c r="N1022" s="1">
        <v>0</v>
      </c>
      <c r="O1022" s="1">
        <f t="shared" si="31"/>
        <v>3784491</v>
      </c>
      <c r="P1022" s="1">
        <v>3363992</v>
      </c>
      <c r="Q1022" s="1">
        <f t="shared" si="32"/>
        <v>420499</v>
      </c>
    </row>
    <row r="1023" spans="1:17" x14ac:dyDescent="0.25">
      <c r="A1023">
        <v>637</v>
      </c>
      <c r="B1023">
        <v>1546</v>
      </c>
      <c r="C1023" s="2">
        <v>43556</v>
      </c>
      <c r="D1023" t="s">
        <v>2508</v>
      </c>
      <c r="E1023">
        <v>31</v>
      </c>
      <c r="F1023" t="s">
        <v>7</v>
      </c>
      <c r="G1023">
        <v>1288</v>
      </c>
      <c r="H1023" s="2">
        <v>43556</v>
      </c>
      <c r="I1023" t="s">
        <v>2509</v>
      </c>
      <c r="J1023" t="s">
        <v>6</v>
      </c>
      <c r="K1023" t="s">
        <v>312</v>
      </c>
      <c r="L1023" t="s">
        <v>335</v>
      </c>
      <c r="M1023" s="1">
        <v>5390570</v>
      </c>
      <c r="N1023" s="1">
        <v>0</v>
      </c>
      <c r="O1023" s="1">
        <f t="shared" si="31"/>
        <v>5390570</v>
      </c>
      <c r="P1023" s="1">
        <v>3773399</v>
      </c>
      <c r="Q1023" s="1">
        <f t="shared" si="32"/>
        <v>1617171</v>
      </c>
    </row>
    <row r="1024" spans="1:17" x14ac:dyDescent="0.25">
      <c r="A1024">
        <v>637</v>
      </c>
      <c r="B1024">
        <v>1547</v>
      </c>
      <c r="C1024" s="2">
        <v>43556</v>
      </c>
      <c r="D1024" t="s">
        <v>2510</v>
      </c>
      <c r="E1024">
        <v>31</v>
      </c>
      <c r="F1024" t="s">
        <v>7</v>
      </c>
      <c r="G1024">
        <v>1289</v>
      </c>
      <c r="H1024" s="2">
        <v>43556</v>
      </c>
      <c r="I1024" t="s">
        <v>2511</v>
      </c>
      <c r="J1024" t="s">
        <v>6</v>
      </c>
      <c r="K1024" t="s">
        <v>312</v>
      </c>
      <c r="L1024" t="s">
        <v>335</v>
      </c>
      <c r="M1024" s="1">
        <v>2223285</v>
      </c>
      <c r="N1024" s="1">
        <v>444657</v>
      </c>
      <c r="O1024" s="1">
        <f t="shared" si="31"/>
        <v>1778628</v>
      </c>
      <c r="P1024" s="1">
        <v>1778628</v>
      </c>
      <c r="Q1024" s="1">
        <f t="shared" si="32"/>
        <v>0</v>
      </c>
    </row>
    <row r="1025" spans="1:17" x14ac:dyDescent="0.25">
      <c r="A1025">
        <v>637</v>
      </c>
      <c r="B1025">
        <v>1548</v>
      </c>
      <c r="C1025" s="2">
        <v>43556</v>
      </c>
      <c r="D1025" t="s">
        <v>2309</v>
      </c>
      <c r="E1025">
        <v>31</v>
      </c>
      <c r="F1025" t="s">
        <v>7</v>
      </c>
      <c r="G1025">
        <v>1290</v>
      </c>
      <c r="H1025" s="2">
        <v>43556</v>
      </c>
      <c r="I1025" t="s">
        <v>2310</v>
      </c>
      <c r="J1025" t="s">
        <v>6</v>
      </c>
      <c r="K1025" t="s">
        <v>312</v>
      </c>
      <c r="L1025" t="s">
        <v>335</v>
      </c>
      <c r="M1025" s="1">
        <v>5311560</v>
      </c>
      <c r="N1025" s="1">
        <v>0</v>
      </c>
      <c r="O1025" s="1">
        <f t="shared" si="31"/>
        <v>5311560</v>
      </c>
      <c r="P1025" s="1">
        <v>3718092</v>
      </c>
      <c r="Q1025" s="1">
        <f t="shared" si="32"/>
        <v>1593468</v>
      </c>
    </row>
    <row r="1026" spans="1:17" x14ac:dyDescent="0.25">
      <c r="A1026">
        <v>637</v>
      </c>
      <c r="B1026">
        <v>1549</v>
      </c>
      <c r="C1026" s="2">
        <v>43556</v>
      </c>
      <c r="D1026" t="s">
        <v>2311</v>
      </c>
      <c r="E1026">
        <v>31</v>
      </c>
      <c r="F1026" t="s">
        <v>7</v>
      </c>
      <c r="G1026">
        <v>1291</v>
      </c>
      <c r="H1026" s="2">
        <v>43556</v>
      </c>
      <c r="I1026" t="s">
        <v>2312</v>
      </c>
      <c r="J1026" t="s">
        <v>6</v>
      </c>
      <c r="K1026" t="s">
        <v>312</v>
      </c>
      <c r="L1026" t="s">
        <v>335</v>
      </c>
      <c r="M1026" s="1">
        <v>5311560</v>
      </c>
      <c r="N1026" s="1">
        <v>0</v>
      </c>
      <c r="O1026" s="1">
        <f t="shared" si="31"/>
        <v>5311560</v>
      </c>
      <c r="P1026" s="1">
        <v>3718092</v>
      </c>
      <c r="Q1026" s="1">
        <f t="shared" si="32"/>
        <v>1593468</v>
      </c>
    </row>
    <row r="1027" spans="1:17" x14ac:dyDescent="0.25">
      <c r="A1027">
        <v>637</v>
      </c>
      <c r="B1027">
        <v>1550</v>
      </c>
      <c r="C1027" s="2">
        <v>43556</v>
      </c>
      <c r="D1027" t="s">
        <v>1389</v>
      </c>
      <c r="E1027">
        <v>31</v>
      </c>
      <c r="F1027" t="s">
        <v>7</v>
      </c>
      <c r="G1027">
        <v>1292</v>
      </c>
      <c r="H1027" s="2">
        <v>43556</v>
      </c>
      <c r="I1027" t="s">
        <v>1390</v>
      </c>
      <c r="J1027" t="s">
        <v>6</v>
      </c>
      <c r="K1027" t="s">
        <v>312</v>
      </c>
      <c r="L1027" t="s">
        <v>335</v>
      </c>
      <c r="M1027" s="1">
        <v>6249940</v>
      </c>
      <c r="N1027" s="1">
        <v>0</v>
      </c>
      <c r="O1027" s="1">
        <f t="shared" si="31"/>
        <v>6249940</v>
      </c>
      <c r="P1027" s="1">
        <v>4374958</v>
      </c>
      <c r="Q1027" s="1">
        <f t="shared" si="32"/>
        <v>1874982</v>
      </c>
    </row>
    <row r="1028" spans="1:17" x14ac:dyDescent="0.25">
      <c r="A1028">
        <v>637</v>
      </c>
      <c r="B1028">
        <v>1551</v>
      </c>
      <c r="C1028" s="2">
        <v>43556</v>
      </c>
      <c r="D1028" t="s">
        <v>1387</v>
      </c>
      <c r="E1028">
        <v>31</v>
      </c>
      <c r="F1028" t="s">
        <v>7</v>
      </c>
      <c r="G1028">
        <v>1293</v>
      </c>
      <c r="H1028" s="2">
        <v>43556</v>
      </c>
      <c r="I1028" t="s">
        <v>1388</v>
      </c>
      <c r="J1028" t="s">
        <v>6</v>
      </c>
      <c r="K1028" t="s">
        <v>312</v>
      </c>
      <c r="L1028" t="s">
        <v>335</v>
      </c>
      <c r="M1028" s="1">
        <v>5901740</v>
      </c>
      <c r="N1028" s="1">
        <v>0</v>
      </c>
      <c r="O1028" s="1">
        <f t="shared" si="31"/>
        <v>5901740</v>
      </c>
      <c r="P1028" s="1">
        <v>4131218</v>
      </c>
      <c r="Q1028" s="1">
        <f t="shared" si="32"/>
        <v>1770522</v>
      </c>
    </row>
    <row r="1029" spans="1:17" x14ac:dyDescent="0.25">
      <c r="A1029">
        <v>637</v>
      </c>
      <c r="B1029">
        <v>1552</v>
      </c>
      <c r="C1029" s="2">
        <v>43556</v>
      </c>
      <c r="D1029" t="s">
        <v>2313</v>
      </c>
      <c r="E1029">
        <v>31</v>
      </c>
      <c r="F1029" t="s">
        <v>7</v>
      </c>
      <c r="G1029">
        <v>1294</v>
      </c>
      <c r="H1029" s="2">
        <v>43556</v>
      </c>
      <c r="I1029" t="s">
        <v>2314</v>
      </c>
      <c r="J1029" t="s">
        <v>6</v>
      </c>
      <c r="K1029" t="s">
        <v>312</v>
      </c>
      <c r="L1029" t="s">
        <v>335</v>
      </c>
      <c r="M1029" s="1">
        <v>5859320</v>
      </c>
      <c r="N1029" s="1">
        <v>0</v>
      </c>
      <c r="O1029" s="1">
        <f t="shared" ref="O1029:O1092" si="33">M1029-N1029</f>
        <v>5859320</v>
      </c>
      <c r="P1029" s="1">
        <v>4101524</v>
      </c>
      <c r="Q1029" s="1">
        <f t="shared" ref="Q1029:Q1092" si="34">O1029-P1029</f>
        <v>1757796</v>
      </c>
    </row>
    <row r="1030" spans="1:17" x14ac:dyDescent="0.25">
      <c r="A1030">
        <v>637</v>
      </c>
      <c r="B1030">
        <v>1553</v>
      </c>
      <c r="C1030" s="2">
        <v>43556</v>
      </c>
      <c r="D1030" t="s">
        <v>2315</v>
      </c>
      <c r="E1030">
        <v>31</v>
      </c>
      <c r="F1030" t="s">
        <v>7</v>
      </c>
      <c r="G1030">
        <v>1295</v>
      </c>
      <c r="H1030" s="2">
        <v>43556</v>
      </c>
      <c r="I1030" t="s">
        <v>2316</v>
      </c>
      <c r="J1030" t="s">
        <v>6</v>
      </c>
      <c r="K1030" t="s">
        <v>312</v>
      </c>
      <c r="L1030" t="s">
        <v>335</v>
      </c>
      <c r="M1030" s="1">
        <v>5541830</v>
      </c>
      <c r="N1030" s="1">
        <v>0</v>
      </c>
      <c r="O1030" s="1">
        <f t="shared" si="33"/>
        <v>5541830</v>
      </c>
      <c r="P1030" s="1">
        <v>3879281</v>
      </c>
      <c r="Q1030" s="1">
        <f t="shared" si="34"/>
        <v>1662549</v>
      </c>
    </row>
    <row r="1031" spans="1:17" x14ac:dyDescent="0.25">
      <c r="A1031">
        <v>637</v>
      </c>
      <c r="B1031">
        <v>1554</v>
      </c>
      <c r="C1031" s="2">
        <v>43556</v>
      </c>
      <c r="D1031" t="s">
        <v>2317</v>
      </c>
      <c r="E1031">
        <v>31</v>
      </c>
      <c r="F1031" t="s">
        <v>7</v>
      </c>
      <c r="G1031">
        <v>1296</v>
      </c>
      <c r="H1031" s="2">
        <v>43556</v>
      </c>
      <c r="I1031" t="s">
        <v>2318</v>
      </c>
      <c r="J1031" t="s">
        <v>6</v>
      </c>
      <c r="K1031" t="s">
        <v>312</v>
      </c>
      <c r="L1031" t="s">
        <v>335</v>
      </c>
      <c r="M1031" s="1">
        <v>5311560</v>
      </c>
      <c r="N1031" s="1">
        <v>0</v>
      </c>
      <c r="O1031" s="1">
        <f t="shared" si="33"/>
        <v>5311560</v>
      </c>
      <c r="P1031" s="1">
        <v>3718092</v>
      </c>
      <c r="Q1031" s="1">
        <f t="shared" si="34"/>
        <v>1593468</v>
      </c>
    </row>
    <row r="1032" spans="1:17" x14ac:dyDescent="0.25">
      <c r="A1032">
        <v>637</v>
      </c>
      <c r="B1032">
        <v>1555</v>
      </c>
      <c r="C1032" s="2">
        <v>43556</v>
      </c>
      <c r="D1032" t="s">
        <v>2319</v>
      </c>
      <c r="E1032">
        <v>31</v>
      </c>
      <c r="F1032" t="s">
        <v>7</v>
      </c>
      <c r="G1032">
        <v>1297</v>
      </c>
      <c r="H1032" s="2">
        <v>43556</v>
      </c>
      <c r="I1032" t="s">
        <v>2320</v>
      </c>
      <c r="J1032" t="s">
        <v>6</v>
      </c>
      <c r="K1032" t="s">
        <v>312</v>
      </c>
      <c r="L1032" t="s">
        <v>335</v>
      </c>
      <c r="M1032" s="1">
        <v>5164020</v>
      </c>
      <c r="N1032" s="1">
        <v>0</v>
      </c>
      <c r="O1032" s="1">
        <f t="shared" si="33"/>
        <v>5164020</v>
      </c>
      <c r="P1032" s="1">
        <v>3614814</v>
      </c>
      <c r="Q1032" s="1">
        <f t="shared" si="34"/>
        <v>1549206</v>
      </c>
    </row>
    <row r="1033" spans="1:17" hidden="1" x14ac:dyDescent="0.25">
      <c r="A1033">
        <v>479</v>
      </c>
      <c r="B1033">
        <v>1577</v>
      </c>
      <c r="C1033" s="2">
        <v>43557</v>
      </c>
      <c r="D1033" t="s">
        <v>2321</v>
      </c>
      <c r="E1033">
        <v>31</v>
      </c>
      <c r="F1033" t="s">
        <v>7</v>
      </c>
      <c r="G1033">
        <v>1345</v>
      </c>
      <c r="H1033" s="2">
        <v>43557</v>
      </c>
      <c r="I1033" t="s">
        <v>253</v>
      </c>
      <c r="J1033" t="s">
        <v>6</v>
      </c>
      <c r="K1033" t="s">
        <v>312</v>
      </c>
      <c r="L1033" t="s">
        <v>2322</v>
      </c>
      <c r="M1033" s="1">
        <v>57968120</v>
      </c>
      <c r="N1033" s="1">
        <v>0</v>
      </c>
      <c r="O1033" s="1">
        <f t="shared" si="33"/>
        <v>57968120</v>
      </c>
      <c r="P1033" s="1">
        <v>28984060</v>
      </c>
      <c r="Q1033" s="1">
        <f t="shared" si="34"/>
        <v>28984060</v>
      </c>
    </row>
    <row r="1034" spans="1:17" hidden="1" x14ac:dyDescent="0.25">
      <c r="A1034">
        <v>377</v>
      </c>
      <c r="B1034">
        <v>1578</v>
      </c>
      <c r="C1034" s="2">
        <v>43557</v>
      </c>
      <c r="D1034" t="s">
        <v>2323</v>
      </c>
      <c r="E1034">
        <v>145</v>
      </c>
      <c r="F1034" t="s">
        <v>162</v>
      </c>
      <c r="G1034">
        <v>483</v>
      </c>
      <c r="H1034" s="2">
        <v>43557</v>
      </c>
      <c r="I1034" t="s">
        <v>200</v>
      </c>
      <c r="J1034" t="s">
        <v>6</v>
      </c>
      <c r="K1034" t="s">
        <v>312</v>
      </c>
      <c r="L1034" t="s">
        <v>313</v>
      </c>
      <c r="M1034" s="1">
        <v>31518000</v>
      </c>
      <c r="N1034" s="1">
        <v>0</v>
      </c>
      <c r="O1034" s="1">
        <f t="shared" si="33"/>
        <v>31518000</v>
      </c>
      <c r="P1034" s="1">
        <v>30992700</v>
      </c>
      <c r="Q1034" s="1">
        <f t="shared" si="34"/>
        <v>525300</v>
      </c>
    </row>
    <row r="1035" spans="1:17" x14ac:dyDescent="0.25">
      <c r="A1035">
        <v>637</v>
      </c>
      <c r="B1035">
        <v>1587</v>
      </c>
      <c r="C1035" s="2">
        <v>43559</v>
      </c>
      <c r="D1035" t="s">
        <v>2324</v>
      </c>
      <c r="E1035">
        <v>31</v>
      </c>
      <c r="F1035" t="s">
        <v>7</v>
      </c>
      <c r="G1035">
        <v>1398</v>
      </c>
      <c r="H1035" s="2">
        <v>43559</v>
      </c>
      <c r="I1035" t="s">
        <v>2325</v>
      </c>
      <c r="J1035" t="s">
        <v>6</v>
      </c>
      <c r="K1035" t="s">
        <v>312</v>
      </c>
      <c r="L1035" t="s">
        <v>335</v>
      </c>
      <c r="M1035" s="1">
        <v>3992149</v>
      </c>
      <c r="N1035" s="1">
        <v>0</v>
      </c>
      <c r="O1035" s="1">
        <f t="shared" si="33"/>
        <v>3992149</v>
      </c>
      <c r="P1035" s="1">
        <v>3421842</v>
      </c>
      <c r="Q1035" s="1">
        <f t="shared" si="34"/>
        <v>570307</v>
      </c>
    </row>
    <row r="1036" spans="1:17" x14ac:dyDescent="0.25">
      <c r="A1036">
        <v>637</v>
      </c>
      <c r="B1036">
        <v>1588</v>
      </c>
      <c r="C1036" s="2">
        <v>43559</v>
      </c>
      <c r="D1036" t="s">
        <v>2326</v>
      </c>
      <c r="E1036">
        <v>31</v>
      </c>
      <c r="F1036" t="s">
        <v>7</v>
      </c>
      <c r="G1036">
        <v>1399</v>
      </c>
      <c r="H1036" s="2">
        <v>43559</v>
      </c>
      <c r="I1036" t="s">
        <v>2327</v>
      </c>
      <c r="J1036" t="s">
        <v>6</v>
      </c>
      <c r="K1036" t="s">
        <v>312</v>
      </c>
      <c r="L1036" t="s">
        <v>335</v>
      </c>
      <c r="M1036" s="1">
        <v>2343726</v>
      </c>
      <c r="N1036" s="1">
        <v>390621</v>
      </c>
      <c r="O1036" s="1">
        <f t="shared" si="33"/>
        <v>1953105</v>
      </c>
      <c r="P1036" s="1">
        <v>1953105</v>
      </c>
      <c r="Q1036" s="1">
        <f t="shared" si="34"/>
        <v>0</v>
      </c>
    </row>
    <row r="1037" spans="1:17" x14ac:dyDescent="0.25">
      <c r="A1037">
        <v>637</v>
      </c>
      <c r="B1037">
        <v>1589</v>
      </c>
      <c r="C1037" s="2">
        <v>43559</v>
      </c>
      <c r="D1037" t="s">
        <v>2328</v>
      </c>
      <c r="E1037">
        <v>31</v>
      </c>
      <c r="F1037" t="s">
        <v>7</v>
      </c>
      <c r="G1037">
        <v>1400</v>
      </c>
      <c r="H1037" s="2">
        <v>43559</v>
      </c>
      <c r="I1037" t="s">
        <v>2329</v>
      </c>
      <c r="J1037" t="s">
        <v>6</v>
      </c>
      <c r="K1037" t="s">
        <v>312</v>
      </c>
      <c r="L1037" t="s">
        <v>335</v>
      </c>
      <c r="M1037" s="1">
        <v>1562484</v>
      </c>
      <c r="N1037" s="1">
        <v>390621</v>
      </c>
      <c r="O1037" s="1">
        <f t="shared" si="33"/>
        <v>1171863</v>
      </c>
      <c r="P1037" s="1">
        <v>1171863</v>
      </c>
      <c r="Q1037" s="1">
        <f t="shared" si="34"/>
        <v>0</v>
      </c>
    </row>
    <row r="1038" spans="1:17" x14ac:dyDescent="0.25">
      <c r="A1038">
        <v>637</v>
      </c>
      <c r="B1038">
        <v>1590</v>
      </c>
      <c r="C1038" s="2">
        <v>43559</v>
      </c>
      <c r="D1038" t="s">
        <v>2330</v>
      </c>
      <c r="E1038">
        <v>31</v>
      </c>
      <c r="F1038" t="s">
        <v>7</v>
      </c>
      <c r="G1038">
        <v>1401</v>
      </c>
      <c r="H1038" s="2">
        <v>43559</v>
      </c>
      <c r="I1038" t="s">
        <v>2331</v>
      </c>
      <c r="J1038" t="s">
        <v>6</v>
      </c>
      <c r="K1038" t="s">
        <v>312</v>
      </c>
      <c r="L1038" t="s">
        <v>335</v>
      </c>
      <c r="M1038" s="1">
        <v>4374958</v>
      </c>
      <c r="N1038" s="1">
        <v>624994</v>
      </c>
      <c r="O1038" s="1">
        <f t="shared" si="33"/>
        <v>3749964</v>
      </c>
      <c r="P1038" s="1">
        <v>3749964</v>
      </c>
      <c r="Q1038" s="1">
        <f t="shared" si="34"/>
        <v>0</v>
      </c>
    </row>
    <row r="1039" spans="1:17" x14ac:dyDescent="0.25">
      <c r="A1039">
        <v>637</v>
      </c>
      <c r="B1039">
        <v>1591</v>
      </c>
      <c r="C1039" s="2">
        <v>43559</v>
      </c>
      <c r="D1039" t="s">
        <v>2332</v>
      </c>
      <c r="E1039">
        <v>31</v>
      </c>
      <c r="F1039" t="s">
        <v>7</v>
      </c>
      <c r="G1039">
        <v>1402</v>
      </c>
      <c r="H1039" s="2">
        <v>43559</v>
      </c>
      <c r="I1039" t="s">
        <v>2333</v>
      </c>
      <c r="J1039" t="s">
        <v>6</v>
      </c>
      <c r="K1039" t="s">
        <v>312</v>
      </c>
      <c r="L1039" t="s">
        <v>335</v>
      </c>
      <c r="M1039" s="1">
        <v>4374952</v>
      </c>
      <c r="N1039" s="1">
        <v>546869</v>
      </c>
      <c r="O1039" s="1">
        <f t="shared" si="33"/>
        <v>3828083</v>
      </c>
      <c r="P1039" s="1">
        <v>3828083</v>
      </c>
      <c r="Q1039" s="1">
        <f t="shared" si="34"/>
        <v>0</v>
      </c>
    </row>
    <row r="1040" spans="1:17" x14ac:dyDescent="0.25">
      <c r="A1040">
        <v>637</v>
      </c>
      <c r="B1040">
        <v>1592</v>
      </c>
      <c r="C1040" s="2">
        <v>43559</v>
      </c>
      <c r="D1040" t="s">
        <v>2334</v>
      </c>
      <c r="E1040">
        <v>31</v>
      </c>
      <c r="F1040" t="s">
        <v>7</v>
      </c>
      <c r="G1040">
        <v>1403</v>
      </c>
      <c r="H1040" s="2">
        <v>43559</v>
      </c>
      <c r="I1040" t="s">
        <v>2335</v>
      </c>
      <c r="J1040" t="s">
        <v>6</v>
      </c>
      <c r="K1040" t="s">
        <v>312</v>
      </c>
      <c r="L1040" t="s">
        <v>335</v>
      </c>
      <c r="M1040" s="1">
        <v>4374952</v>
      </c>
      <c r="N1040" s="1">
        <v>546869</v>
      </c>
      <c r="O1040" s="1">
        <f t="shared" si="33"/>
        <v>3828083</v>
      </c>
      <c r="P1040" s="1">
        <v>3828083</v>
      </c>
      <c r="Q1040" s="1">
        <f t="shared" si="34"/>
        <v>0</v>
      </c>
    </row>
    <row r="1041" spans="1:17" x14ac:dyDescent="0.25">
      <c r="A1041">
        <v>637</v>
      </c>
      <c r="B1041">
        <v>1593</v>
      </c>
      <c r="C1041" s="2">
        <v>43559</v>
      </c>
      <c r="D1041" t="s">
        <v>2336</v>
      </c>
      <c r="E1041">
        <v>31</v>
      </c>
      <c r="F1041" t="s">
        <v>7</v>
      </c>
      <c r="G1041">
        <v>1404</v>
      </c>
      <c r="H1041" s="2">
        <v>43559</v>
      </c>
      <c r="I1041" t="s">
        <v>2337</v>
      </c>
      <c r="J1041" t="s">
        <v>6</v>
      </c>
      <c r="K1041" t="s">
        <v>312</v>
      </c>
      <c r="L1041" t="s">
        <v>335</v>
      </c>
      <c r="M1041" s="1">
        <v>5703070</v>
      </c>
      <c r="N1041" s="1">
        <v>0</v>
      </c>
      <c r="O1041" s="1">
        <f t="shared" si="33"/>
        <v>5703070</v>
      </c>
      <c r="P1041" s="1">
        <v>5132763</v>
      </c>
      <c r="Q1041" s="1">
        <f t="shared" si="34"/>
        <v>570307</v>
      </c>
    </row>
    <row r="1042" spans="1:17" x14ac:dyDescent="0.25">
      <c r="A1042">
        <v>637</v>
      </c>
      <c r="B1042">
        <v>1594</v>
      </c>
      <c r="C1042" s="2">
        <v>43559</v>
      </c>
      <c r="D1042" t="s">
        <v>2338</v>
      </c>
      <c r="E1042">
        <v>31</v>
      </c>
      <c r="F1042" t="s">
        <v>7</v>
      </c>
      <c r="G1042">
        <v>1405</v>
      </c>
      <c r="H1042" s="2">
        <v>43559</v>
      </c>
      <c r="I1042" t="s">
        <v>2339</v>
      </c>
      <c r="J1042" t="s">
        <v>6</v>
      </c>
      <c r="K1042" t="s">
        <v>312</v>
      </c>
      <c r="L1042" t="s">
        <v>335</v>
      </c>
      <c r="M1042" s="1">
        <v>4218710</v>
      </c>
      <c r="N1042" s="1">
        <v>0</v>
      </c>
      <c r="O1042" s="1">
        <f t="shared" si="33"/>
        <v>4218710</v>
      </c>
      <c r="P1042" s="1">
        <v>3796839</v>
      </c>
      <c r="Q1042" s="1">
        <f t="shared" si="34"/>
        <v>421871</v>
      </c>
    </row>
    <row r="1043" spans="1:17" x14ac:dyDescent="0.25">
      <c r="A1043">
        <v>637</v>
      </c>
      <c r="B1043">
        <v>1595</v>
      </c>
      <c r="C1043" s="2">
        <v>43559</v>
      </c>
      <c r="D1043" t="s">
        <v>2340</v>
      </c>
      <c r="E1043">
        <v>31</v>
      </c>
      <c r="F1043" t="s">
        <v>7</v>
      </c>
      <c r="G1043">
        <v>1406</v>
      </c>
      <c r="H1043" s="2">
        <v>43559</v>
      </c>
      <c r="I1043" t="s">
        <v>2341</v>
      </c>
      <c r="J1043" t="s">
        <v>6</v>
      </c>
      <c r="K1043" t="s">
        <v>312</v>
      </c>
      <c r="L1043" t="s">
        <v>335</v>
      </c>
      <c r="M1043" s="1">
        <v>4359330</v>
      </c>
      <c r="N1043" s="1">
        <v>484370</v>
      </c>
      <c r="O1043" s="1">
        <f t="shared" si="33"/>
        <v>3874960</v>
      </c>
      <c r="P1043" s="1">
        <v>3874960</v>
      </c>
      <c r="Q1043" s="1">
        <f t="shared" si="34"/>
        <v>0</v>
      </c>
    </row>
    <row r="1044" spans="1:17" x14ac:dyDescent="0.25">
      <c r="A1044">
        <v>637</v>
      </c>
      <c r="B1044">
        <v>1596</v>
      </c>
      <c r="C1044" s="2">
        <v>43559</v>
      </c>
      <c r="D1044" t="s">
        <v>2342</v>
      </c>
      <c r="E1044">
        <v>31</v>
      </c>
      <c r="F1044" t="s">
        <v>7</v>
      </c>
      <c r="G1044">
        <v>1407</v>
      </c>
      <c r="H1044" s="2">
        <v>43559</v>
      </c>
      <c r="I1044" t="s">
        <v>2343</v>
      </c>
      <c r="J1044" t="s">
        <v>6</v>
      </c>
      <c r="K1044" t="s">
        <v>312</v>
      </c>
      <c r="L1044" t="s">
        <v>335</v>
      </c>
      <c r="M1044" s="1">
        <v>2744310</v>
      </c>
      <c r="N1044" s="1">
        <v>457385</v>
      </c>
      <c r="O1044" s="1">
        <f t="shared" si="33"/>
        <v>2286925</v>
      </c>
      <c r="P1044" s="1">
        <v>2286925</v>
      </c>
      <c r="Q1044" s="1">
        <f t="shared" si="34"/>
        <v>0</v>
      </c>
    </row>
    <row r="1045" spans="1:17" x14ac:dyDescent="0.25">
      <c r="A1045">
        <v>637</v>
      </c>
      <c r="B1045">
        <v>1597</v>
      </c>
      <c r="C1045" s="2">
        <v>43559</v>
      </c>
      <c r="D1045" t="s">
        <v>2344</v>
      </c>
      <c r="E1045">
        <v>31</v>
      </c>
      <c r="F1045" t="s">
        <v>7</v>
      </c>
      <c r="G1045">
        <v>1408</v>
      </c>
      <c r="H1045" s="2">
        <v>43559</v>
      </c>
      <c r="I1045" t="s">
        <v>2345</v>
      </c>
      <c r="J1045" t="s">
        <v>6</v>
      </c>
      <c r="K1045" t="s">
        <v>312</v>
      </c>
      <c r="L1045" t="s">
        <v>335</v>
      </c>
      <c r="M1045" s="1">
        <v>3112599</v>
      </c>
      <c r="N1045" s="1">
        <v>444657</v>
      </c>
      <c r="O1045" s="1">
        <f t="shared" si="33"/>
        <v>2667942</v>
      </c>
      <c r="P1045" s="1">
        <v>2667942</v>
      </c>
      <c r="Q1045" s="1">
        <f t="shared" si="34"/>
        <v>0</v>
      </c>
    </row>
    <row r="1046" spans="1:17" x14ac:dyDescent="0.25">
      <c r="A1046">
        <v>637</v>
      </c>
      <c r="B1046">
        <v>1598</v>
      </c>
      <c r="C1046" s="2">
        <v>43559</v>
      </c>
      <c r="D1046" t="s">
        <v>2346</v>
      </c>
      <c r="E1046">
        <v>31</v>
      </c>
      <c r="F1046" t="s">
        <v>7</v>
      </c>
      <c r="G1046">
        <v>1409</v>
      </c>
      <c r="H1046" s="2">
        <v>43559</v>
      </c>
      <c r="I1046" t="s">
        <v>2347</v>
      </c>
      <c r="J1046" t="s">
        <v>6</v>
      </c>
      <c r="K1046" t="s">
        <v>312</v>
      </c>
      <c r="L1046" t="s">
        <v>335</v>
      </c>
      <c r="M1046" s="1">
        <v>3234342</v>
      </c>
      <c r="N1046" s="1">
        <v>539057</v>
      </c>
      <c r="O1046" s="1">
        <f t="shared" si="33"/>
        <v>2695285</v>
      </c>
      <c r="P1046" s="1">
        <v>2695285</v>
      </c>
      <c r="Q1046" s="1">
        <f t="shared" si="34"/>
        <v>0</v>
      </c>
    </row>
    <row r="1047" spans="1:17" x14ac:dyDescent="0.25">
      <c r="A1047">
        <v>637</v>
      </c>
      <c r="B1047">
        <v>1599</v>
      </c>
      <c r="C1047" s="2">
        <v>43559</v>
      </c>
      <c r="D1047" t="s">
        <v>2348</v>
      </c>
      <c r="E1047">
        <v>31</v>
      </c>
      <c r="F1047" t="s">
        <v>7</v>
      </c>
      <c r="G1047">
        <v>1333</v>
      </c>
      <c r="H1047" s="2">
        <v>43559</v>
      </c>
      <c r="I1047" t="s">
        <v>2349</v>
      </c>
      <c r="J1047" t="s">
        <v>6</v>
      </c>
      <c r="K1047" t="s">
        <v>312</v>
      </c>
      <c r="L1047" t="s">
        <v>335</v>
      </c>
      <c r="M1047" s="1">
        <v>4573850</v>
      </c>
      <c r="N1047" s="1">
        <v>0</v>
      </c>
      <c r="O1047" s="1">
        <f t="shared" si="33"/>
        <v>4573850</v>
      </c>
      <c r="P1047" s="1">
        <v>3201695</v>
      </c>
      <c r="Q1047" s="1">
        <f t="shared" si="34"/>
        <v>1372155</v>
      </c>
    </row>
    <row r="1048" spans="1:17" x14ac:dyDescent="0.25">
      <c r="A1048">
        <v>637</v>
      </c>
      <c r="B1048">
        <v>1600</v>
      </c>
      <c r="C1048" s="2">
        <v>43559</v>
      </c>
      <c r="D1048" t="s">
        <v>2350</v>
      </c>
      <c r="E1048">
        <v>31</v>
      </c>
      <c r="F1048" t="s">
        <v>7</v>
      </c>
      <c r="G1048">
        <v>1410</v>
      </c>
      <c r="H1048" s="2">
        <v>43559</v>
      </c>
      <c r="I1048" t="s">
        <v>2351</v>
      </c>
      <c r="J1048" t="s">
        <v>6</v>
      </c>
      <c r="K1048" t="s">
        <v>312</v>
      </c>
      <c r="L1048" t="s">
        <v>335</v>
      </c>
      <c r="M1048" s="1">
        <v>3656214</v>
      </c>
      <c r="N1048" s="1">
        <v>609369</v>
      </c>
      <c r="O1048" s="1">
        <f t="shared" si="33"/>
        <v>3046845</v>
      </c>
      <c r="P1048" s="1">
        <v>3046845</v>
      </c>
      <c r="Q1048" s="1">
        <f t="shared" si="34"/>
        <v>0</v>
      </c>
    </row>
    <row r="1049" spans="1:17" x14ac:dyDescent="0.25">
      <c r="A1049">
        <v>637</v>
      </c>
      <c r="B1049">
        <v>1601</v>
      </c>
      <c r="C1049" s="2">
        <v>43559</v>
      </c>
      <c r="D1049" t="s">
        <v>2352</v>
      </c>
      <c r="E1049">
        <v>31</v>
      </c>
      <c r="F1049" t="s">
        <v>7</v>
      </c>
      <c r="G1049">
        <v>1334</v>
      </c>
      <c r="H1049" s="2">
        <v>43559</v>
      </c>
      <c r="I1049" t="s">
        <v>2353</v>
      </c>
      <c r="J1049" t="s">
        <v>6</v>
      </c>
      <c r="K1049" t="s">
        <v>312</v>
      </c>
      <c r="L1049" t="s">
        <v>335</v>
      </c>
      <c r="M1049" s="1">
        <v>4296830</v>
      </c>
      <c r="N1049" s="1">
        <v>0</v>
      </c>
      <c r="O1049" s="1">
        <f t="shared" si="33"/>
        <v>4296830</v>
      </c>
      <c r="P1049" s="1">
        <v>3007781</v>
      </c>
      <c r="Q1049" s="1">
        <f t="shared" si="34"/>
        <v>1289049</v>
      </c>
    </row>
    <row r="1050" spans="1:17" x14ac:dyDescent="0.25">
      <c r="A1050">
        <v>637</v>
      </c>
      <c r="B1050">
        <v>1602</v>
      </c>
      <c r="C1050" s="2">
        <v>43559</v>
      </c>
      <c r="D1050" t="s">
        <v>2354</v>
      </c>
      <c r="E1050">
        <v>31</v>
      </c>
      <c r="F1050" t="s">
        <v>7</v>
      </c>
      <c r="G1050">
        <v>1335</v>
      </c>
      <c r="H1050" s="2">
        <v>43559</v>
      </c>
      <c r="I1050" t="s">
        <v>2355</v>
      </c>
      <c r="J1050" t="s">
        <v>6</v>
      </c>
      <c r="K1050" t="s">
        <v>312</v>
      </c>
      <c r="L1050" t="s">
        <v>335</v>
      </c>
      <c r="M1050" s="1">
        <v>2070290</v>
      </c>
      <c r="N1050" s="1">
        <v>414058</v>
      </c>
      <c r="O1050" s="1">
        <f t="shared" si="33"/>
        <v>1656232</v>
      </c>
      <c r="P1050" s="1">
        <v>1656232</v>
      </c>
      <c r="Q1050" s="1">
        <f t="shared" si="34"/>
        <v>0</v>
      </c>
    </row>
    <row r="1051" spans="1:17" x14ac:dyDescent="0.25">
      <c r="A1051">
        <v>637</v>
      </c>
      <c r="B1051">
        <v>1603</v>
      </c>
      <c r="C1051" s="2">
        <v>43559</v>
      </c>
      <c r="D1051" t="s">
        <v>2356</v>
      </c>
      <c r="E1051">
        <v>31</v>
      </c>
      <c r="F1051" t="s">
        <v>7</v>
      </c>
      <c r="G1051">
        <v>1411</v>
      </c>
      <c r="H1051" s="2">
        <v>43559</v>
      </c>
      <c r="I1051" t="s">
        <v>2357</v>
      </c>
      <c r="J1051" t="s">
        <v>6</v>
      </c>
      <c r="K1051" t="s">
        <v>312</v>
      </c>
      <c r="L1051" t="s">
        <v>335</v>
      </c>
      <c r="M1051" s="1">
        <v>2953097</v>
      </c>
      <c r="N1051" s="1">
        <v>0</v>
      </c>
      <c r="O1051" s="1">
        <f t="shared" si="33"/>
        <v>2953097</v>
      </c>
      <c r="P1051" s="1">
        <v>2531226</v>
      </c>
      <c r="Q1051" s="1">
        <f t="shared" si="34"/>
        <v>421871</v>
      </c>
    </row>
    <row r="1052" spans="1:17" x14ac:dyDescent="0.25">
      <c r="A1052">
        <v>637</v>
      </c>
      <c r="B1052">
        <v>1604</v>
      </c>
      <c r="C1052" s="2">
        <v>43559</v>
      </c>
      <c r="D1052" t="s">
        <v>2358</v>
      </c>
      <c r="E1052">
        <v>31</v>
      </c>
      <c r="F1052" t="s">
        <v>7</v>
      </c>
      <c r="G1052">
        <v>1338</v>
      </c>
      <c r="H1052" s="2">
        <v>43559</v>
      </c>
      <c r="I1052" t="s">
        <v>2359</v>
      </c>
      <c r="J1052" t="s">
        <v>6</v>
      </c>
      <c r="K1052" t="s">
        <v>312</v>
      </c>
      <c r="L1052" t="s">
        <v>335</v>
      </c>
      <c r="M1052" s="1">
        <v>2812470</v>
      </c>
      <c r="N1052" s="1">
        <v>562494</v>
      </c>
      <c r="O1052" s="1">
        <f t="shared" si="33"/>
        <v>2249976</v>
      </c>
      <c r="P1052" s="1">
        <v>2249976</v>
      </c>
      <c r="Q1052" s="1">
        <f t="shared" si="34"/>
        <v>0</v>
      </c>
    </row>
    <row r="1053" spans="1:17" x14ac:dyDescent="0.25">
      <c r="A1053">
        <v>637</v>
      </c>
      <c r="B1053">
        <v>1605</v>
      </c>
      <c r="C1053" s="2">
        <v>43559</v>
      </c>
      <c r="D1053" t="s">
        <v>2360</v>
      </c>
      <c r="E1053">
        <v>31</v>
      </c>
      <c r="F1053" t="s">
        <v>7</v>
      </c>
      <c r="G1053">
        <v>1337</v>
      </c>
      <c r="H1053" s="2">
        <v>43559</v>
      </c>
      <c r="I1053" t="s">
        <v>2361</v>
      </c>
      <c r="J1053" t="s">
        <v>6</v>
      </c>
      <c r="K1053" t="s">
        <v>312</v>
      </c>
      <c r="L1053" t="s">
        <v>335</v>
      </c>
      <c r="M1053" s="1">
        <v>2343725</v>
      </c>
      <c r="N1053" s="1">
        <v>468745</v>
      </c>
      <c r="O1053" s="1">
        <f t="shared" si="33"/>
        <v>1874980</v>
      </c>
      <c r="P1053" s="1">
        <v>1874980</v>
      </c>
      <c r="Q1053" s="1">
        <f t="shared" si="34"/>
        <v>0</v>
      </c>
    </row>
    <row r="1054" spans="1:17" x14ac:dyDescent="0.25">
      <c r="A1054">
        <v>637</v>
      </c>
      <c r="B1054">
        <v>1606</v>
      </c>
      <c r="C1054" s="2">
        <v>43559</v>
      </c>
      <c r="D1054" t="s">
        <v>655</v>
      </c>
      <c r="E1054">
        <v>31</v>
      </c>
      <c r="F1054" t="s">
        <v>7</v>
      </c>
      <c r="G1054">
        <v>1341</v>
      </c>
      <c r="H1054" s="2">
        <v>43559</v>
      </c>
      <c r="I1054" t="s">
        <v>656</v>
      </c>
      <c r="J1054" t="s">
        <v>6</v>
      </c>
      <c r="K1054" t="s">
        <v>312</v>
      </c>
      <c r="L1054" t="s">
        <v>335</v>
      </c>
      <c r="M1054" s="1">
        <v>6249940</v>
      </c>
      <c r="N1054" s="1">
        <v>0</v>
      </c>
      <c r="O1054" s="1">
        <f t="shared" si="33"/>
        <v>6249940</v>
      </c>
      <c r="P1054" s="1">
        <v>4374958</v>
      </c>
      <c r="Q1054" s="1">
        <f t="shared" si="34"/>
        <v>1874982</v>
      </c>
    </row>
    <row r="1055" spans="1:17" x14ac:dyDescent="0.25">
      <c r="A1055">
        <v>637</v>
      </c>
      <c r="B1055">
        <v>1607</v>
      </c>
      <c r="C1055" s="2">
        <v>43559</v>
      </c>
      <c r="D1055" t="s">
        <v>2362</v>
      </c>
      <c r="E1055">
        <v>31</v>
      </c>
      <c r="F1055" t="s">
        <v>7</v>
      </c>
      <c r="G1055">
        <v>1368</v>
      </c>
      <c r="H1055" s="2">
        <v>43559</v>
      </c>
      <c r="I1055" t="s">
        <v>2363</v>
      </c>
      <c r="J1055" t="s">
        <v>6</v>
      </c>
      <c r="K1055" t="s">
        <v>312</v>
      </c>
      <c r="L1055" t="s">
        <v>335</v>
      </c>
      <c r="M1055" s="1">
        <v>2953097</v>
      </c>
      <c r="N1055" s="1">
        <v>421871</v>
      </c>
      <c r="O1055" s="1">
        <f t="shared" si="33"/>
        <v>2531226</v>
      </c>
      <c r="P1055" s="1">
        <v>2531226</v>
      </c>
      <c r="Q1055" s="1">
        <f t="shared" si="34"/>
        <v>0</v>
      </c>
    </row>
    <row r="1056" spans="1:17" x14ac:dyDescent="0.25">
      <c r="A1056">
        <v>637</v>
      </c>
      <c r="B1056">
        <v>1608</v>
      </c>
      <c r="C1056" s="2">
        <v>43559</v>
      </c>
      <c r="D1056" t="s">
        <v>2364</v>
      </c>
      <c r="E1056">
        <v>31</v>
      </c>
      <c r="F1056" t="s">
        <v>7</v>
      </c>
      <c r="G1056">
        <v>1369</v>
      </c>
      <c r="H1056" s="2">
        <v>43559</v>
      </c>
      <c r="I1056" t="s">
        <v>2365</v>
      </c>
      <c r="J1056" t="s">
        <v>6</v>
      </c>
      <c r="K1056" t="s">
        <v>312</v>
      </c>
      <c r="L1056" t="s">
        <v>335</v>
      </c>
      <c r="M1056" s="1">
        <v>2035280</v>
      </c>
      <c r="N1056" s="1">
        <v>407056</v>
      </c>
      <c r="O1056" s="1">
        <f t="shared" si="33"/>
        <v>1628224</v>
      </c>
      <c r="P1056" s="1">
        <v>1628224</v>
      </c>
      <c r="Q1056" s="1">
        <f t="shared" si="34"/>
        <v>0</v>
      </c>
    </row>
    <row r="1057" spans="1:17" x14ac:dyDescent="0.25">
      <c r="A1057">
        <v>637</v>
      </c>
      <c r="B1057">
        <v>1609</v>
      </c>
      <c r="C1057" s="2">
        <v>43559</v>
      </c>
      <c r="D1057" t="s">
        <v>2366</v>
      </c>
      <c r="E1057">
        <v>31</v>
      </c>
      <c r="F1057" t="s">
        <v>7</v>
      </c>
      <c r="G1057">
        <v>1370</v>
      </c>
      <c r="H1057" s="2">
        <v>43559</v>
      </c>
      <c r="I1057" t="s">
        <v>2367</v>
      </c>
      <c r="J1057" t="s">
        <v>6</v>
      </c>
      <c r="K1057" t="s">
        <v>312</v>
      </c>
      <c r="L1057" t="s">
        <v>335</v>
      </c>
      <c r="M1057" s="1">
        <v>3390590</v>
      </c>
      <c r="N1057" s="1">
        <v>0</v>
      </c>
      <c r="O1057" s="1">
        <f t="shared" si="33"/>
        <v>3390590</v>
      </c>
      <c r="P1057" s="1">
        <v>2906220</v>
      </c>
      <c r="Q1057" s="1">
        <f t="shared" si="34"/>
        <v>484370</v>
      </c>
    </row>
    <row r="1058" spans="1:17" x14ac:dyDescent="0.25">
      <c r="A1058">
        <v>637</v>
      </c>
      <c r="B1058">
        <v>1610</v>
      </c>
      <c r="C1058" s="2">
        <v>43559</v>
      </c>
      <c r="D1058" t="s">
        <v>1483</v>
      </c>
      <c r="E1058">
        <v>31</v>
      </c>
      <c r="F1058" t="s">
        <v>7</v>
      </c>
      <c r="G1058">
        <v>1371</v>
      </c>
      <c r="H1058" s="2">
        <v>43559</v>
      </c>
      <c r="I1058" t="s">
        <v>2368</v>
      </c>
      <c r="J1058" t="s">
        <v>6</v>
      </c>
      <c r="K1058" t="s">
        <v>312</v>
      </c>
      <c r="L1058" t="s">
        <v>335</v>
      </c>
      <c r="M1058" s="1">
        <v>2343728</v>
      </c>
      <c r="N1058" s="1">
        <v>585932</v>
      </c>
      <c r="O1058" s="1">
        <f t="shared" si="33"/>
        <v>1757796</v>
      </c>
      <c r="P1058" s="1">
        <v>1757796</v>
      </c>
      <c r="Q1058" s="1">
        <f t="shared" si="34"/>
        <v>0</v>
      </c>
    </row>
    <row r="1059" spans="1:17" x14ac:dyDescent="0.25">
      <c r="A1059">
        <v>637</v>
      </c>
      <c r="B1059">
        <v>1611</v>
      </c>
      <c r="C1059" s="2">
        <v>43559</v>
      </c>
      <c r="D1059" t="s">
        <v>2369</v>
      </c>
      <c r="E1059">
        <v>31</v>
      </c>
      <c r="F1059" t="s">
        <v>7</v>
      </c>
      <c r="G1059">
        <v>1372</v>
      </c>
      <c r="H1059" s="2">
        <v>43559</v>
      </c>
      <c r="I1059" t="s">
        <v>2370</v>
      </c>
      <c r="J1059" t="s">
        <v>6</v>
      </c>
      <c r="K1059" t="s">
        <v>312</v>
      </c>
      <c r="L1059" t="s">
        <v>335</v>
      </c>
      <c r="M1059" s="1">
        <v>2471350</v>
      </c>
      <c r="N1059" s="1">
        <v>494270</v>
      </c>
      <c r="O1059" s="1">
        <f t="shared" si="33"/>
        <v>1977080</v>
      </c>
      <c r="P1059" s="1">
        <v>1977080</v>
      </c>
      <c r="Q1059" s="1">
        <f t="shared" si="34"/>
        <v>0</v>
      </c>
    </row>
    <row r="1060" spans="1:17" x14ac:dyDescent="0.25">
      <c r="A1060">
        <v>637</v>
      </c>
      <c r="B1060">
        <v>1613</v>
      </c>
      <c r="C1060" s="2">
        <v>43559</v>
      </c>
      <c r="D1060" t="s">
        <v>2371</v>
      </c>
      <c r="E1060">
        <v>31</v>
      </c>
      <c r="F1060" t="s">
        <v>7</v>
      </c>
      <c r="G1060">
        <v>1373</v>
      </c>
      <c r="H1060" s="2">
        <v>43559</v>
      </c>
      <c r="I1060" t="s">
        <v>2372</v>
      </c>
      <c r="J1060" t="s">
        <v>6</v>
      </c>
      <c r="K1060" t="s">
        <v>312</v>
      </c>
      <c r="L1060" t="s">
        <v>335</v>
      </c>
      <c r="M1060" s="1">
        <v>2929660</v>
      </c>
      <c r="N1060" s="1">
        <v>585932</v>
      </c>
      <c r="O1060" s="1">
        <f t="shared" si="33"/>
        <v>2343728</v>
      </c>
      <c r="P1060" s="1">
        <v>2343728</v>
      </c>
      <c r="Q1060" s="1">
        <f t="shared" si="34"/>
        <v>0</v>
      </c>
    </row>
    <row r="1061" spans="1:17" x14ac:dyDescent="0.25">
      <c r="A1061">
        <v>637</v>
      </c>
      <c r="B1061">
        <v>1614</v>
      </c>
      <c r="C1061" s="2">
        <v>43559</v>
      </c>
      <c r="D1061" t="s">
        <v>2373</v>
      </c>
      <c r="E1061">
        <v>31</v>
      </c>
      <c r="F1061" t="s">
        <v>7</v>
      </c>
      <c r="G1061">
        <v>1374</v>
      </c>
      <c r="H1061" s="2">
        <v>43559</v>
      </c>
      <c r="I1061" t="s">
        <v>2374</v>
      </c>
      <c r="J1061" t="s">
        <v>6</v>
      </c>
      <c r="K1061" t="s">
        <v>312</v>
      </c>
      <c r="L1061" t="s">
        <v>335</v>
      </c>
      <c r="M1061" s="1">
        <v>2692665</v>
      </c>
      <c r="N1061" s="1">
        <v>538533</v>
      </c>
      <c r="O1061" s="1">
        <f t="shared" si="33"/>
        <v>2154132</v>
      </c>
      <c r="P1061" s="1">
        <v>2154132</v>
      </c>
      <c r="Q1061" s="1">
        <f t="shared" si="34"/>
        <v>0</v>
      </c>
    </row>
    <row r="1062" spans="1:17" x14ac:dyDescent="0.25">
      <c r="A1062">
        <v>637</v>
      </c>
      <c r="B1062">
        <v>1615</v>
      </c>
      <c r="C1062" s="2">
        <v>43559</v>
      </c>
      <c r="D1062" t="s">
        <v>2375</v>
      </c>
      <c r="E1062">
        <v>31</v>
      </c>
      <c r="F1062" t="s">
        <v>7</v>
      </c>
      <c r="G1062">
        <v>1375</v>
      </c>
      <c r="H1062" s="2">
        <v>43559</v>
      </c>
      <c r="I1062" t="s">
        <v>2376</v>
      </c>
      <c r="J1062" t="s">
        <v>6</v>
      </c>
      <c r="K1062" t="s">
        <v>312</v>
      </c>
      <c r="L1062" t="s">
        <v>335</v>
      </c>
      <c r="M1062" s="1">
        <v>2788569</v>
      </c>
      <c r="N1062" s="1">
        <v>0</v>
      </c>
      <c r="O1062" s="1">
        <f t="shared" si="33"/>
        <v>2788569</v>
      </c>
      <c r="P1062" s="1">
        <v>2390202</v>
      </c>
      <c r="Q1062" s="1">
        <f t="shared" si="34"/>
        <v>398367</v>
      </c>
    </row>
    <row r="1063" spans="1:17" x14ac:dyDescent="0.25">
      <c r="A1063">
        <v>637</v>
      </c>
      <c r="B1063">
        <v>1616</v>
      </c>
      <c r="C1063" s="2">
        <v>43559</v>
      </c>
      <c r="D1063" t="s">
        <v>2377</v>
      </c>
      <c r="E1063">
        <v>31</v>
      </c>
      <c r="F1063" t="s">
        <v>7</v>
      </c>
      <c r="G1063">
        <v>1376</v>
      </c>
      <c r="H1063" s="2">
        <v>43559</v>
      </c>
      <c r="I1063" t="s">
        <v>2378</v>
      </c>
      <c r="J1063" t="s">
        <v>6</v>
      </c>
      <c r="K1063" t="s">
        <v>312</v>
      </c>
      <c r="L1063" t="s">
        <v>335</v>
      </c>
      <c r="M1063" s="1">
        <v>3356612</v>
      </c>
      <c r="N1063" s="1">
        <v>0</v>
      </c>
      <c r="O1063" s="1">
        <f t="shared" si="33"/>
        <v>3356612</v>
      </c>
      <c r="P1063" s="1">
        <v>2877096</v>
      </c>
      <c r="Q1063" s="1">
        <f t="shared" si="34"/>
        <v>479516</v>
      </c>
    </row>
    <row r="1064" spans="1:17" x14ac:dyDescent="0.25">
      <c r="A1064">
        <v>637</v>
      </c>
      <c r="B1064">
        <v>1617</v>
      </c>
      <c r="C1064" s="2">
        <v>43559</v>
      </c>
      <c r="D1064" t="s">
        <v>2379</v>
      </c>
      <c r="E1064">
        <v>31</v>
      </c>
      <c r="F1064" t="s">
        <v>7</v>
      </c>
      <c r="G1064">
        <v>1339</v>
      </c>
      <c r="H1064" s="2">
        <v>43559</v>
      </c>
      <c r="I1064" t="s">
        <v>2380</v>
      </c>
      <c r="J1064" t="s">
        <v>6</v>
      </c>
      <c r="K1064" t="s">
        <v>312</v>
      </c>
      <c r="L1064" t="s">
        <v>335</v>
      </c>
      <c r="M1064" s="1">
        <v>2226540</v>
      </c>
      <c r="N1064" s="1">
        <v>445308</v>
      </c>
      <c r="O1064" s="1">
        <f t="shared" si="33"/>
        <v>1781232</v>
      </c>
      <c r="P1064" s="1">
        <v>1781232</v>
      </c>
      <c r="Q1064" s="1">
        <f t="shared" si="34"/>
        <v>0</v>
      </c>
    </row>
    <row r="1065" spans="1:17" x14ac:dyDescent="0.25">
      <c r="A1065">
        <v>637</v>
      </c>
      <c r="B1065">
        <v>1618</v>
      </c>
      <c r="C1065" s="2">
        <v>43559</v>
      </c>
      <c r="D1065" t="s">
        <v>2381</v>
      </c>
      <c r="E1065">
        <v>31</v>
      </c>
      <c r="F1065" t="s">
        <v>7</v>
      </c>
      <c r="G1065">
        <v>1377</v>
      </c>
      <c r="H1065" s="2">
        <v>43559</v>
      </c>
      <c r="I1065" t="s">
        <v>2382</v>
      </c>
      <c r="J1065" t="s">
        <v>6</v>
      </c>
      <c r="K1065" t="s">
        <v>312</v>
      </c>
      <c r="L1065" t="s">
        <v>335</v>
      </c>
      <c r="M1065" s="1">
        <v>2953097</v>
      </c>
      <c r="N1065" s="1">
        <v>0</v>
      </c>
      <c r="O1065" s="1">
        <f t="shared" si="33"/>
        <v>2953097</v>
      </c>
      <c r="P1065" s="1">
        <v>2531226</v>
      </c>
      <c r="Q1065" s="1">
        <f t="shared" si="34"/>
        <v>421871</v>
      </c>
    </row>
    <row r="1066" spans="1:17" x14ac:dyDescent="0.25">
      <c r="A1066">
        <v>637</v>
      </c>
      <c r="B1066">
        <v>1619</v>
      </c>
      <c r="C1066" s="2">
        <v>43559</v>
      </c>
      <c r="D1066" t="s">
        <v>2383</v>
      </c>
      <c r="E1066">
        <v>31</v>
      </c>
      <c r="F1066" t="s">
        <v>7</v>
      </c>
      <c r="G1066">
        <v>1378</v>
      </c>
      <c r="H1066" s="2">
        <v>43559</v>
      </c>
      <c r="I1066" t="s">
        <v>2384</v>
      </c>
      <c r="J1066" t="s">
        <v>6</v>
      </c>
      <c r="K1066" t="s">
        <v>312</v>
      </c>
      <c r="L1066" t="s">
        <v>335</v>
      </c>
      <c r="M1066" s="1">
        <v>2531226</v>
      </c>
      <c r="N1066" s="1">
        <v>421871</v>
      </c>
      <c r="O1066" s="1">
        <f t="shared" si="33"/>
        <v>2109355</v>
      </c>
      <c r="P1066" s="1">
        <v>2109355</v>
      </c>
      <c r="Q1066" s="1">
        <f t="shared" si="34"/>
        <v>0</v>
      </c>
    </row>
    <row r="1067" spans="1:17" x14ac:dyDescent="0.25">
      <c r="A1067">
        <v>637</v>
      </c>
      <c r="B1067">
        <v>1620</v>
      </c>
      <c r="C1067" s="2">
        <v>43560</v>
      </c>
      <c r="D1067" t="s">
        <v>2321</v>
      </c>
      <c r="E1067">
        <v>31</v>
      </c>
      <c r="F1067" t="s">
        <v>7</v>
      </c>
      <c r="G1067">
        <v>1412</v>
      </c>
      <c r="H1067" s="2">
        <v>43560</v>
      </c>
      <c r="I1067" t="s">
        <v>2385</v>
      </c>
      <c r="J1067" t="s">
        <v>6</v>
      </c>
      <c r="K1067" t="s">
        <v>312</v>
      </c>
      <c r="L1067" t="s">
        <v>335</v>
      </c>
      <c r="M1067" s="1">
        <v>3150000</v>
      </c>
      <c r="N1067" s="1">
        <v>0</v>
      </c>
      <c r="O1067" s="1">
        <f t="shared" si="33"/>
        <v>3150000</v>
      </c>
      <c r="P1067" s="1">
        <v>2700000</v>
      </c>
      <c r="Q1067" s="1">
        <f t="shared" si="34"/>
        <v>450000</v>
      </c>
    </row>
    <row r="1068" spans="1:17" x14ac:dyDescent="0.25">
      <c r="A1068">
        <v>637</v>
      </c>
      <c r="B1068">
        <v>1621</v>
      </c>
      <c r="C1068" s="2">
        <v>43560</v>
      </c>
      <c r="D1068" t="s">
        <v>2386</v>
      </c>
      <c r="E1068">
        <v>31</v>
      </c>
      <c r="F1068" t="s">
        <v>7</v>
      </c>
      <c r="G1068">
        <v>1430</v>
      </c>
      <c r="H1068" s="2">
        <v>43560</v>
      </c>
      <c r="I1068" t="s">
        <v>2387</v>
      </c>
      <c r="J1068" t="s">
        <v>6</v>
      </c>
      <c r="K1068" t="s">
        <v>312</v>
      </c>
      <c r="L1068" t="s">
        <v>335</v>
      </c>
      <c r="M1068" s="1">
        <v>3140592</v>
      </c>
      <c r="N1068" s="1">
        <v>523432</v>
      </c>
      <c r="O1068" s="1">
        <f t="shared" si="33"/>
        <v>2617160</v>
      </c>
      <c r="P1068" s="1">
        <v>2617160</v>
      </c>
      <c r="Q1068" s="1">
        <f t="shared" si="34"/>
        <v>0</v>
      </c>
    </row>
    <row r="1069" spans="1:17" x14ac:dyDescent="0.25">
      <c r="A1069">
        <v>637</v>
      </c>
      <c r="B1069">
        <v>1622</v>
      </c>
      <c r="C1069" s="2">
        <v>43560</v>
      </c>
      <c r="D1069" t="s">
        <v>470</v>
      </c>
      <c r="E1069">
        <v>31</v>
      </c>
      <c r="F1069" t="s">
        <v>7</v>
      </c>
      <c r="G1069">
        <v>1431</v>
      </c>
      <c r="H1069" s="2">
        <v>43560</v>
      </c>
      <c r="I1069" t="s">
        <v>2388</v>
      </c>
      <c r="J1069" t="s">
        <v>6</v>
      </c>
      <c r="K1069" t="s">
        <v>312</v>
      </c>
      <c r="L1069" t="s">
        <v>335</v>
      </c>
      <c r="M1069" s="1">
        <v>4317610</v>
      </c>
      <c r="N1069" s="1">
        <v>0</v>
      </c>
      <c r="O1069" s="1">
        <f t="shared" si="33"/>
        <v>4317610</v>
      </c>
      <c r="P1069" s="1">
        <v>3022327</v>
      </c>
      <c r="Q1069" s="1">
        <f t="shared" si="34"/>
        <v>1295283</v>
      </c>
    </row>
    <row r="1070" spans="1:17" x14ac:dyDescent="0.25">
      <c r="A1070">
        <v>637</v>
      </c>
      <c r="B1070">
        <v>1623</v>
      </c>
      <c r="C1070" s="2">
        <v>43560</v>
      </c>
      <c r="D1070" t="s">
        <v>2389</v>
      </c>
      <c r="E1070">
        <v>31</v>
      </c>
      <c r="F1070" t="s">
        <v>7</v>
      </c>
      <c r="G1070">
        <v>1432</v>
      </c>
      <c r="H1070" s="2">
        <v>43560</v>
      </c>
      <c r="I1070" t="s">
        <v>2390</v>
      </c>
      <c r="J1070" t="s">
        <v>6</v>
      </c>
      <c r="K1070" t="s">
        <v>312</v>
      </c>
      <c r="L1070" t="s">
        <v>335</v>
      </c>
      <c r="M1070" s="1">
        <v>2812470</v>
      </c>
      <c r="N1070" s="1">
        <v>468745</v>
      </c>
      <c r="O1070" s="1">
        <f t="shared" si="33"/>
        <v>2343725</v>
      </c>
      <c r="P1070" s="1">
        <v>2343725</v>
      </c>
      <c r="Q1070" s="1">
        <f t="shared" si="34"/>
        <v>0</v>
      </c>
    </row>
    <row r="1071" spans="1:17" x14ac:dyDescent="0.25">
      <c r="A1071">
        <v>637</v>
      </c>
      <c r="B1071">
        <v>1624</v>
      </c>
      <c r="C1071" s="2">
        <v>43560</v>
      </c>
      <c r="D1071" t="s">
        <v>2391</v>
      </c>
      <c r="E1071">
        <v>31</v>
      </c>
      <c r="F1071" t="s">
        <v>7</v>
      </c>
      <c r="G1071">
        <v>1433</v>
      </c>
      <c r="H1071" s="2">
        <v>43560</v>
      </c>
      <c r="I1071" t="s">
        <v>2392</v>
      </c>
      <c r="J1071" t="s">
        <v>6</v>
      </c>
      <c r="K1071" t="s">
        <v>312</v>
      </c>
      <c r="L1071" t="s">
        <v>335</v>
      </c>
      <c r="M1071" s="1">
        <v>2531226</v>
      </c>
      <c r="N1071" s="1">
        <v>421871</v>
      </c>
      <c r="O1071" s="1">
        <f t="shared" si="33"/>
        <v>2109355</v>
      </c>
      <c r="P1071" s="1">
        <v>2109355</v>
      </c>
      <c r="Q1071" s="1">
        <f t="shared" si="34"/>
        <v>0</v>
      </c>
    </row>
    <row r="1072" spans="1:17" x14ac:dyDescent="0.25">
      <c r="A1072">
        <v>637</v>
      </c>
      <c r="B1072">
        <v>1625</v>
      </c>
      <c r="C1072" s="2">
        <v>43560</v>
      </c>
      <c r="D1072" t="s">
        <v>2393</v>
      </c>
      <c r="E1072">
        <v>31</v>
      </c>
      <c r="F1072" t="s">
        <v>7</v>
      </c>
      <c r="G1072">
        <v>1336</v>
      </c>
      <c r="H1072" s="2">
        <v>43560</v>
      </c>
      <c r="I1072" t="s">
        <v>2394</v>
      </c>
      <c r="J1072" t="s">
        <v>6</v>
      </c>
      <c r="K1072" t="s">
        <v>312</v>
      </c>
      <c r="L1072" t="s">
        <v>335</v>
      </c>
      <c r="M1072" s="1">
        <v>3773399</v>
      </c>
      <c r="N1072" s="1">
        <v>0</v>
      </c>
      <c r="O1072" s="1">
        <f t="shared" si="33"/>
        <v>3773399</v>
      </c>
      <c r="P1072" s="1">
        <v>2695285</v>
      </c>
      <c r="Q1072" s="1">
        <f t="shared" si="34"/>
        <v>1078114</v>
      </c>
    </row>
    <row r="1073" spans="1:17" x14ac:dyDescent="0.25">
      <c r="A1073">
        <v>637</v>
      </c>
      <c r="B1073">
        <v>1632</v>
      </c>
      <c r="C1073" s="2">
        <v>43560</v>
      </c>
      <c r="D1073" t="s">
        <v>2395</v>
      </c>
      <c r="E1073">
        <v>31</v>
      </c>
      <c r="F1073" t="s">
        <v>7</v>
      </c>
      <c r="G1073">
        <v>1379</v>
      </c>
      <c r="H1073" s="2">
        <v>43560</v>
      </c>
      <c r="I1073" t="s">
        <v>2396</v>
      </c>
      <c r="J1073" t="s">
        <v>6</v>
      </c>
      <c r="K1073" t="s">
        <v>312</v>
      </c>
      <c r="L1073" t="s">
        <v>335</v>
      </c>
      <c r="M1073" s="1">
        <v>2158805</v>
      </c>
      <c r="N1073" s="1">
        <v>431761</v>
      </c>
      <c r="O1073" s="1">
        <f t="shared" si="33"/>
        <v>1727044</v>
      </c>
      <c r="P1073" s="1">
        <v>1727044</v>
      </c>
      <c r="Q1073" s="1">
        <f t="shared" si="34"/>
        <v>0</v>
      </c>
    </row>
    <row r="1074" spans="1:17" x14ac:dyDescent="0.25">
      <c r="A1074">
        <v>637</v>
      </c>
      <c r="B1074">
        <v>1633</v>
      </c>
      <c r="C1074" s="2">
        <v>43560</v>
      </c>
      <c r="D1074" t="s">
        <v>2397</v>
      </c>
      <c r="E1074">
        <v>31</v>
      </c>
      <c r="F1074" t="s">
        <v>7</v>
      </c>
      <c r="G1074">
        <v>1380</v>
      </c>
      <c r="H1074" s="2">
        <v>43560</v>
      </c>
      <c r="I1074" t="s">
        <v>2398</v>
      </c>
      <c r="J1074" t="s">
        <v>6</v>
      </c>
      <c r="K1074" t="s">
        <v>312</v>
      </c>
      <c r="L1074" t="s">
        <v>335</v>
      </c>
      <c r="M1074" s="1">
        <v>2590566</v>
      </c>
      <c r="N1074" s="1">
        <v>431761</v>
      </c>
      <c r="O1074" s="1">
        <f t="shared" si="33"/>
        <v>2158805</v>
      </c>
      <c r="P1074" s="1">
        <v>2158805</v>
      </c>
      <c r="Q1074" s="1">
        <f t="shared" si="34"/>
        <v>0</v>
      </c>
    </row>
    <row r="1075" spans="1:17" x14ac:dyDescent="0.25">
      <c r="A1075">
        <v>637</v>
      </c>
      <c r="B1075">
        <v>1634</v>
      </c>
      <c r="C1075" s="2">
        <v>43560</v>
      </c>
      <c r="D1075" t="s">
        <v>2399</v>
      </c>
      <c r="E1075">
        <v>31</v>
      </c>
      <c r="F1075" t="s">
        <v>7</v>
      </c>
      <c r="G1075">
        <v>1381</v>
      </c>
      <c r="H1075" s="2">
        <v>43560</v>
      </c>
      <c r="I1075" t="s">
        <v>2400</v>
      </c>
      <c r="J1075" t="s">
        <v>6</v>
      </c>
      <c r="K1075" t="s">
        <v>312</v>
      </c>
      <c r="L1075" t="s">
        <v>335</v>
      </c>
      <c r="M1075" s="1">
        <v>5901740</v>
      </c>
      <c r="N1075" s="1">
        <v>0</v>
      </c>
      <c r="O1075" s="1">
        <f t="shared" si="33"/>
        <v>5901740</v>
      </c>
      <c r="P1075" s="1">
        <v>4131218</v>
      </c>
      <c r="Q1075" s="1">
        <f t="shared" si="34"/>
        <v>1770522</v>
      </c>
    </row>
    <row r="1076" spans="1:17" x14ac:dyDescent="0.25">
      <c r="A1076">
        <v>637</v>
      </c>
      <c r="B1076">
        <v>1635</v>
      </c>
      <c r="C1076" s="2">
        <v>43560</v>
      </c>
      <c r="D1076" t="s">
        <v>2401</v>
      </c>
      <c r="E1076">
        <v>31</v>
      </c>
      <c r="F1076" t="s">
        <v>7</v>
      </c>
      <c r="G1076">
        <v>1382</v>
      </c>
      <c r="H1076" s="2">
        <v>43560</v>
      </c>
      <c r="I1076" t="s">
        <v>2402</v>
      </c>
      <c r="J1076" t="s">
        <v>6</v>
      </c>
      <c r="K1076" t="s">
        <v>312</v>
      </c>
      <c r="L1076" t="s">
        <v>335</v>
      </c>
      <c r="M1076" s="1">
        <v>2165056</v>
      </c>
      <c r="N1076" s="1">
        <v>541264</v>
      </c>
      <c r="O1076" s="1">
        <f t="shared" si="33"/>
        <v>1623792</v>
      </c>
      <c r="P1076" s="1">
        <v>1623792</v>
      </c>
      <c r="Q1076" s="1">
        <f t="shared" si="34"/>
        <v>0</v>
      </c>
    </row>
    <row r="1077" spans="1:17" x14ac:dyDescent="0.25">
      <c r="A1077">
        <v>637</v>
      </c>
      <c r="B1077">
        <v>1636</v>
      </c>
      <c r="C1077" s="2">
        <v>43560</v>
      </c>
      <c r="D1077" t="s">
        <v>2403</v>
      </c>
      <c r="E1077">
        <v>31</v>
      </c>
      <c r="F1077" t="s">
        <v>7</v>
      </c>
      <c r="G1077">
        <v>1383</v>
      </c>
      <c r="H1077" s="2">
        <v>43560</v>
      </c>
      <c r="I1077" t="s">
        <v>2404</v>
      </c>
      <c r="J1077" t="s">
        <v>6</v>
      </c>
      <c r="K1077" t="s">
        <v>312</v>
      </c>
      <c r="L1077" t="s">
        <v>335</v>
      </c>
      <c r="M1077" s="1">
        <v>2784006</v>
      </c>
      <c r="N1077" s="1">
        <v>0</v>
      </c>
      <c r="O1077" s="1">
        <f t="shared" si="33"/>
        <v>2784006</v>
      </c>
      <c r="P1077" s="1">
        <v>2320005</v>
      </c>
      <c r="Q1077" s="1">
        <f t="shared" si="34"/>
        <v>464001</v>
      </c>
    </row>
    <row r="1078" spans="1:17" x14ac:dyDescent="0.25">
      <c r="A1078">
        <v>637</v>
      </c>
      <c r="B1078">
        <v>1637</v>
      </c>
      <c r="C1078" s="2">
        <v>43560</v>
      </c>
      <c r="D1078" t="s">
        <v>1505</v>
      </c>
      <c r="E1078">
        <v>31</v>
      </c>
      <c r="F1078" t="s">
        <v>7</v>
      </c>
      <c r="G1078">
        <v>1384</v>
      </c>
      <c r="H1078" s="2">
        <v>43560</v>
      </c>
      <c r="I1078" t="s">
        <v>1506</v>
      </c>
      <c r="J1078" t="s">
        <v>6</v>
      </c>
      <c r="K1078" t="s">
        <v>312</v>
      </c>
      <c r="L1078" t="s">
        <v>335</v>
      </c>
      <c r="M1078" s="1">
        <v>5532880</v>
      </c>
      <c r="N1078" s="1">
        <v>0</v>
      </c>
      <c r="O1078" s="1">
        <f t="shared" si="33"/>
        <v>5532880</v>
      </c>
      <c r="P1078" s="1">
        <v>3873016</v>
      </c>
      <c r="Q1078" s="1">
        <f t="shared" si="34"/>
        <v>1659864</v>
      </c>
    </row>
    <row r="1079" spans="1:17" x14ac:dyDescent="0.25">
      <c r="A1079">
        <v>637</v>
      </c>
      <c r="B1079">
        <v>1638</v>
      </c>
      <c r="C1079" s="2">
        <v>43560</v>
      </c>
      <c r="D1079" t="s">
        <v>2405</v>
      </c>
      <c r="E1079">
        <v>31</v>
      </c>
      <c r="F1079" t="s">
        <v>7</v>
      </c>
      <c r="G1079">
        <v>1385</v>
      </c>
      <c r="H1079" s="2">
        <v>43560</v>
      </c>
      <c r="I1079" t="s">
        <v>2406</v>
      </c>
      <c r="J1079" t="s">
        <v>6</v>
      </c>
      <c r="K1079" t="s">
        <v>312</v>
      </c>
      <c r="L1079" t="s">
        <v>335</v>
      </c>
      <c r="M1079" s="1">
        <v>2213152</v>
      </c>
      <c r="N1079" s="1">
        <v>553288</v>
      </c>
      <c r="O1079" s="1">
        <f t="shared" si="33"/>
        <v>1659864</v>
      </c>
      <c r="P1079" s="1">
        <v>1659864</v>
      </c>
      <c r="Q1079" s="1">
        <f t="shared" si="34"/>
        <v>0</v>
      </c>
    </row>
    <row r="1080" spans="1:17" x14ac:dyDescent="0.25">
      <c r="A1080">
        <v>637</v>
      </c>
      <c r="B1080">
        <v>1639</v>
      </c>
      <c r="C1080" s="2">
        <v>43560</v>
      </c>
      <c r="D1080" t="s">
        <v>2407</v>
      </c>
      <c r="E1080">
        <v>31</v>
      </c>
      <c r="F1080" t="s">
        <v>7</v>
      </c>
      <c r="G1080">
        <v>1386</v>
      </c>
      <c r="H1080" s="2">
        <v>43560</v>
      </c>
      <c r="I1080" t="s">
        <v>2408</v>
      </c>
      <c r="J1080" t="s">
        <v>6</v>
      </c>
      <c r="K1080" t="s">
        <v>312</v>
      </c>
      <c r="L1080" t="s">
        <v>335</v>
      </c>
      <c r="M1080" s="1">
        <v>3659040</v>
      </c>
      <c r="N1080" s="1">
        <v>0</v>
      </c>
      <c r="O1080" s="1">
        <f t="shared" si="33"/>
        <v>3659040</v>
      </c>
      <c r="P1080" s="1">
        <v>2845920</v>
      </c>
      <c r="Q1080" s="1">
        <f t="shared" si="34"/>
        <v>813120</v>
      </c>
    </row>
    <row r="1081" spans="1:17" x14ac:dyDescent="0.25">
      <c r="A1081">
        <v>637</v>
      </c>
      <c r="B1081">
        <v>1640</v>
      </c>
      <c r="C1081" s="2">
        <v>43560</v>
      </c>
      <c r="D1081" t="s">
        <v>2409</v>
      </c>
      <c r="E1081">
        <v>31</v>
      </c>
      <c r="F1081" t="s">
        <v>7</v>
      </c>
      <c r="G1081">
        <v>1387</v>
      </c>
      <c r="H1081" s="2">
        <v>43560</v>
      </c>
      <c r="I1081" t="s">
        <v>2410</v>
      </c>
      <c r="J1081" t="s">
        <v>6</v>
      </c>
      <c r="K1081" t="s">
        <v>312</v>
      </c>
      <c r="L1081" t="s">
        <v>335</v>
      </c>
      <c r="M1081" s="1">
        <v>3784491</v>
      </c>
      <c r="N1081" s="1">
        <v>0</v>
      </c>
      <c r="O1081" s="1">
        <f t="shared" si="33"/>
        <v>3784491</v>
      </c>
      <c r="P1081" s="1">
        <v>2943493</v>
      </c>
      <c r="Q1081" s="1">
        <f t="shared" si="34"/>
        <v>840998</v>
      </c>
    </row>
    <row r="1082" spans="1:17" x14ac:dyDescent="0.25">
      <c r="A1082">
        <v>637</v>
      </c>
      <c r="B1082">
        <v>1641</v>
      </c>
      <c r="C1082" s="2">
        <v>43560</v>
      </c>
      <c r="D1082" t="s">
        <v>2411</v>
      </c>
      <c r="E1082">
        <v>31</v>
      </c>
      <c r="F1082" t="s">
        <v>7</v>
      </c>
      <c r="G1082">
        <v>1388</v>
      </c>
      <c r="H1082" s="2">
        <v>43560</v>
      </c>
      <c r="I1082" t="s">
        <v>2412</v>
      </c>
      <c r="J1082" t="s">
        <v>6</v>
      </c>
      <c r="K1082" t="s">
        <v>312</v>
      </c>
      <c r="L1082" t="s">
        <v>335</v>
      </c>
      <c r="M1082" s="1">
        <v>5311566</v>
      </c>
      <c r="N1082" s="1">
        <v>0</v>
      </c>
      <c r="O1082" s="1">
        <f t="shared" si="33"/>
        <v>5311566</v>
      </c>
      <c r="P1082" s="1">
        <v>4131218</v>
      </c>
      <c r="Q1082" s="1">
        <f t="shared" si="34"/>
        <v>1180348</v>
      </c>
    </row>
    <row r="1083" spans="1:17" x14ac:dyDescent="0.25">
      <c r="A1083">
        <v>637</v>
      </c>
      <c r="B1083">
        <v>1642</v>
      </c>
      <c r="C1083" s="2">
        <v>43560</v>
      </c>
      <c r="D1083" t="s">
        <v>2413</v>
      </c>
      <c r="E1083">
        <v>31</v>
      </c>
      <c r="F1083" t="s">
        <v>7</v>
      </c>
      <c r="G1083">
        <v>1389</v>
      </c>
      <c r="H1083" s="2">
        <v>43560</v>
      </c>
      <c r="I1083" t="s">
        <v>2414</v>
      </c>
      <c r="J1083" t="s">
        <v>6</v>
      </c>
      <c r="K1083" t="s">
        <v>312</v>
      </c>
      <c r="L1083" t="s">
        <v>335</v>
      </c>
      <c r="M1083" s="1">
        <v>5311566</v>
      </c>
      <c r="N1083" s="1">
        <v>0</v>
      </c>
      <c r="O1083" s="1">
        <f t="shared" si="33"/>
        <v>5311566</v>
      </c>
      <c r="P1083" s="1">
        <v>4131218</v>
      </c>
      <c r="Q1083" s="1">
        <f t="shared" si="34"/>
        <v>1180348</v>
      </c>
    </row>
    <row r="1084" spans="1:17" x14ac:dyDescent="0.25">
      <c r="A1084">
        <v>637</v>
      </c>
      <c r="B1084">
        <v>1643</v>
      </c>
      <c r="C1084" s="2">
        <v>43560</v>
      </c>
      <c r="D1084" t="s">
        <v>2415</v>
      </c>
      <c r="E1084">
        <v>31</v>
      </c>
      <c r="F1084" t="s">
        <v>7</v>
      </c>
      <c r="G1084">
        <v>1390</v>
      </c>
      <c r="H1084" s="2">
        <v>43560</v>
      </c>
      <c r="I1084" t="s">
        <v>2416</v>
      </c>
      <c r="J1084" t="s">
        <v>6</v>
      </c>
      <c r="K1084" t="s">
        <v>312</v>
      </c>
      <c r="L1084" t="s">
        <v>335</v>
      </c>
      <c r="M1084" s="1">
        <v>2898820</v>
      </c>
      <c r="N1084" s="1">
        <v>579764</v>
      </c>
      <c r="O1084" s="1">
        <f t="shared" si="33"/>
        <v>2319056</v>
      </c>
      <c r="P1084" s="1">
        <v>2319056</v>
      </c>
      <c r="Q1084" s="1">
        <f t="shared" si="34"/>
        <v>0</v>
      </c>
    </row>
    <row r="1085" spans="1:17" x14ac:dyDescent="0.25">
      <c r="A1085">
        <v>637</v>
      </c>
      <c r="B1085">
        <v>1644</v>
      </c>
      <c r="C1085" s="2">
        <v>43560</v>
      </c>
      <c r="D1085" t="s">
        <v>2417</v>
      </c>
      <c r="E1085">
        <v>31</v>
      </c>
      <c r="F1085" t="s">
        <v>7</v>
      </c>
      <c r="G1085">
        <v>1391</v>
      </c>
      <c r="H1085" s="2">
        <v>43560</v>
      </c>
      <c r="I1085" t="s">
        <v>2418</v>
      </c>
      <c r="J1085" t="s">
        <v>6</v>
      </c>
      <c r="K1085" t="s">
        <v>312</v>
      </c>
      <c r="L1085" t="s">
        <v>335</v>
      </c>
      <c r="M1085" s="1">
        <v>2744808</v>
      </c>
      <c r="N1085" s="1">
        <v>0</v>
      </c>
      <c r="O1085" s="1">
        <f t="shared" si="33"/>
        <v>2744808</v>
      </c>
      <c r="P1085" s="1">
        <v>2287340</v>
      </c>
      <c r="Q1085" s="1">
        <f t="shared" si="34"/>
        <v>457468</v>
      </c>
    </row>
    <row r="1086" spans="1:17" x14ac:dyDescent="0.25">
      <c r="A1086">
        <v>637</v>
      </c>
      <c r="B1086">
        <v>1645</v>
      </c>
      <c r="C1086" s="2">
        <v>43560</v>
      </c>
      <c r="D1086" t="s">
        <v>2419</v>
      </c>
      <c r="E1086">
        <v>31</v>
      </c>
      <c r="F1086" t="s">
        <v>7</v>
      </c>
      <c r="G1086">
        <v>1392</v>
      </c>
      <c r="H1086" s="2">
        <v>43560</v>
      </c>
      <c r="I1086" t="s">
        <v>2420</v>
      </c>
      <c r="J1086" t="s">
        <v>6</v>
      </c>
      <c r="K1086" t="s">
        <v>312</v>
      </c>
      <c r="L1086" t="s">
        <v>335</v>
      </c>
      <c r="M1086" s="1">
        <v>4638890</v>
      </c>
      <c r="N1086" s="1">
        <v>0</v>
      </c>
      <c r="O1086" s="1">
        <f t="shared" si="33"/>
        <v>4638890</v>
      </c>
      <c r="P1086" s="1">
        <v>3247223</v>
      </c>
      <c r="Q1086" s="1">
        <f t="shared" si="34"/>
        <v>1391667</v>
      </c>
    </row>
    <row r="1087" spans="1:17" x14ac:dyDescent="0.25">
      <c r="A1087">
        <v>637</v>
      </c>
      <c r="B1087">
        <v>1646</v>
      </c>
      <c r="C1087" s="2">
        <v>43560</v>
      </c>
      <c r="D1087" t="s">
        <v>665</v>
      </c>
      <c r="E1087">
        <v>31</v>
      </c>
      <c r="F1087" t="s">
        <v>7</v>
      </c>
      <c r="G1087">
        <v>1393</v>
      </c>
      <c r="H1087" s="2">
        <v>43560</v>
      </c>
      <c r="I1087" t="s">
        <v>666</v>
      </c>
      <c r="J1087" t="s">
        <v>6</v>
      </c>
      <c r="K1087" t="s">
        <v>312</v>
      </c>
      <c r="L1087" t="s">
        <v>335</v>
      </c>
      <c r="M1087" s="1">
        <v>5859320</v>
      </c>
      <c r="N1087" s="1">
        <v>0</v>
      </c>
      <c r="O1087" s="1">
        <f t="shared" si="33"/>
        <v>5859320</v>
      </c>
      <c r="P1087" s="1">
        <v>4101524</v>
      </c>
      <c r="Q1087" s="1">
        <f t="shared" si="34"/>
        <v>1757796</v>
      </c>
    </row>
    <row r="1088" spans="1:17" x14ac:dyDescent="0.25">
      <c r="A1088">
        <v>637</v>
      </c>
      <c r="B1088">
        <v>1648</v>
      </c>
      <c r="C1088" s="2">
        <v>43560</v>
      </c>
      <c r="D1088" t="s">
        <v>2421</v>
      </c>
      <c r="E1088">
        <v>31</v>
      </c>
      <c r="F1088" t="s">
        <v>7</v>
      </c>
      <c r="G1088">
        <v>1397</v>
      </c>
      <c r="H1088" s="2">
        <v>43560</v>
      </c>
      <c r="I1088" t="s">
        <v>2422</v>
      </c>
      <c r="J1088" t="s">
        <v>6</v>
      </c>
      <c r="K1088" t="s">
        <v>312</v>
      </c>
      <c r="L1088" t="s">
        <v>335</v>
      </c>
      <c r="M1088" s="1">
        <v>2617160</v>
      </c>
      <c r="N1088" s="1">
        <v>523432</v>
      </c>
      <c r="O1088" s="1">
        <f t="shared" si="33"/>
        <v>2093728</v>
      </c>
      <c r="P1088" s="1">
        <v>2093728</v>
      </c>
      <c r="Q1088" s="1">
        <f t="shared" si="34"/>
        <v>0</v>
      </c>
    </row>
    <row r="1089" spans="1:17" x14ac:dyDescent="0.25">
      <c r="A1089">
        <v>637</v>
      </c>
      <c r="B1089">
        <v>1649</v>
      </c>
      <c r="C1089" s="2">
        <v>43560</v>
      </c>
      <c r="D1089" t="s">
        <v>2423</v>
      </c>
      <c r="E1089">
        <v>31</v>
      </c>
      <c r="F1089" t="s">
        <v>7</v>
      </c>
      <c r="G1089">
        <v>1396</v>
      </c>
      <c r="H1089" s="2">
        <v>43560</v>
      </c>
      <c r="I1089" t="s">
        <v>2424</v>
      </c>
      <c r="J1089" t="s">
        <v>6</v>
      </c>
      <c r="K1089" t="s">
        <v>312</v>
      </c>
      <c r="L1089" t="s">
        <v>335</v>
      </c>
      <c r="M1089" s="1">
        <v>3515592</v>
      </c>
      <c r="N1089" s="1">
        <v>585932</v>
      </c>
      <c r="O1089" s="1">
        <f t="shared" si="33"/>
        <v>2929660</v>
      </c>
      <c r="P1089" s="1">
        <v>2929660</v>
      </c>
      <c r="Q1089" s="1">
        <f t="shared" si="34"/>
        <v>0</v>
      </c>
    </row>
    <row r="1090" spans="1:17" x14ac:dyDescent="0.25">
      <c r="A1090">
        <v>637</v>
      </c>
      <c r="B1090">
        <v>1650</v>
      </c>
      <c r="C1090" s="2">
        <v>43560</v>
      </c>
      <c r="D1090" t="s">
        <v>818</v>
      </c>
      <c r="E1090">
        <v>31</v>
      </c>
      <c r="F1090" t="s">
        <v>7</v>
      </c>
      <c r="G1090">
        <v>1314</v>
      </c>
      <c r="H1090" s="2">
        <v>43560</v>
      </c>
      <c r="I1090" t="s">
        <v>819</v>
      </c>
      <c r="J1090" t="s">
        <v>6</v>
      </c>
      <c r="K1090" t="s">
        <v>312</v>
      </c>
      <c r="L1090" t="s">
        <v>335</v>
      </c>
      <c r="M1090" s="1">
        <v>2343725</v>
      </c>
      <c r="N1090" s="1">
        <v>468745</v>
      </c>
      <c r="O1090" s="1">
        <f t="shared" si="33"/>
        <v>1874980</v>
      </c>
      <c r="P1090" s="1">
        <v>1874980</v>
      </c>
      <c r="Q1090" s="1">
        <f t="shared" si="34"/>
        <v>0</v>
      </c>
    </row>
    <row r="1091" spans="1:17" x14ac:dyDescent="0.25">
      <c r="A1091">
        <v>637</v>
      </c>
      <c r="B1091">
        <v>1651</v>
      </c>
      <c r="C1091" s="2">
        <v>43560</v>
      </c>
      <c r="D1091" t="s">
        <v>2425</v>
      </c>
      <c r="E1091">
        <v>31</v>
      </c>
      <c r="F1091" t="s">
        <v>7</v>
      </c>
      <c r="G1091">
        <v>1315</v>
      </c>
      <c r="H1091" s="2">
        <v>43560</v>
      </c>
      <c r="I1091" t="s">
        <v>2426</v>
      </c>
      <c r="J1091" t="s">
        <v>6</v>
      </c>
      <c r="K1091" t="s">
        <v>312</v>
      </c>
      <c r="L1091" t="s">
        <v>335</v>
      </c>
      <c r="M1091" s="1">
        <v>2109355</v>
      </c>
      <c r="N1091" s="1">
        <v>421871</v>
      </c>
      <c r="O1091" s="1">
        <f t="shared" si="33"/>
        <v>1687484</v>
      </c>
      <c r="P1091" s="1">
        <v>1687484</v>
      </c>
      <c r="Q1091" s="1">
        <f t="shared" si="34"/>
        <v>0</v>
      </c>
    </row>
    <row r="1092" spans="1:17" x14ac:dyDescent="0.25">
      <c r="A1092">
        <v>637</v>
      </c>
      <c r="B1092">
        <v>1652</v>
      </c>
      <c r="C1092" s="2">
        <v>43560</v>
      </c>
      <c r="D1092" t="s">
        <v>2427</v>
      </c>
      <c r="E1092">
        <v>31</v>
      </c>
      <c r="F1092" t="s">
        <v>7</v>
      </c>
      <c r="G1092">
        <v>1316</v>
      </c>
      <c r="H1092" s="2">
        <v>43560</v>
      </c>
      <c r="I1092" t="s">
        <v>2428</v>
      </c>
      <c r="J1092" t="s">
        <v>6</v>
      </c>
      <c r="K1092" t="s">
        <v>312</v>
      </c>
      <c r="L1092" t="s">
        <v>335</v>
      </c>
      <c r="M1092" s="1">
        <v>4218710</v>
      </c>
      <c r="N1092" s="1">
        <v>0</v>
      </c>
      <c r="O1092" s="1">
        <f t="shared" si="33"/>
        <v>4218710</v>
      </c>
      <c r="P1092" s="1">
        <v>2953097</v>
      </c>
      <c r="Q1092" s="1">
        <f t="shared" si="34"/>
        <v>1265613</v>
      </c>
    </row>
    <row r="1093" spans="1:17" x14ac:dyDescent="0.25">
      <c r="A1093">
        <v>637</v>
      </c>
      <c r="B1093">
        <v>1653</v>
      </c>
      <c r="C1093" s="2">
        <v>43560</v>
      </c>
      <c r="D1093" t="s">
        <v>2429</v>
      </c>
      <c r="E1093">
        <v>31</v>
      </c>
      <c r="F1093" t="s">
        <v>7</v>
      </c>
      <c r="G1093">
        <v>1317</v>
      </c>
      <c r="H1093" s="2">
        <v>43560</v>
      </c>
      <c r="I1093" t="s">
        <v>2430</v>
      </c>
      <c r="J1093" t="s">
        <v>6</v>
      </c>
      <c r="K1093" t="s">
        <v>312</v>
      </c>
      <c r="L1093" t="s">
        <v>335</v>
      </c>
      <c r="M1093" s="1">
        <v>2953097</v>
      </c>
      <c r="N1093" s="1">
        <v>0</v>
      </c>
      <c r="O1093" s="1">
        <f t="shared" ref="O1093:O1156" si="35">M1093-N1093</f>
        <v>2953097</v>
      </c>
      <c r="P1093" s="1">
        <v>2531226</v>
      </c>
      <c r="Q1093" s="1">
        <f t="shared" ref="Q1093:Q1156" si="36">O1093-P1093</f>
        <v>421871</v>
      </c>
    </row>
    <row r="1094" spans="1:17" x14ac:dyDescent="0.25">
      <c r="A1094">
        <v>637</v>
      </c>
      <c r="B1094">
        <v>1654</v>
      </c>
      <c r="C1094" s="2">
        <v>43560</v>
      </c>
      <c r="D1094" t="s">
        <v>2431</v>
      </c>
      <c r="E1094">
        <v>31</v>
      </c>
      <c r="F1094" t="s">
        <v>7</v>
      </c>
      <c r="G1094">
        <v>1318</v>
      </c>
      <c r="H1094" s="2">
        <v>43560</v>
      </c>
      <c r="I1094" t="s">
        <v>2432</v>
      </c>
      <c r="J1094" t="s">
        <v>6</v>
      </c>
      <c r="K1094" t="s">
        <v>312</v>
      </c>
      <c r="L1094" t="s">
        <v>335</v>
      </c>
      <c r="M1094" s="1">
        <v>2812470</v>
      </c>
      <c r="N1094" s="1">
        <v>468745</v>
      </c>
      <c r="O1094" s="1">
        <f t="shared" si="35"/>
        <v>2343725</v>
      </c>
      <c r="P1094" s="1">
        <v>2343725</v>
      </c>
      <c r="Q1094" s="1">
        <f t="shared" si="36"/>
        <v>0</v>
      </c>
    </row>
    <row r="1095" spans="1:17" x14ac:dyDescent="0.25">
      <c r="A1095">
        <v>637</v>
      </c>
      <c r="B1095">
        <v>1655</v>
      </c>
      <c r="C1095" s="2">
        <v>43560</v>
      </c>
      <c r="D1095" t="s">
        <v>2433</v>
      </c>
      <c r="E1095">
        <v>31</v>
      </c>
      <c r="F1095" t="s">
        <v>7</v>
      </c>
      <c r="G1095">
        <v>1319</v>
      </c>
      <c r="H1095" s="2">
        <v>43560</v>
      </c>
      <c r="I1095" t="s">
        <v>2434</v>
      </c>
      <c r="J1095" t="s">
        <v>6</v>
      </c>
      <c r="K1095" t="s">
        <v>312</v>
      </c>
      <c r="L1095" t="s">
        <v>335</v>
      </c>
      <c r="M1095" s="1">
        <v>3937458</v>
      </c>
      <c r="N1095" s="1">
        <v>0</v>
      </c>
      <c r="O1095" s="1">
        <f t="shared" si="35"/>
        <v>3937458</v>
      </c>
      <c r="P1095" s="1">
        <v>3374964</v>
      </c>
      <c r="Q1095" s="1">
        <f t="shared" si="36"/>
        <v>562494</v>
      </c>
    </row>
    <row r="1096" spans="1:17" x14ac:dyDescent="0.25">
      <c r="A1096">
        <v>637</v>
      </c>
      <c r="B1096">
        <v>1656</v>
      </c>
      <c r="C1096" s="2">
        <v>43560</v>
      </c>
      <c r="D1096" t="s">
        <v>2435</v>
      </c>
      <c r="E1096">
        <v>31</v>
      </c>
      <c r="F1096" t="s">
        <v>7</v>
      </c>
      <c r="G1096">
        <v>1320</v>
      </c>
      <c r="H1096" s="2">
        <v>43560</v>
      </c>
      <c r="I1096" t="s">
        <v>2436</v>
      </c>
      <c r="J1096" t="s">
        <v>6</v>
      </c>
      <c r="K1096" t="s">
        <v>312</v>
      </c>
      <c r="L1096" t="s">
        <v>335</v>
      </c>
      <c r="M1096" s="1">
        <v>2343725</v>
      </c>
      <c r="N1096" s="1">
        <v>468745</v>
      </c>
      <c r="O1096" s="1">
        <f t="shared" si="35"/>
        <v>1874980</v>
      </c>
      <c r="P1096" s="1">
        <v>1874980</v>
      </c>
      <c r="Q1096" s="1">
        <f t="shared" si="36"/>
        <v>0</v>
      </c>
    </row>
    <row r="1097" spans="1:17" x14ac:dyDescent="0.25">
      <c r="A1097">
        <v>637</v>
      </c>
      <c r="B1097">
        <v>1657</v>
      </c>
      <c r="C1097" s="2">
        <v>43560</v>
      </c>
      <c r="D1097" t="s">
        <v>2437</v>
      </c>
      <c r="E1097">
        <v>31</v>
      </c>
      <c r="F1097" t="s">
        <v>7</v>
      </c>
      <c r="G1097">
        <v>1321</v>
      </c>
      <c r="H1097" s="2">
        <v>43560</v>
      </c>
      <c r="I1097" t="s">
        <v>2438</v>
      </c>
      <c r="J1097" t="s">
        <v>6</v>
      </c>
      <c r="K1097" t="s">
        <v>312</v>
      </c>
      <c r="L1097" t="s">
        <v>335</v>
      </c>
      <c r="M1097" s="1">
        <v>4101524</v>
      </c>
      <c r="N1097" s="1">
        <v>0</v>
      </c>
      <c r="O1097" s="1">
        <f t="shared" si="35"/>
        <v>4101524</v>
      </c>
      <c r="P1097" s="1">
        <v>3515592</v>
      </c>
      <c r="Q1097" s="1">
        <f t="shared" si="36"/>
        <v>585932</v>
      </c>
    </row>
    <row r="1098" spans="1:17" x14ac:dyDescent="0.25">
      <c r="A1098">
        <v>637</v>
      </c>
      <c r="B1098">
        <v>1658</v>
      </c>
      <c r="C1098" s="2">
        <v>43560</v>
      </c>
      <c r="D1098" t="s">
        <v>2439</v>
      </c>
      <c r="E1098">
        <v>31</v>
      </c>
      <c r="F1098" t="s">
        <v>7</v>
      </c>
      <c r="G1098">
        <v>1323</v>
      </c>
      <c r="H1098" s="2">
        <v>43560</v>
      </c>
      <c r="I1098" t="s">
        <v>2440</v>
      </c>
      <c r="J1098" t="s">
        <v>6</v>
      </c>
      <c r="K1098" t="s">
        <v>312</v>
      </c>
      <c r="L1098" t="s">
        <v>335</v>
      </c>
      <c r="M1098" s="1">
        <v>6093690</v>
      </c>
      <c r="N1098" s="1">
        <v>0</v>
      </c>
      <c r="O1098" s="1">
        <f t="shared" si="35"/>
        <v>6093690</v>
      </c>
      <c r="P1098" s="1">
        <v>4265583</v>
      </c>
      <c r="Q1098" s="1">
        <f t="shared" si="36"/>
        <v>1828107</v>
      </c>
    </row>
    <row r="1099" spans="1:17" x14ac:dyDescent="0.25">
      <c r="A1099">
        <v>637</v>
      </c>
      <c r="B1099">
        <v>1659</v>
      </c>
      <c r="C1099" s="2">
        <v>43560</v>
      </c>
      <c r="D1099" t="s">
        <v>2441</v>
      </c>
      <c r="E1099">
        <v>31</v>
      </c>
      <c r="F1099" t="s">
        <v>7</v>
      </c>
      <c r="G1099">
        <v>1395</v>
      </c>
      <c r="H1099" s="2">
        <v>43560</v>
      </c>
      <c r="I1099" t="s">
        <v>2442</v>
      </c>
      <c r="J1099" t="s">
        <v>6</v>
      </c>
      <c r="K1099" t="s">
        <v>312</v>
      </c>
      <c r="L1099" t="s">
        <v>335</v>
      </c>
      <c r="M1099" s="1">
        <v>4426304</v>
      </c>
      <c r="N1099" s="1">
        <v>0</v>
      </c>
      <c r="O1099" s="1">
        <f t="shared" si="35"/>
        <v>4426304</v>
      </c>
      <c r="P1099" s="1">
        <v>3873016</v>
      </c>
      <c r="Q1099" s="1">
        <f t="shared" si="36"/>
        <v>553288</v>
      </c>
    </row>
    <row r="1100" spans="1:17" x14ac:dyDescent="0.25">
      <c r="A1100">
        <v>637</v>
      </c>
      <c r="B1100">
        <v>1660</v>
      </c>
      <c r="C1100" s="2">
        <v>43560</v>
      </c>
      <c r="D1100" t="s">
        <v>2443</v>
      </c>
      <c r="E1100">
        <v>31</v>
      </c>
      <c r="F1100" t="s">
        <v>7</v>
      </c>
      <c r="G1100">
        <v>1324</v>
      </c>
      <c r="H1100" s="2">
        <v>43560</v>
      </c>
      <c r="I1100" t="s">
        <v>2444</v>
      </c>
      <c r="J1100" t="s">
        <v>6</v>
      </c>
      <c r="K1100" t="s">
        <v>312</v>
      </c>
      <c r="L1100" t="s">
        <v>335</v>
      </c>
      <c r="M1100" s="1">
        <v>3390590</v>
      </c>
      <c r="N1100" s="1">
        <v>0</v>
      </c>
      <c r="O1100" s="1">
        <f t="shared" si="35"/>
        <v>3390590</v>
      </c>
      <c r="P1100" s="1">
        <v>2906220</v>
      </c>
      <c r="Q1100" s="1">
        <f t="shared" si="36"/>
        <v>484370</v>
      </c>
    </row>
    <row r="1101" spans="1:17" x14ac:dyDescent="0.25">
      <c r="A1101">
        <v>637</v>
      </c>
      <c r="B1101">
        <v>1661</v>
      </c>
      <c r="C1101" s="2">
        <v>43560</v>
      </c>
      <c r="D1101" t="s">
        <v>989</v>
      </c>
      <c r="E1101">
        <v>31</v>
      </c>
      <c r="F1101" t="s">
        <v>7</v>
      </c>
      <c r="G1101">
        <v>1325</v>
      </c>
      <c r="H1101" s="2">
        <v>43560</v>
      </c>
      <c r="I1101" t="s">
        <v>2445</v>
      </c>
      <c r="J1101" t="s">
        <v>6</v>
      </c>
      <c r="K1101" t="s">
        <v>312</v>
      </c>
      <c r="L1101" t="s">
        <v>335</v>
      </c>
      <c r="M1101" s="1">
        <v>5412640</v>
      </c>
      <c r="N1101" s="1">
        <v>0</v>
      </c>
      <c r="O1101" s="1">
        <f t="shared" si="35"/>
        <v>5412640</v>
      </c>
      <c r="P1101" s="1">
        <v>3788848</v>
      </c>
      <c r="Q1101" s="1">
        <f t="shared" si="36"/>
        <v>1623792</v>
      </c>
    </row>
    <row r="1102" spans="1:17" x14ac:dyDescent="0.25">
      <c r="A1102">
        <v>637</v>
      </c>
      <c r="B1102">
        <v>1662</v>
      </c>
      <c r="C1102" s="2">
        <v>43560</v>
      </c>
      <c r="D1102" t="s">
        <v>2446</v>
      </c>
      <c r="E1102">
        <v>31</v>
      </c>
      <c r="F1102" t="s">
        <v>7</v>
      </c>
      <c r="G1102">
        <v>1326</v>
      </c>
      <c r="H1102" s="2">
        <v>43560</v>
      </c>
      <c r="I1102" t="s">
        <v>2447</v>
      </c>
      <c r="J1102" t="s">
        <v>6</v>
      </c>
      <c r="K1102" t="s">
        <v>312</v>
      </c>
      <c r="L1102" t="s">
        <v>335</v>
      </c>
      <c r="M1102" s="1">
        <v>2109355</v>
      </c>
      <c r="N1102" s="1">
        <v>421871</v>
      </c>
      <c r="O1102" s="1">
        <f t="shared" si="35"/>
        <v>1687484</v>
      </c>
      <c r="P1102" s="1">
        <v>1687484</v>
      </c>
      <c r="Q1102" s="1">
        <f t="shared" si="36"/>
        <v>0</v>
      </c>
    </row>
    <row r="1103" spans="1:17" x14ac:dyDescent="0.25">
      <c r="A1103">
        <v>637</v>
      </c>
      <c r="B1103">
        <v>1663</v>
      </c>
      <c r="C1103" s="2">
        <v>43560</v>
      </c>
      <c r="D1103" t="s">
        <v>2448</v>
      </c>
      <c r="E1103">
        <v>31</v>
      </c>
      <c r="F1103" t="s">
        <v>7</v>
      </c>
      <c r="G1103">
        <v>1327</v>
      </c>
      <c r="H1103" s="2">
        <v>43560</v>
      </c>
      <c r="I1103" t="s">
        <v>2449</v>
      </c>
      <c r="J1103" t="s">
        <v>6</v>
      </c>
      <c r="K1103" t="s">
        <v>312</v>
      </c>
      <c r="L1103" t="s">
        <v>335</v>
      </c>
      <c r="M1103" s="1">
        <v>1453110</v>
      </c>
      <c r="N1103" s="1">
        <v>484370</v>
      </c>
      <c r="O1103" s="1">
        <f t="shared" si="35"/>
        <v>968740</v>
      </c>
      <c r="P1103" s="1">
        <v>968740</v>
      </c>
      <c r="Q1103" s="1">
        <f t="shared" si="36"/>
        <v>0</v>
      </c>
    </row>
    <row r="1104" spans="1:17" x14ac:dyDescent="0.25">
      <c r="A1104">
        <v>637</v>
      </c>
      <c r="B1104">
        <v>1664</v>
      </c>
      <c r="C1104" s="2">
        <v>43560</v>
      </c>
      <c r="D1104" t="s">
        <v>2450</v>
      </c>
      <c r="E1104">
        <v>31</v>
      </c>
      <c r="F1104" t="s">
        <v>7</v>
      </c>
      <c r="G1104">
        <v>1328</v>
      </c>
      <c r="H1104" s="2">
        <v>43560</v>
      </c>
      <c r="I1104" t="s">
        <v>2451</v>
      </c>
      <c r="J1104" t="s">
        <v>6</v>
      </c>
      <c r="K1104" t="s">
        <v>312</v>
      </c>
      <c r="L1104" t="s">
        <v>335</v>
      </c>
      <c r="M1104" s="1">
        <v>5532880</v>
      </c>
      <c r="N1104" s="1">
        <v>0</v>
      </c>
      <c r="O1104" s="1">
        <f t="shared" si="35"/>
        <v>5532880</v>
      </c>
      <c r="P1104" s="1">
        <v>3873016</v>
      </c>
      <c r="Q1104" s="1">
        <f t="shared" si="36"/>
        <v>1659864</v>
      </c>
    </row>
    <row r="1105" spans="1:17" x14ac:dyDescent="0.25">
      <c r="A1105">
        <v>637</v>
      </c>
      <c r="B1105">
        <v>1665</v>
      </c>
      <c r="C1105" s="2">
        <v>43560</v>
      </c>
      <c r="D1105" t="s">
        <v>400</v>
      </c>
      <c r="E1105">
        <v>31</v>
      </c>
      <c r="F1105" t="s">
        <v>7</v>
      </c>
      <c r="G1105">
        <v>1329</v>
      </c>
      <c r="H1105" s="2">
        <v>43560</v>
      </c>
      <c r="I1105" t="s">
        <v>401</v>
      </c>
      <c r="J1105" t="s">
        <v>6</v>
      </c>
      <c r="K1105" t="s">
        <v>312</v>
      </c>
      <c r="L1105" t="s">
        <v>335</v>
      </c>
      <c r="M1105" s="1">
        <v>4140580</v>
      </c>
      <c r="N1105" s="1">
        <v>0</v>
      </c>
      <c r="O1105" s="1">
        <f t="shared" si="35"/>
        <v>4140580</v>
      </c>
      <c r="P1105" s="1">
        <v>2898406</v>
      </c>
      <c r="Q1105" s="1">
        <f t="shared" si="36"/>
        <v>1242174</v>
      </c>
    </row>
    <row r="1106" spans="1:17" x14ac:dyDescent="0.25">
      <c r="A1106">
        <v>637</v>
      </c>
      <c r="B1106">
        <v>1666</v>
      </c>
      <c r="C1106" s="2">
        <v>43560</v>
      </c>
      <c r="D1106" t="s">
        <v>820</v>
      </c>
      <c r="E1106">
        <v>31</v>
      </c>
      <c r="F1106" t="s">
        <v>7</v>
      </c>
      <c r="G1106">
        <v>1330</v>
      </c>
      <c r="H1106" s="2">
        <v>43560</v>
      </c>
      <c r="I1106" t="s">
        <v>821</v>
      </c>
      <c r="J1106" t="s">
        <v>6</v>
      </c>
      <c r="K1106" t="s">
        <v>312</v>
      </c>
      <c r="L1106" t="s">
        <v>335</v>
      </c>
      <c r="M1106" s="1">
        <v>2539035</v>
      </c>
      <c r="N1106" s="1">
        <v>507807</v>
      </c>
      <c r="O1106" s="1">
        <f t="shared" si="35"/>
        <v>2031228</v>
      </c>
      <c r="P1106" s="1">
        <v>2031228</v>
      </c>
      <c r="Q1106" s="1">
        <f t="shared" si="36"/>
        <v>0</v>
      </c>
    </row>
    <row r="1107" spans="1:17" x14ac:dyDescent="0.25">
      <c r="A1107">
        <v>637</v>
      </c>
      <c r="B1107">
        <v>1667</v>
      </c>
      <c r="C1107" s="2">
        <v>43560</v>
      </c>
      <c r="D1107" t="s">
        <v>2452</v>
      </c>
      <c r="E1107">
        <v>31</v>
      </c>
      <c r="F1107" t="s">
        <v>7</v>
      </c>
      <c r="G1107">
        <v>1331</v>
      </c>
      <c r="H1107" s="2">
        <v>43560</v>
      </c>
      <c r="I1107" t="s">
        <v>2453</v>
      </c>
      <c r="J1107" t="s">
        <v>6</v>
      </c>
      <c r="K1107" t="s">
        <v>312</v>
      </c>
      <c r="L1107" t="s">
        <v>335</v>
      </c>
      <c r="M1107" s="1">
        <v>4218710</v>
      </c>
      <c r="N1107" s="1">
        <v>0</v>
      </c>
      <c r="O1107" s="1">
        <f t="shared" si="35"/>
        <v>4218710</v>
      </c>
      <c r="P1107" s="1">
        <v>2953097</v>
      </c>
      <c r="Q1107" s="1">
        <f t="shared" si="36"/>
        <v>1265613</v>
      </c>
    </row>
    <row r="1108" spans="1:17" x14ac:dyDescent="0.25">
      <c r="A1108">
        <v>440</v>
      </c>
      <c r="B1108">
        <v>1668</v>
      </c>
      <c r="C1108" s="2">
        <v>43560</v>
      </c>
      <c r="D1108" t="s">
        <v>2454</v>
      </c>
      <c r="E1108">
        <v>31</v>
      </c>
      <c r="F1108" t="s">
        <v>7</v>
      </c>
      <c r="G1108">
        <v>1332</v>
      </c>
      <c r="H1108" s="2">
        <v>43560</v>
      </c>
      <c r="I1108" t="s">
        <v>2455</v>
      </c>
      <c r="J1108" t="s">
        <v>6</v>
      </c>
      <c r="K1108" t="s">
        <v>312</v>
      </c>
      <c r="L1108" t="s">
        <v>335</v>
      </c>
      <c r="M1108" s="1">
        <v>4574630</v>
      </c>
      <c r="N1108" s="1">
        <v>0</v>
      </c>
      <c r="O1108" s="1">
        <f t="shared" si="35"/>
        <v>4574630</v>
      </c>
      <c r="P1108" s="1">
        <v>3202241</v>
      </c>
      <c r="Q1108" s="1">
        <f t="shared" si="36"/>
        <v>1372389</v>
      </c>
    </row>
    <row r="1109" spans="1:17" x14ac:dyDescent="0.25">
      <c r="A1109">
        <v>637</v>
      </c>
      <c r="B1109">
        <v>1671</v>
      </c>
      <c r="C1109" s="2">
        <v>43563</v>
      </c>
      <c r="D1109" t="s">
        <v>2456</v>
      </c>
      <c r="E1109">
        <v>31</v>
      </c>
      <c r="F1109" t="s">
        <v>7</v>
      </c>
      <c r="G1109">
        <v>1340</v>
      </c>
      <c r="H1109" s="2">
        <v>43563</v>
      </c>
      <c r="I1109" t="s">
        <v>2457</v>
      </c>
      <c r="J1109" t="s">
        <v>6</v>
      </c>
      <c r="K1109" t="s">
        <v>312</v>
      </c>
      <c r="L1109" t="s">
        <v>335</v>
      </c>
      <c r="M1109" s="1">
        <v>3124970</v>
      </c>
      <c r="N1109" s="1">
        <v>624994</v>
      </c>
      <c r="O1109" s="1">
        <f t="shared" si="35"/>
        <v>2499976</v>
      </c>
      <c r="P1109" s="1">
        <v>2499976</v>
      </c>
      <c r="Q1109" s="1">
        <f t="shared" si="36"/>
        <v>0</v>
      </c>
    </row>
    <row r="1110" spans="1:17" x14ac:dyDescent="0.25">
      <c r="A1110">
        <v>637</v>
      </c>
      <c r="B1110">
        <v>1672</v>
      </c>
      <c r="C1110" s="2">
        <v>43563</v>
      </c>
      <c r="D1110" t="s">
        <v>2458</v>
      </c>
      <c r="E1110">
        <v>31</v>
      </c>
      <c r="F1110" t="s">
        <v>7</v>
      </c>
      <c r="G1110">
        <v>1394</v>
      </c>
      <c r="H1110" s="2">
        <v>43563</v>
      </c>
      <c r="I1110" t="s">
        <v>2459</v>
      </c>
      <c r="J1110" t="s">
        <v>6</v>
      </c>
      <c r="K1110" t="s">
        <v>312</v>
      </c>
      <c r="L1110" t="s">
        <v>335</v>
      </c>
      <c r="M1110" s="1">
        <v>4078086</v>
      </c>
      <c r="N1110" s="1">
        <v>0</v>
      </c>
      <c r="O1110" s="1">
        <f t="shared" si="35"/>
        <v>4078086</v>
      </c>
      <c r="P1110" s="1">
        <v>3398405</v>
      </c>
      <c r="Q1110" s="1">
        <f t="shared" si="36"/>
        <v>679681</v>
      </c>
    </row>
    <row r="1111" spans="1:17" hidden="1" x14ac:dyDescent="0.25">
      <c r="A1111">
        <v>673</v>
      </c>
      <c r="B1111">
        <v>1682</v>
      </c>
      <c r="C1111" s="2">
        <v>43563</v>
      </c>
      <c r="D1111" t="s">
        <v>2460</v>
      </c>
      <c r="E1111">
        <v>145</v>
      </c>
      <c r="F1111" t="s">
        <v>162</v>
      </c>
      <c r="G1111">
        <v>489</v>
      </c>
      <c r="H1111" s="2">
        <v>43563</v>
      </c>
      <c r="I1111" t="s">
        <v>13</v>
      </c>
      <c r="J1111" t="s">
        <v>6</v>
      </c>
      <c r="K1111" t="s">
        <v>312</v>
      </c>
      <c r="L1111" t="s">
        <v>313</v>
      </c>
      <c r="M1111" s="1">
        <v>24720000</v>
      </c>
      <c r="N1111" s="1">
        <v>0</v>
      </c>
      <c r="O1111" s="1">
        <f t="shared" si="35"/>
        <v>24720000</v>
      </c>
      <c r="P1111" s="1">
        <v>23484000</v>
      </c>
      <c r="Q1111" s="1">
        <f t="shared" si="36"/>
        <v>1236000</v>
      </c>
    </row>
    <row r="1112" spans="1:17" hidden="1" x14ac:dyDescent="0.25">
      <c r="A1112">
        <v>335</v>
      </c>
      <c r="B1112">
        <v>1685</v>
      </c>
      <c r="C1112" s="2">
        <v>43564</v>
      </c>
      <c r="D1112" t="s">
        <v>185</v>
      </c>
      <c r="E1112">
        <v>1</v>
      </c>
      <c r="F1112" t="s">
        <v>186</v>
      </c>
      <c r="G1112">
        <v>23</v>
      </c>
      <c r="H1112" s="2">
        <v>43563</v>
      </c>
      <c r="I1112" t="s">
        <v>2461</v>
      </c>
      <c r="J1112" t="s">
        <v>6</v>
      </c>
      <c r="K1112" t="s">
        <v>312</v>
      </c>
      <c r="L1112" t="s">
        <v>313</v>
      </c>
      <c r="M1112" s="1">
        <v>41634600</v>
      </c>
      <c r="N1112" s="1">
        <v>0</v>
      </c>
      <c r="O1112" s="1">
        <f t="shared" si="35"/>
        <v>41634600</v>
      </c>
      <c r="P1112" s="1">
        <v>41634600</v>
      </c>
      <c r="Q1112" s="1">
        <f t="shared" si="36"/>
        <v>0</v>
      </c>
    </row>
    <row r="1113" spans="1:17" x14ac:dyDescent="0.25">
      <c r="A1113">
        <v>637</v>
      </c>
      <c r="B1113">
        <v>1687</v>
      </c>
      <c r="C1113" s="2">
        <v>43564</v>
      </c>
      <c r="D1113" t="s">
        <v>2462</v>
      </c>
      <c r="E1113">
        <v>31</v>
      </c>
      <c r="F1113" t="s">
        <v>7</v>
      </c>
      <c r="G1113">
        <v>1322</v>
      </c>
      <c r="H1113" s="2">
        <v>43564</v>
      </c>
      <c r="I1113" t="s">
        <v>2463</v>
      </c>
      <c r="J1113" t="s">
        <v>6</v>
      </c>
      <c r="K1113" t="s">
        <v>312</v>
      </c>
      <c r="L1113" t="s">
        <v>335</v>
      </c>
      <c r="M1113" s="1">
        <v>5234320</v>
      </c>
      <c r="N1113" s="1">
        <v>0</v>
      </c>
      <c r="O1113" s="1">
        <f t="shared" si="35"/>
        <v>5234320</v>
      </c>
      <c r="P1113" s="1">
        <v>3664024</v>
      </c>
      <c r="Q1113" s="1">
        <f t="shared" si="36"/>
        <v>1570296</v>
      </c>
    </row>
    <row r="1114" spans="1:17" x14ac:dyDescent="0.25">
      <c r="A1114">
        <v>637</v>
      </c>
      <c r="B1114">
        <v>1692</v>
      </c>
      <c r="C1114" s="2">
        <v>43564</v>
      </c>
      <c r="D1114" t="s">
        <v>2464</v>
      </c>
      <c r="E1114">
        <v>31</v>
      </c>
      <c r="F1114" t="s">
        <v>7</v>
      </c>
      <c r="G1114">
        <v>1342</v>
      </c>
      <c r="H1114" s="2">
        <v>43564</v>
      </c>
      <c r="I1114" t="s">
        <v>2465</v>
      </c>
      <c r="J1114" t="s">
        <v>6</v>
      </c>
      <c r="K1114" t="s">
        <v>312</v>
      </c>
      <c r="L1114" t="s">
        <v>335</v>
      </c>
      <c r="M1114" s="1">
        <v>3664024</v>
      </c>
      <c r="N1114" s="1">
        <v>0</v>
      </c>
      <c r="O1114" s="1">
        <f t="shared" si="35"/>
        <v>3664024</v>
      </c>
      <c r="P1114" s="1">
        <v>3140592</v>
      </c>
      <c r="Q1114" s="1">
        <f t="shared" si="36"/>
        <v>523432</v>
      </c>
    </row>
    <row r="1115" spans="1:17" x14ac:dyDescent="0.25">
      <c r="A1115">
        <v>637</v>
      </c>
      <c r="B1115">
        <v>1698</v>
      </c>
      <c r="C1115" s="2">
        <v>43565</v>
      </c>
      <c r="D1115" t="s">
        <v>2466</v>
      </c>
      <c r="E1115">
        <v>31</v>
      </c>
      <c r="F1115" t="s">
        <v>7</v>
      </c>
      <c r="G1115">
        <v>1444</v>
      </c>
      <c r="H1115" s="2">
        <v>43565</v>
      </c>
      <c r="I1115" t="s">
        <v>2467</v>
      </c>
      <c r="J1115" t="s">
        <v>6</v>
      </c>
      <c r="K1115" t="s">
        <v>312</v>
      </c>
      <c r="L1115" t="s">
        <v>335</v>
      </c>
      <c r="M1115" s="1">
        <v>3454088</v>
      </c>
      <c r="N1115" s="1">
        <v>431761</v>
      </c>
      <c r="O1115" s="1">
        <f t="shared" si="35"/>
        <v>3022327</v>
      </c>
      <c r="P1115" s="1">
        <v>3022327</v>
      </c>
      <c r="Q1115" s="1">
        <f t="shared" si="36"/>
        <v>0</v>
      </c>
    </row>
    <row r="1116" spans="1:17" x14ac:dyDescent="0.25">
      <c r="A1116">
        <v>637</v>
      </c>
      <c r="B1116">
        <v>1699</v>
      </c>
      <c r="C1116" s="2">
        <v>43566</v>
      </c>
      <c r="D1116" t="s">
        <v>2468</v>
      </c>
      <c r="E1116">
        <v>31</v>
      </c>
      <c r="F1116" t="s">
        <v>7</v>
      </c>
      <c r="G1116">
        <v>1454</v>
      </c>
      <c r="H1116" s="2">
        <v>43566</v>
      </c>
      <c r="I1116" t="s">
        <v>2469</v>
      </c>
      <c r="J1116" t="s">
        <v>6</v>
      </c>
      <c r="K1116" t="s">
        <v>312</v>
      </c>
      <c r="L1116" t="s">
        <v>335</v>
      </c>
      <c r="M1116" s="1">
        <v>4426304</v>
      </c>
      <c r="N1116" s="1">
        <v>553288</v>
      </c>
      <c r="O1116" s="1">
        <f t="shared" si="35"/>
        <v>3873016</v>
      </c>
      <c r="P1116" s="1">
        <v>3873016</v>
      </c>
      <c r="Q1116" s="1">
        <f t="shared" si="36"/>
        <v>0</v>
      </c>
    </row>
    <row r="1117" spans="1:17" x14ac:dyDescent="0.25">
      <c r="A1117">
        <v>637</v>
      </c>
      <c r="B1117">
        <v>1700</v>
      </c>
      <c r="C1117" s="2">
        <v>43566</v>
      </c>
      <c r="D1117" t="s">
        <v>2470</v>
      </c>
      <c r="E1117">
        <v>31</v>
      </c>
      <c r="F1117" t="s">
        <v>7</v>
      </c>
      <c r="G1117">
        <v>1453</v>
      </c>
      <c r="H1117" s="2">
        <v>43566</v>
      </c>
      <c r="I1117" t="s">
        <v>2471</v>
      </c>
      <c r="J1117" t="s">
        <v>6</v>
      </c>
      <c r="K1117" t="s">
        <v>312</v>
      </c>
      <c r="L1117" t="s">
        <v>335</v>
      </c>
      <c r="M1117" s="1">
        <v>2187476</v>
      </c>
      <c r="N1117" s="1">
        <v>546869</v>
      </c>
      <c r="O1117" s="1">
        <f t="shared" si="35"/>
        <v>1640607</v>
      </c>
      <c r="P1117" s="1">
        <v>1640607</v>
      </c>
      <c r="Q1117" s="1">
        <f t="shared" si="36"/>
        <v>0</v>
      </c>
    </row>
    <row r="1118" spans="1:17" x14ac:dyDescent="0.25">
      <c r="A1118">
        <v>440</v>
      </c>
      <c r="B1118">
        <v>1707</v>
      </c>
      <c r="C1118" s="2">
        <v>43567</v>
      </c>
      <c r="D1118" t="s">
        <v>2473</v>
      </c>
      <c r="E1118">
        <v>31</v>
      </c>
      <c r="F1118" t="s">
        <v>7</v>
      </c>
      <c r="G1118">
        <v>1468</v>
      </c>
      <c r="H1118" s="2">
        <v>43567</v>
      </c>
      <c r="I1118" t="s">
        <v>2474</v>
      </c>
      <c r="J1118" t="s">
        <v>6</v>
      </c>
      <c r="K1118" t="s">
        <v>312</v>
      </c>
      <c r="L1118" t="s">
        <v>335</v>
      </c>
      <c r="M1118" s="1">
        <v>843742</v>
      </c>
      <c r="N1118" s="1">
        <v>421871</v>
      </c>
      <c r="O1118" s="1">
        <f t="shared" si="35"/>
        <v>421871</v>
      </c>
      <c r="P1118" s="1">
        <v>421871</v>
      </c>
      <c r="Q1118" s="1">
        <f t="shared" si="36"/>
        <v>0</v>
      </c>
    </row>
    <row r="1119" spans="1:17" x14ac:dyDescent="0.25">
      <c r="A1119">
        <v>637</v>
      </c>
      <c r="B1119">
        <v>1708</v>
      </c>
      <c r="C1119" s="2">
        <v>43567</v>
      </c>
      <c r="D1119" t="s">
        <v>2475</v>
      </c>
      <c r="E1119">
        <v>31</v>
      </c>
      <c r="F1119" t="s">
        <v>7</v>
      </c>
      <c r="G1119">
        <v>1474</v>
      </c>
      <c r="H1119" s="2">
        <v>43567</v>
      </c>
      <c r="I1119" t="s">
        <v>2476</v>
      </c>
      <c r="J1119" t="s">
        <v>6</v>
      </c>
      <c r="K1119" t="s">
        <v>312</v>
      </c>
      <c r="L1119" t="s">
        <v>335</v>
      </c>
      <c r="M1119" s="1">
        <v>4921821</v>
      </c>
      <c r="N1119" s="1">
        <v>0</v>
      </c>
      <c r="O1119" s="1">
        <f t="shared" si="35"/>
        <v>4921821</v>
      </c>
      <c r="P1119" s="1">
        <v>4374952</v>
      </c>
      <c r="Q1119" s="1">
        <f t="shared" si="36"/>
        <v>546869</v>
      </c>
    </row>
    <row r="1120" spans="1:17" hidden="1" x14ac:dyDescent="0.25">
      <c r="A1120">
        <v>674</v>
      </c>
      <c r="B1120">
        <v>1709</v>
      </c>
      <c r="C1120" s="2">
        <v>43567</v>
      </c>
      <c r="D1120" t="s">
        <v>2477</v>
      </c>
      <c r="E1120">
        <v>145</v>
      </c>
      <c r="F1120" t="s">
        <v>162</v>
      </c>
      <c r="G1120">
        <v>492</v>
      </c>
      <c r="H1120" s="2">
        <v>43567</v>
      </c>
      <c r="I1120" t="s">
        <v>13</v>
      </c>
      <c r="J1120" t="s">
        <v>6</v>
      </c>
      <c r="K1120" t="s">
        <v>312</v>
      </c>
      <c r="L1120" t="s">
        <v>313</v>
      </c>
      <c r="M1120" s="1">
        <v>21321000</v>
      </c>
      <c r="N1120" s="1">
        <v>0</v>
      </c>
      <c r="O1120" s="1">
        <f t="shared" si="35"/>
        <v>21321000</v>
      </c>
      <c r="P1120" s="1">
        <v>18833550</v>
      </c>
      <c r="Q1120" s="1">
        <f t="shared" si="36"/>
        <v>2487450</v>
      </c>
    </row>
    <row r="1121" spans="1:17" hidden="1" x14ac:dyDescent="0.25">
      <c r="A1121">
        <v>672</v>
      </c>
      <c r="B1121">
        <v>1710</v>
      </c>
      <c r="C1121" s="2">
        <v>43567</v>
      </c>
      <c r="D1121" t="s">
        <v>2478</v>
      </c>
      <c r="E1121">
        <v>148</v>
      </c>
      <c r="F1121" t="s">
        <v>165</v>
      </c>
      <c r="G1121">
        <v>493</v>
      </c>
      <c r="H1121" s="2">
        <v>43567</v>
      </c>
      <c r="I1121" t="s">
        <v>18</v>
      </c>
      <c r="J1121" t="s">
        <v>6</v>
      </c>
      <c r="K1121" t="s">
        <v>312</v>
      </c>
      <c r="L1121" t="s">
        <v>313</v>
      </c>
      <c r="M1121" s="1">
        <v>10506000</v>
      </c>
      <c r="N1121" s="1">
        <v>0</v>
      </c>
      <c r="O1121" s="1">
        <f t="shared" si="35"/>
        <v>10506000</v>
      </c>
      <c r="P1121" s="1">
        <v>9280300</v>
      </c>
      <c r="Q1121" s="1">
        <f t="shared" si="36"/>
        <v>1225700</v>
      </c>
    </row>
    <row r="1122" spans="1:17" x14ac:dyDescent="0.25">
      <c r="A1122">
        <v>637</v>
      </c>
      <c r="B1122">
        <v>1712</v>
      </c>
      <c r="C1122" s="2">
        <v>43567</v>
      </c>
      <c r="D1122" t="s">
        <v>2479</v>
      </c>
      <c r="E1122">
        <v>31</v>
      </c>
      <c r="F1122" t="s">
        <v>7</v>
      </c>
      <c r="G1122">
        <v>1452</v>
      </c>
      <c r="H1122" s="2">
        <v>43567</v>
      </c>
      <c r="I1122" t="s">
        <v>2480</v>
      </c>
      <c r="J1122" t="s">
        <v>6</v>
      </c>
      <c r="K1122" t="s">
        <v>312</v>
      </c>
      <c r="L1122" t="s">
        <v>335</v>
      </c>
      <c r="M1122" s="1">
        <v>4101524</v>
      </c>
      <c r="N1122" s="1">
        <v>585932</v>
      </c>
      <c r="O1122" s="1">
        <f t="shared" si="35"/>
        <v>3515592</v>
      </c>
      <c r="P1122" s="1">
        <v>3515592</v>
      </c>
      <c r="Q1122" s="1">
        <f t="shared" si="36"/>
        <v>0</v>
      </c>
    </row>
    <row r="1123" spans="1:17" x14ac:dyDescent="0.25">
      <c r="A1123">
        <v>637</v>
      </c>
      <c r="B1123">
        <v>1713</v>
      </c>
      <c r="C1123" s="2">
        <v>43567</v>
      </c>
      <c r="D1123" t="s">
        <v>2481</v>
      </c>
      <c r="E1123">
        <v>31</v>
      </c>
      <c r="F1123" t="s">
        <v>7</v>
      </c>
      <c r="G1123">
        <v>1455</v>
      </c>
      <c r="H1123" s="2">
        <v>43567</v>
      </c>
      <c r="I1123" t="s">
        <v>2482</v>
      </c>
      <c r="J1123" t="s">
        <v>6</v>
      </c>
      <c r="K1123" t="s">
        <v>312</v>
      </c>
      <c r="L1123" t="s">
        <v>335</v>
      </c>
      <c r="M1123" s="1">
        <v>5078070</v>
      </c>
      <c r="N1123" s="1">
        <v>0</v>
      </c>
      <c r="O1123" s="1">
        <f t="shared" si="35"/>
        <v>5078070</v>
      </c>
      <c r="P1123" s="1">
        <v>3554649</v>
      </c>
      <c r="Q1123" s="1">
        <f t="shared" si="36"/>
        <v>1523421</v>
      </c>
    </row>
    <row r="1124" spans="1:17" hidden="1" x14ac:dyDescent="0.25">
      <c r="A1124">
        <v>604</v>
      </c>
      <c r="B1124">
        <v>1723</v>
      </c>
      <c r="C1124" s="2">
        <v>43571</v>
      </c>
      <c r="D1124" t="s">
        <v>2483</v>
      </c>
      <c r="E1124">
        <v>31</v>
      </c>
      <c r="F1124" t="s">
        <v>7</v>
      </c>
      <c r="G1124">
        <v>1421</v>
      </c>
      <c r="H1124" s="2">
        <v>43571</v>
      </c>
      <c r="I1124" t="s">
        <v>298</v>
      </c>
      <c r="J1124" t="s">
        <v>6</v>
      </c>
      <c r="K1124" t="s">
        <v>312</v>
      </c>
      <c r="L1124" t="s">
        <v>2484</v>
      </c>
      <c r="M1124" s="1">
        <v>11988600</v>
      </c>
      <c r="N1124" s="1">
        <v>0</v>
      </c>
      <c r="O1124" s="1">
        <f t="shared" si="35"/>
        <v>11988600</v>
      </c>
      <c r="P1124" s="1">
        <v>11988600</v>
      </c>
      <c r="Q1124" s="1">
        <f t="shared" si="36"/>
        <v>0</v>
      </c>
    </row>
    <row r="1125" spans="1:17" hidden="1" x14ac:dyDescent="0.25">
      <c r="A1125">
        <v>335</v>
      </c>
      <c r="B1125">
        <v>1727</v>
      </c>
      <c r="C1125" s="2">
        <v>43572</v>
      </c>
      <c r="D1125" t="s">
        <v>185</v>
      </c>
      <c r="E1125">
        <v>1</v>
      </c>
      <c r="F1125" t="s">
        <v>186</v>
      </c>
      <c r="G1125">
        <v>26</v>
      </c>
      <c r="H1125" s="2">
        <v>43572</v>
      </c>
      <c r="I1125" t="s">
        <v>2485</v>
      </c>
      <c r="J1125" t="s">
        <v>6</v>
      </c>
      <c r="K1125" t="s">
        <v>312</v>
      </c>
      <c r="L1125" t="s">
        <v>313</v>
      </c>
      <c r="M1125" s="1">
        <v>142123412</v>
      </c>
      <c r="N1125" s="1">
        <v>0</v>
      </c>
      <c r="O1125" s="1">
        <f t="shared" si="35"/>
        <v>142123412</v>
      </c>
      <c r="P1125" s="1">
        <v>142123412</v>
      </c>
      <c r="Q1125" s="1">
        <f t="shared" si="36"/>
        <v>0</v>
      </c>
    </row>
    <row r="1126" spans="1:17" hidden="1" x14ac:dyDescent="0.25">
      <c r="A1126">
        <v>719</v>
      </c>
      <c r="B1126">
        <v>1732</v>
      </c>
      <c r="C1126" s="2">
        <v>43572</v>
      </c>
      <c r="D1126" t="s">
        <v>2486</v>
      </c>
      <c r="E1126">
        <v>145</v>
      </c>
      <c r="F1126" t="s">
        <v>162</v>
      </c>
      <c r="G1126">
        <v>495</v>
      </c>
      <c r="H1126" s="2">
        <v>43572</v>
      </c>
      <c r="I1126" t="s">
        <v>2201</v>
      </c>
      <c r="J1126" t="s">
        <v>6</v>
      </c>
      <c r="K1126" t="s">
        <v>312</v>
      </c>
      <c r="L1126" t="s">
        <v>313</v>
      </c>
      <c r="M1126" s="1">
        <v>24720000</v>
      </c>
      <c r="N1126" s="1">
        <v>0</v>
      </c>
      <c r="O1126" s="1">
        <f t="shared" si="35"/>
        <v>24720000</v>
      </c>
      <c r="P1126" s="1">
        <v>22522667</v>
      </c>
      <c r="Q1126" s="1">
        <f t="shared" si="36"/>
        <v>2197333</v>
      </c>
    </row>
    <row r="1127" spans="1:17" hidden="1" x14ac:dyDescent="0.25">
      <c r="A1127">
        <v>712</v>
      </c>
      <c r="B1127">
        <v>1734</v>
      </c>
      <c r="C1127" s="2">
        <v>43577</v>
      </c>
      <c r="D1127" t="s">
        <v>2487</v>
      </c>
      <c r="E1127">
        <v>148</v>
      </c>
      <c r="F1127" t="s">
        <v>165</v>
      </c>
      <c r="G1127">
        <v>496</v>
      </c>
      <c r="H1127" s="2">
        <v>43577</v>
      </c>
      <c r="I1127" t="s">
        <v>2274</v>
      </c>
      <c r="J1127" t="s">
        <v>6</v>
      </c>
      <c r="K1127" t="s">
        <v>312</v>
      </c>
      <c r="L1127" t="s">
        <v>313</v>
      </c>
      <c r="M1127" s="1">
        <v>9270000</v>
      </c>
      <c r="N1127" s="1">
        <v>0</v>
      </c>
      <c r="O1127" s="1">
        <f t="shared" si="35"/>
        <v>9270000</v>
      </c>
      <c r="P1127" s="1">
        <v>8137000</v>
      </c>
      <c r="Q1127" s="1">
        <f t="shared" si="36"/>
        <v>1133000</v>
      </c>
    </row>
    <row r="1128" spans="1:17" hidden="1" x14ac:dyDescent="0.25">
      <c r="A1128">
        <v>713</v>
      </c>
      <c r="B1128">
        <v>1735</v>
      </c>
      <c r="C1128" s="2">
        <v>43577</v>
      </c>
      <c r="D1128" t="s">
        <v>2488</v>
      </c>
      <c r="E1128">
        <v>148</v>
      </c>
      <c r="F1128" t="s">
        <v>165</v>
      </c>
      <c r="G1128">
        <v>497</v>
      </c>
      <c r="H1128" s="2">
        <v>43577</v>
      </c>
      <c r="I1128" t="s">
        <v>2274</v>
      </c>
      <c r="J1128" t="s">
        <v>6</v>
      </c>
      <c r="K1128" t="s">
        <v>312</v>
      </c>
      <c r="L1128" t="s">
        <v>313</v>
      </c>
      <c r="M1128" s="1">
        <v>9270000</v>
      </c>
      <c r="N1128" s="1">
        <v>0</v>
      </c>
      <c r="O1128" s="1">
        <f t="shared" si="35"/>
        <v>9270000</v>
      </c>
      <c r="P1128" s="1">
        <v>8137000</v>
      </c>
      <c r="Q1128" s="1">
        <f t="shared" si="36"/>
        <v>1133000</v>
      </c>
    </row>
    <row r="1129" spans="1:17" hidden="1" x14ac:dyDescent="0.25">
      <c r="A1129">
        <v>714</v>
      </c>
      <c r="B1129">
        <v>1736</v>
      </c>
      <c r="C1129" s="2">
        <v>43577</v>
      </c>
      <c r="D1129" t="s">
        <v>2489</v>
      </c>
      <c r="E1129">
        <v>145</v>
      </c>
      <c r="F1129" t="s">
        <v>162</v>
      </c>
      <c r="G1129">
        <v>498</v>
      </c>
      <c r="H1129" s="2">
        <v>43577</v>
      </c>
      <c r="I1129" t="s">
        <v>2181</v>
      </c>
      <c r="J1129" t="s">
        <v>6</v>
      </c>
      <c r="K1129" t="s">
        <v>312</v>
      </c>
      <c r="L1129" t="s">
        <v>313</v>
      </c>
      <c r="M1129" s="1">
        <v>21321000</v>
      </c>
      <c r="N1129" s="1">
        <v>0</v>
      </c>
      <c r="O1129" s="1">
        <f t="shared" si="35"/>
        <v>21321000</v>
      </c>
      <c r="P1129" s="1">
        <v>13266400</v>
      </c>
      <c r="Q1129" s="1">
        <f t="shared" si="36"/>
        <v>8054600</v>
      </c>
    </row>
    <row r="1130" spans="1:17" hidden="1" x14ac:dyDescent="0.25">
      <c r="A1130">
        <v>728</v>
      </c>
      <c r="B1130">
        <v>1737</v>
      </c>
      <c r="C1130" s="2">
        <v>43577</v>
      </c>
      <c r="D1130" t="s">
        <v>2490</v>
      </c>
      <c r="E1130">
        <v>145</v>
      </c>
      <c r="F1130" t="s">
        <v>162</v>
      </c>
      <c r="G1130">
        <v>499</v>
      </c>
      <c r="H1130" s="2">
        <v>43577</v>
      </c>
      <c r="I1130" t="s">
        <v>2185</v>
      </c>
      <c r="J1130" t="s">
        <v>6</v>
      </c>
      <c r="K1130" t="s">
        <v>312</v>
      </c>
      <c r="L1130" t="s">
        <v>313</v>
      </c>
      <c r="M1130" s="1">
        <v>27192000</v>
      </c>
      <c r="N1130" s="1">
        <v>0</v>
      </c>
      <c r="O1130" s="1">
        <f t="shared" si="35"/>
        <v>27192000</v>
      </c>
      <c r="P1130" s="1">
        <v>23868533</v>
      </c>
      <c r="Q1130" s="1">
        <f t="shared" si="36"/>
        <v>3323467</v>
      </c>
    </row>
    <row r="1131" spans="1:17" hidden="1" x14ac:dyDescent="0.25">
      <c r="A1131">
        <v>738</v>
      </c>
      <c r="B1131">
        <v>1738</v>
      </c>
      <c r="C1131" s="2">
        <v>43577</v>
      </c>
      <c r="D1131" t="s">
        <v>2491</v>
      </c>
      <c r="E1131">
        <v>145</v>
      </c>
      <c r="F1131" t="s">
        <v>162</v>
      </c>
      <c r="G1131">
        <v>500</v>
      </c>
      <c r="H1131" s="2">
        <v>43577</v>
      </c>
      <c r="I1131" t="s">
        <v>2178</v>
      </c>
      <c r="J1131" t="s">
        <v>6</v>
      </c>
      <c r="K1131" t="s">
        <v>312</v>
      </c>
      <c r="L1131" t="s">
        <v>313</v>
      </c>
      <c r="M1131" s="1">
        <v>24720000</v>
      </c>
      <c r="N1131" s="1">
        <v>0</v>
      </c>
      <c r="O1131" s="1">
        <f t="shared" si="35"/>
        <v>24720000</v>
      </c>
      <c r="P1131" s="1">
        <v>21561333</v>
      </c>
      <c r="Q1131" s="1">
        <f t="shared" si="36"/>
        <v>3158667</v>
      </c>
    </row>
    <row r="1132" spans="1:17" hidden="1" x14ac:dyDescent="0.25">
      <c r="A1132">
        <v>734</v>
      </c>
      <c r="B1132">
        <v>1739</v>
      </c>
      <c r="C1132" s="2">
        <v>43578</v>
      </c>
      <c r="D1132" t="s">
        <v>2492</v>
      </c>
      <c r="E1132">
        <v>145</v>
      </c>
      <c r="F1132" t="s">
        <v>162</v>
      </c>
      <c r="G1132">
        <v>503</v>
      </c>
      <c r="H1132" s="2">
        <v>43578</v>
      </c>
      <c r="I1132" t="s">
        <v>2178</v>
      </c>
      <c r="J1132" t="s">
        <v>6</v>
      </c>
      <c r="K1132" t="s">
        <v>312</v>
      </c>
      <c r="L1132" t="s">
        <v>313</v>
      </c>
      <c r="M1132" s="1">
        <v>24720000</v>
      </c>
      <c r="N1132" s="1">
        <v>0</v>
      </c>
      <c r="O1132" s="1">
        <f t="shared" si="35"/>
        <v>24720000</v>
      </c>
      <c r="P1132" s="1">
        <v>20462667</v>
      </c>
      <c r="Q1132" s="1">
        <f t="shared" si="36"/>
        <v>4257333</v>
      </c>
    </row>
    <row r="1133" spans="1:17" hidden="1" x14ac:dyDescent="0.25">
      <c r="A1133">
        <v>721</v>
      </c>
      <c r="B1133">
        <v>1740</v>
      </c>
      <c r="C1133" s="2">
        <v>43578</v>
      </c>
      <c r="D1133" t="s">
        <v>2493</v>
      </c>
      <c r="E1133">
        <v>145</v>
      </c>
      <c r="F1133" t="s">
        <v>162</v>
      </c>
      <c r="G1133">
        <v>506</v>
      </c>
      <c r="H1133" s="2">
        <v>43578</v>
      </c>
      <c r="I1133" t="s">
        <v>2178</v>
      </c>
      <c r="J1133" t="s">
        <v>6</v>
      </c>
      <c r="K1133" t="s">
        <v>312</v>
      </c>
      <c r="L1133" t="s">
        <v>313</v>
      </c>
      <c r="M1133" s="1">
        <v>24720000</v>
      </c>
      <c r="N1133" s="1">
        <v>0</v>
      </c>
      <c r="O1133" s="1">
        <f t="shared" si="35"/>
        <v>24720000</v>
      </c>
      <c r="P1133" s="1">
        <v>21561333</v>
      </c>
      <c r="Q1133" s="1">
        <f t="shared" si="36"/>
        <v>3158667</v>
      </c>
    </row>
    <row r="1134" spans="1:17" hidden="1" x14ac:dyDescent="0.25">
      <c r="A1134">
        <v>725</v>
      </c>
      <c r="B1134">
        <v>1743</v>
      </c>
      <c r="C1134" s="2">
        <v>43578</v>
      </c>
      <c r="D1134" t="s">
        <v>2494</v>
      </c>
      <c r="E1134">
        <v>145</v>
      </c>
      <c r="F1134" t="s">
        <v>162</v>
      </c>
      <c r="G1134">
        <v>505</v>
      </c>
      <c r="H1134" s="2">
        <v>43578</v>
      </c>
      <c r="I1134" t="s">
        <v>2187</v>
      </c>
      <c r="J1134" t="s">
        <v>6</v>
      </c>
      <c r="K1134" t="s">
        <v>312</v>
      </c>
      <c r="L1134" t="s">
        <v>313</v>
      </c>
      <c r="M1134" s="1">
        <v>21321000</v>
      </c>
      <c r="N1134" s="1">
        <v>0</v>
      </c>
      <c r="O1134" s="1">
        <f t="shared" si="35"/>
        <v>21321000</v>
      </c>
      <c r="P1134" s="1">
        <v>18596650</v>
      </c>
      <c r="Q1134" s="1">
        <f t="shared" si="36"/>
        <v>2724350</v>
      </c>
    </row>
    <row r="1135" spans="1:17" hidden="1" x14ac:dyDescent="0.25">
      <c r="A1135">
        <v>736</v>
      </c>
      <c r="B1135">
        <v>1744</v>
      </c>
      <c r="C1135" s="2">
        <v>43578</v>
      </c>
      <c r="D1135" t="s">
        <v>2495</v>
      </c>
      <c r="E1135">
        <v>145</v>
      </c>
      <c r="F1135" t="s">
        <v>162</v>
      </c>
      <c r="G1135">
        <v>504</v>
      </c>
      <c r="H1135" s="2">
        <v>43578</v>
      </c>
      <c r="I1135" t="s">
        <v>2202</v>
      </c>
      <c r="J1135" t="s">
        <v>6</v>
      </c>
      <c r="K1135" t="s">
        <v>312</v>
      </c>
      <c r="L1135" t="s">
        <v>313</v>
      </c>
      <c r="M1135" s="1">
        <v>24720000</v>
      </c>
      <c r="N1135" s="1">
        <v>0</v>
      </c>
      <c r="O1135" s="1">
        <f t="shared" si="35"/>
        <v>24720000</v>
      </c>
      <c r="P1135" s="1">
        <v>19638667</v>
      </c>
      <c r="Q1135" s="1">
        <f t="shared" si="36"/>
        <v>5081333</v>
      </c>
    </row>
    <row r="1136" spans="1:17" hidden="1" x14ac:dyDescent="0.25">
      <c r="A1136">
        <v>729</v>
      </c>
      <c r="B1136">
        <v>1745</v>
      </c>
      <c r="C1136" s="2">
        <v>43578</v>
      </c>
      <c r="D1136" t="s">
        <v>2496</v>
      </c>
      <c r="E1136">
        <v>145</v>
      </c>
      <c r="F1136" t="s">
        <v>162</v>
      </c>
      <c r="G1136">
        <v>501</v>
      </c>
      <c r="H1136" s="2">
        <v>43578</v>
      </c>
      <c r="I1136" t="s">
        <v>2184</v>
      </c>
      <c r="J1136" t="s">
        <v>6</v>
      </c>
      <c r="K1136" t="s">
        <v>312</v>
      </c>
      <c r="L1136" t="s">
        <v>313</v>
      </c>
      <c r="M1136" s="1">
        <v>27192000</v>
      </c>
      <c r="N1136" s="1">
        <v>0</v>
      </c>
      <c r="O1136" s="1">
        <f t="shared" si="35"/>
        <v>27192000</v>
      </c>
      <c r="P1136" s="1">
        <v>23717467</v>
      </c>
      <c r="Q1136" s="1">
        <f t="shared" si="36"/>
        <v>3474533</v>
      </c>
    </row>
    <row r="1137" spans="1:17" hidden="1" x14ac:dyDescent="0.25">
      <c r="A1137">
        <v>723</v>
      </c>
      <c r="B1137">
        <v>1746</v>
      </c>
      <c r="C1137" s="2">
        <v>43578</v>
      </c>
      <c r="D1137" t="s">
        <v>2497</v>
      </c>
      <c r="E1137">
        <v>145</v>
      </c>
      <c r="F1137" t="s">
        <v>162</v>
      </c>
      <c r="G1137">
        <v>502</v>
      </c>
      <c r="H1137" s="2">
        <v>43578</v>
      </c>
      <c r="I1137" t="s">
        <v>2181</v>
      </c>
      <c r="J1137" t="s">
        <v>6</v>
      </c>
      <c r="K1137" t="s">
        <v>312</v>
      </c>
      <c r="L1137" t="s">
        <v>313</v>
      </c>
      <c r="M1137" s="1">
        <v>24720000</v>
      </c>
      <c r="N1137" s="1">
        <v>0</v>
      </c>
      <c r="O1137" s="1">
        <f t="shared" si="35"/>
        <v>24720000</v>
      </c>
      <c r="P1137" s="1">
        <v>21561333</v>
      </c>
      <c r="Q1137" s="1">
        <f t="shared" si="36"/>
        <v>3158667</v>
      </c>
    </row>
    <row r="1138" spans="1:17" hidden="1" x14ac:dyDescent="0.25">
      <c r="A1138">
        <v>711</v>
      </c>
      <c r="B1138">
        <v>1748</v>
      </c>
      <c r="C1138" s="2">
        <v>43579</v>
      </c>
      <c r="D1138" t="s">
        <v>2498</v>
      </c>
      <c r="E1138">
        <v>145</v>
      </c>
      <c r="F1138" t="s">
        <v>162</v>
      </c>
      <c r="G1138">
        <v>507</v>
      </c>
      <c r="H1138" s="2">
        <v>43579</v>
      </c>
      <c r="I1138" t="s">
        <v>2183</v>
      </c>
      <c r="J1138" t="s">
        <v>6</v>
      </c>
      <c r="K1138" t="s">
        <v>312</v>
      </c>
      <c r="L1138" t="s">
        <v>313</v>
      </c>
      <c r="M1138" s="1">
        <v>37080000</v>
      </c>
      <c r="N1138" s="1">
        <v>0</v>
      </c>
      <c r="O1138" s="1">
        <f t="shared" si="35"/>
        <v>37080000</v>
      </c>
      <c r="P1138" s="1">
        <v>32136000</v>
      </c>
      <c r="Q1138" s="1">
        <f t="shared" si="36"/>
        <v>4944000</v>
      </c>
    </row>
    <row r="1139" spans="1:17" hidden="1" x14ac:dyDescent="0.25">
      <c r="A1139">
        <v>737</v>
      </c>
      <c r="B1139">
        <v>1749</v>
      </c>
      <c r="C1139" s="2">
        <v>43579</v>
      </c>
      <c r="D1139" t="s">
        <v>2499</v>
      </c>
      <c r="E1139">
        <v>145</v>
      </c>
      <c r="F1139" t="s">
        <v>162</v>
      </c>
      <c r="G1139">
        <v>509</v>
      </c>
      <c r="H1139" s="2">
        <v>43579</v>
      </c>
      <c r="I1139" t="s">
        <v>2181</v>
      </c>
      <c r="J1139" t="s">
        <v>6</v>
      </c>
      <c r="K1139" t="s">
        <v>312</v>
      </c>
      <c r="L1139" t="s">
        <v>313</v>
      </c>
      <c r="M1139" s="1">
        <v>30220200</v>
      </c>
      <c r="N1139" s="1">
        <v>0</v>
      </c>
      <c r="O1139" s="1">
        <f t="shared" si="35"/>
        <v>30220200</v>
      </c>
      <c r="P1139" s="1">
        <v>25519280</v>
      </c>
      <c r="Q1139" s="1">
        <f t="shared" si="36"/>
        <v>4700920</v>
      </c>
    </row>
    <row r="1140" spans="1:17" hidden="1" x14ac:dyDescent="0.25">
      <c r="A1140">
        <v>722</v>
      </c>
      <c r="B1140">
        <v>1750</v>
      </c>
      <c r="C1140" s="2">
        <v>43579</v>
      </c>
      <c r="D1140" t="s">
        <v>2500</v>
      </c>
      <c r="E1140">
        <v>145</v>
      </c>
      <c r="F1140" t="s">
        <v>162</v>
      </c>
      <c r="G1140">
        <v>508</v>
      </c>
      <c r="H1140" s="2">
        <v>43579</v>
      </c>
      <c r="I1140" t="s">
        <v>2178</v>
      </c>
      <c r="J1140" t="s">
        <v>6</v>
      </c>
      <c r="K1140" t="s">
        <v>312</v>
      </c>
      <c r="L1140" t="s">
        <v>313</v>
      </c>
      <c r="M1140" s="1">
        <v>24720000</v>
      </c>
      <c r="N1140" s="1">
        <v>0</v>
      </c>
      <c r="O1140" s="1">
        <f t="shared" si="35"/>
        <v>24720000</v>
      </c>
      <c r="P1140" s="1">
        <v>21424000</v>
      </c>
      <c r="Q1140" s="1">
        <f t="shared" si="36"/>
        <v>3296000</v>
      </c>
    </row>
    <row r="1141" spans="1:17" hidden="1" x14ac:dyDescent="0.25">
      <c r="A1141">
        <v>726</v>
      </c>
      <c r="B1141">
        <v>1754</v>
      </c>
      <c r="C1141" s="2">
        <v>43581</v>
      </c>
      <c r="D1141" t="s">
        <v>2501</v>
      </c>
      <c r="E1141">
        <v>145</v>
      </c>
      <c r="F1141" t="s">
        <v>162</v>
      </c>
      <c r="G1141">
        <v>512</v>
      </c>
      <c r="H1141" s="2">
        <v>43581</v>
      </c>
      <c r="I1141" t="s">
        <v>2178</v>
      </c>
      <c r="J1141" t="s">
        <v>6</v>
      </c>
      <c r="K1141" t="s">
        <v>312</v>
      </c>
      <c r="L1141" t="s">
        <v>313</v>
      </c>
      <c r="M1141" s="1">
        <v>24720000</v>
      </c>
      <c r="N1141" s="1">
        <v>0</v>
      </c>
      <c r="O1141" s="1">
        <f t="shared" si="35"/>
        <v>24720000</v>
      </c>
      <c r="P1141" s="1">
        <v>20462667</v>
      </c>
      <c r="Q1141" s="1">
        <f t="shared" si="36"/>
        <v>4257333</v>
      </c>
    </row>
    <row r="1142" spans="1:17" hidden="1" x14ac:dyDescent="0.25">
      <c r="A1142">
        <v>724</v>
      </c>
      <c r="B1142">
        <v>1759</v>
      </c>
      <c r="C1142" s="2">
        <v>43584</v>
      </c>
      <c r="D1142" t="s">
        <v>2502</v>
      </c>
      <c r="E1142">
        <v>148</v>
      </c>
      <c r="F1142" t="s">
        <v>165</v>
      </c>
      <c r="G1142">
        <v>513</v>
      </c>
      <c r="H1142" s="2">
        <v>43584</v>
      </c>
      <c r="I1142" t="s">
        <v>2186</v>
      </c>
      <c r="J1142" t="s">
        <v>6</v>
      </c>
      <c r="K1142" t="s">
        <v>312</v>
      </c>
      <c r="L1142" t="s">
        <v>313</v>
      </c>
      <c r="M1142" s="1">
        <v>19961400</v>
      </c>
      <c r="N1142" s="1">
        <v>0</v>
      </c>
      <c r="O1142" s="1">
        <f t="shared" si="35"/>
        <v>19961400</v>
      </c>
      <c r="P1142" s="1">
        <v>16523603</v>
      </c>
      <c r="Q1142" s="1">
        <f t="shared" si="36"/>
        <v>3437797</v>
      </c>
    </row>
    <row r="1143" spans="1:17" hidden="1" x14ac:dyDescent="0.25">
      <c r="A1143">
        <v>730</v>
      </c>
      <c r="B1143">
        <v>1760</v>
      </c>
      <c r="C1143" s="2">
        <v>43584</v>
      </c>
      <c r="D1143" t="s">
        <v>2503</v>
      </c>
      <c r="E1143">
        <v>145</v>
      </c>
      <c r="F1143" t="s">
        <v>162</v>
      </c>
      <c r="G1143">
        <v>514</v>
      </c>
      <c r="H1143" s="2">
        <v>43584</v>
      </c>
      <c r="I1143" t="s">
        <v>2181</v>
      </c>
      <c r="J1143" t="s">
        <v>6</v>
      </c>
      <c r="K1143" t="s">
        <v>312</v>
      </c>
      <c r="L1143" t="s">
        <v>313</v>
      </c>
      <c r="M1143" s="1">
        <v>24720000</v>
      </c>
      <c r="N1143" s="1">
        <v>0</v>
      </c>
      <c r="O1143" s="1">
        <f t="shared" si="35"/>
        <v>24720000</v>
      </c>
      <c r="P1143" s="1">
        <v>19913333</v>
      </c>
      <c r="Q1143" s="1">
        <f t="shared" si="36"/>
        <v>4806667</v>
      </c>
    </row>
    <row r="1144" spans="1:17" hidden="1" x14ac:dyDescent="0.25">
      <c r="A1144">
        <v>720</v>
      </c>
      <c r="B1144">
        <v>1762</v>
      </c>
      <c r="C1144" s="2">
        <v>43585</v>
      </c>
      <c r="D1144" t="s">
        <v>2504</v>
      </c>
      <c r="E1144">
        <v>145</v>
      </c>
      <c r="F1144" t="s">
        <v>162</v>
      </c>
      <c r="G1144">
        <v>516</v>
      </c>
      <c r="H1144" s="2">
        <v>43585</v>
      </c>
      <c r="I1144" t="s">
        <v>2178</v>
      </c>
      <c r="J1144" t="s">
        <v>6</v>
      </c>
      <c r="K1144" t="s">
        <v>312</v>
      </c>
      <c r="L1144" t="s">
        <v>313</v>
      </c>
      <c r="M1144" s="1">
        <v>27192000</v>
      </c>
      <c r="N1144" s="1">
        <v>0</v>
      </c>
      <c r="O1144" s="1">
        <f t="shared" si="35"/>
        <v>27192000</v>
      </c>
      <c r="P1144" s="1">
        <v>21753600</v>
      </c>
      <c r="Q1144" s="1">
        <f t="shared" si="36"/>
        <v>5438400</v>
      </c>
    </row>
    <row r="1145" spans="1:17" hidden="1" x14ac:dyDescent="0.25">
      <c r="A1145">
        <v>748</v>
      </c>
      <c r="B1145">
        <v>1764</v>
      </c>
      <c r="C1145" s="2">
        <v>43585</v>
      </c>
      <c r="D1145" t="s">
        <v>2505</v>
      </c>
      <c r="E1145">
        <v>145</v>
      </c>
      <c r="F1145" t="s">
        <v>162</v>
      </c>
      <c r="G1145">
        <v>518</v>
      </c>
      <c r="H1145" s="2">
        <v>43585</v>
      </c>
      <c r="I1145" t="s">
        <v>2209</v>
      </c>
      <c r="J1145" t="s">
        <v>6</v>
      </c>
      <c r="K1145" t="s">
        <v>312</v>
      </c>
      <c r="L1145" t="s">
        <v>313</v>
      </c>
      <c r="M1145" s="1">
        <v>21321000</v>
      </c>
      <c r="N1145" s="1">
        <v>0</v>
      </c>
      <c r="O1145" s="1">
        <f t="shared" si="35"/>
        <v>21321000</v>
      </c>
      <c r="P1145" s="1">
        <v>16819900</v>
      </c>
      <c r="Q1145" s="1">
        <f t="shared" si="36"/>
        <v>4501100</v>
      </c>
    </row>
    <row r="1146" spans="1:17" hidden="1" x14ac:dyDescent="0.25">
      <c r="A1146">
        <v>768</v>
      </c>
      <c r="B1146">
        <v>1766</v>
      </c>
      <c r="C1146" s="2">
        <v>43587</v>
      </c>
      <c r="D1146" t="s">
        <v>2559</v>
      </c>
      <c r="E1146">
        <v>145</v>
      </c>
      <c r="F1146" t="s">
        <v>162</v>
      </c>
      <c r="G1146">
        <v>520</v>
      </c>
      <c r="H1146" s="2">
        <v>43587</v>
      </c>
      <c r="I1146" t="s">
        <v>2210</v>
      </c>
      <c r="J1146" t="s">
        <v>6</v>
      </c>
      <c r="K1146" t="s">
        <v>312</v>
      </c>
      <c r="L1146" t="s">
        <v>313</v>
      </c>
      <c r="M1146" s="1">
        <v>27192000</v>
      </c>
      <c r="N1146" s="1">
        <v>0</v>
      </c>
      <c r="O1146" s="1">
        <f t="shared" si="35"/>
        <v>27192000</v>
      </c>
      <c r="P1146" s="1">
        <v>21904667</v>
      </c>
      <c r="Q1146" s="1">
        <f t="shared" si="36"/>
        <v>5287333</v>
      </c>
    </row>
    <row r="1147" spans="1:17" hidden="1" x14ac:dyDescent="0.25">
      <c r="A1147">
        <v>763</v>
      </c>
      <c r="B1147">
        <v>1767</v>
      </c>
      <c r="C1147" s="2">
        <v>43587</v>
      </c>
      <c r="D1147" t="s">
        <v>65</v>
      </c>
      <c r="E1147">
        <v>148</v>
      </c>
      <c r="F1147" t="s">
        <v>165</v>
      </c>
      <c r="G1147">
        <v>521</v>
      </c>
      <c r="H1147" s="2">
        <v>43587</v>
      </c>
      <c r="I1147" t="s">
        <v>2560</v>
      </c>
      <c r="J1147" t="s">
        <v>6</v>
      </c>
      <c r="K1147" t="s">
        <v>312</v>
      </c>
      <c r="L1147" t="s">
        <v>313</v>
      </c>
      <c r="M1147" s="1">
        <v>18231000</v>
      </c>
      <c r="N1147" s="1">
        <v>0</v>
      </c>
      <c r="O1147" s="1">
        <f t="shared" si="35"/>
        <v>18231000</v>
      </c>
      <c r="P1147" s="1">
        <v>14989933</v>
      </c>
      <c r="Q1147" s="1">
        <f t="shared" si="36"/>
        <v>3241067</v>
      </c>
    </row>
    <row r="1148" spans="1:17" hidden="1" x14ac:dyDescent="0.25">
      <c r="A1148">
        <v>754</v>
      </c>
      <c r="B1148">
        <v>1768</v>
      </c>
      <c r="C1148" s="2">
        <v>43587</v>
      </c>
      <c r="D1148" t="s">
        <v>2561</v>
      </c>
      <c r="E1148">
        <v>145</v>
      </c>
      <c r="F1148" t="s">
        <v>162</v>
      </c>
      <c r="G1148">
        <v>522</v>
      </c>
      <c r="H1148" s="2">
        <v>43587</v>
      </c>
      <c r="I1148" t="s">
        <v>2210</v>
      </c>
      <c r="J1148" t="s">
        <v>6</v>
      </c>
      <c r="K1148" t="s">
        <v>312</v>
      </c>
      <c r="L1148" t="s">
        <v>313</v>
      </c>
      <c r="M1148" s="1">
        <v>27192000</v>
      </c>
      <c r="N1148" s="1">
        <v>0</v>
      </c>
      <c r="O1148" s="1">
        <f t="shared" si="35"/>
        <v>27192000</v>
      </c>
      <c r="P1148" s="1">
        <v>22357867</v>
      </c>
      <c r="Q1148" s="1">
        <f t="shared" si="36"/>
        <v>4834133</v>
      </c>
    </row>
    <row r="1149" spans="1:17" hidden="1" x14ac:dyDescent="0.25">
      <c r="A1149">
        <v>760</v>
      </c>
      <c r="B1149">
        <v>1769</v>
      </c>
      <c r="C1149" s="2">
        <v>43587</v>
      </c>
      <c r="D1149" t="s">
        <v>2562</v>
      </c>
      <c r="E1149">
        <v>145</v>
      </c>
      <c r="F1149" t="s">
        <v>162</v>
      </c>
      <c r="G1149">
        <v>523</v>
      </c>
      <c r="H1149" s="2">
        <v>43587</v>
      </c>
      <c r="I1149" t="s">
        <v>2210</v>
      </c>
      <c r="J1149" t="s">
        <v>6</v>
      </c>
      <c r="K1149" t="s">
        <v>312</v>
      </c>
      <c r="L1149" t="s">
        <v>313</v>
      </c>
      <c r="M1149" s="1">
        <v>24720000</v>
      </c>
      <c r="N1149" s="1">
        <v>0</v>
      </c>
      <c r="O1149" s="1">
        <f t="shared" si="35"/>
        <v>24720000</v>
      </c>
      <c r="P1149" s="1">
        <v>20325333</v>
      </c>
      <c r="Q1149" s="1">
        <f t="shared" si="36"/>
        <v>4394667</v>
      </c>
    </row>
    <row r="1150" spans="1:17" hidden="1" x14ac:dyDescent="0.25">
      <c r="A1150">
        <v>731</v>
      </c>
      <c r="B1150">
        <v>1770</v>
      </c>
      <c r="C1150" s="2">
        <v>43587</v>
      </c>
      <c r="D1150" t="s">
        <v>2563</v>
      </c>
      <c r="E1150">
        <v>145</v>
      </c>
      <c r="F1150" t="s">
        <v>162</v>
      </c>
      <c r="G1150">
        <v>524</v>
      </c>
      <c r="H1150" s="2">
        <v>43587</v>
      </c>
      <c r="I1150" t="s">
        <v>2178</v>
      </c>
      <c r="J1150" t="s">
        <v>6</v>
      </c>
      <c r="K1150" t="s">
        <v>312</v>
      </c>
      <c r="L1150" t="s">
        <v>313</v>
      </c>
      <c r="M1150" s="1">
        <v>24720000</v>
      </c>
      <c r="N1150" s="1">
        <v>0</v>
      </c>
      <c r="O1150" s="1">
        <f t="shared" si="35"/>
        <v>24720000</v>
      </c>
      <c r="P1150" s="1">
        <v>19913333</v>
      </c>
      <c r="Q1150" s="1">
        <f t="shared" si="36"/>
        <v>4806667</v>
      </c>
    </row>
    <row r="1151" spans="1:17" hidden="1" x14ac:dyDescent="0.25">
      <c r="A1151">
        <v>758</v>
      </c>
      <c r="B1151">
        <v>1771</v>
      </c>
      <c r="C1151" s="2">
        <v>43587</v>
      </c>
      <c r="D1151" t="s">
        <v>2564</v>
      </c>
      <c r="E1151">
        <v>145</v>
      </c>
      <c r="F1151" t="s">
        <v>162</v>
      </c>
      <c r="G1151">
        <v>525</v>
      </c>
      <c r="H1151" s="2">
        <v>43587</v>
      </c>
      <c r="I1151" t="s">
        <v>2280</v>
      </c>
      <c r="J1151" t="s">
        <v>6</v>
      </c>
      <c r="K1151" t="s">
        <v>312</v>
      </c>
      <c r="L1151" t="s">
        <v>313</v>
      </c>
      <c r="M1151" s="1">
        <v>27192000</v>
      </c>
      <c r="N1151" s="1">
        <v>0</v>
      </c>
      <c r="O1151" s="1">
        <f t="shared" si="35"/>
        <v>27192000</v>
      </c>
      <c r="P1151" s="1">
        <v>21904667</v>
      </c>
      <c r="Q1151" s="1">
        <f t="shared" si="36"/>
        <v>5287333</v>
      </c>
    </row>
    <row r="1152" spans="1:17" hidden="1" x14ac:dyDescent="0.25">
      <c r="A1152">
        <v>755</v>
      </c>
      <c r="B1152">
        <v>1772</v>
      </c>
      <c r="C1152" s="2">
        <v>43587</v>
      </c>
      <c r="D1152" t="s">
        <v>2565</v>
      </c>
      <c r="E1152">
        <v>145</v>
      </c>
      <c r="F1152" t="s">
        <v>162</v>
      </c>
      <c r="G1152">
        <v>526</v>
      </c>
      <c r="H1152" s="2">
        <v>43587</v>
      </c>
      <c r="I1152" t="s">
        <v>2210</v>
      </c>
      <c r="J1152" t="s">
        <v>6</v>
      </c>
      <c r="K1152" t="s">
        <v>312</v>
      </c>
      <c r="L1152" t="s">
        <v>313</v>
      </c>
      <c r="M1152" s="1">
        <v>24720000</v>
      </c>
      <c r="N1152" s="1">
        <v>0</v>
      </c>
      <c r="O1152" s="1">
        <f t="shared" si="35"/>
        <v>24720000</v>
      </c>
      <c r="P1152" s="1">
        <v>19913333</v>
      </c>
      <c r="Q1152" s="1">
        <f t="shared" si="36"/>
        <v>4806667</v>
      </c>
    </row>
    <row r="1153" spans="1:17" hidden="1" x14ac:dyDescent="0.25">
      <c r="A1153">
        <v>635</v>
      </c>
      <c r="B1153">
        <v>1773</v>
      </c>
      <c r="C1153" s="2">
        <v>43588</v>
      </c>
      <c r="D1153" t="s">
        <v>2566</v>
      </c>
      <c r="E1153">
        <v>31</v>
      </c>
      <c r="F1153" t="s">
        <v>7</v>
      </c>
      <c r="G1153">
        <v>1511</v>
      </c>
      <c r="H1153" s="2">
        <v>43588</v>
      </c>
      <c r="I1153" t="s">
        <v>1820</v>
      </c>
      <c r="J1153" t="s">
        <v>6</v>
      </c>
      <c r="K1153" t="s">
        <v>8</v>
      </c>
      <c r="L1153" t="s">
        <v>838</v>
      </c>
      <c r="M1153" s="1">
        <v>41405800</v>
      </c>
      <c r="N1153" s="1">
        <v>0</v>
      </c>
      <c r="O1153" s="1">
        <f t="shared" si="35"/>
        <v>41405800</v>
      </c>
      <c r="P1153" s="1">
        <v>0</v>
      </c>
      <c r="Q1153" s="1">
        <f t="shared" si="36"/>
        <v>41405800</v>
      </c>
    </row>
    <row r="1154" spans="1:17" hidden="1" x14ac:dyDescent="0.25">
      <c r="A1154">
        <v>757</v>
      </c>
      <c r="B1154">
        <v>1775</v>
      </c>
      <c r="C1154" s="2">
        <v>43588</v>
      </c>
      <c r="D1154" t="s">
        <v>2567</v>
      </c>
      <c r="E1154">
        <v>145</v>
      </c>
      <c r="F1154" t="s">
        <v>162</v>
      </c>
      <c r="G1154">
        <v>527</v>
      </c>
      <c r="H1154" s="2">
        <v>43588</v>
      </c>
      <c r="I1154" t="s">
        <v>2210</v>
      </c>
      <c r="J1154" t="s">
        <v>6</v>
      </c>
      <c r="K1154" t="s">
        <v>312</v>
      </c>
      <c r="L1154" t="s">
        <v>313</v>
      </c>
      <c r="M1154" s="1">
        <v>27192000</v>
      </c>
      <c r="N1154" s="1">
        <v>0</v>
      </c>
      <c r="O1154" s="1">
        <f t="shared" si="35"/>
        <v>27192000</v>
      </c>
      <c r="P1154" s="1">
        <v>20545067</v>
      </c>
      <c r="Q1154" s="1">
        <f t="shared" si="36"/>
        <v>6646933</v>
      </c>
    </row>
    <row r="1155" spans="1:17" hidden="1" x14ac:dyDescent="0.25">
      <c r="A1155">
        <v>749</v>
      </c>
      <c r="B1155">
        <v>1776</v>
      </c>
      <c r="C1155" s="2">
        <v>43588</v>
      </c>
      <c r="D1155" t="s">
        <v>2568</v>
      </c>
      <c r="E1155">
        <v>145</v>
      </c>
      <c r="F1155" t="s">
        <v>162</v>
      </c>
      <c r="G1155">
        <v>528</v>
      </c>
      <c r="H1155" s="2">
        <v>43588</v>
      </c>
      <c r="I1155" t="s">
        <v>2209</v>
      </c>
      <c r="J1155" t="s">
        <v>6</v>
      </c>
      <c r="K1155" t="s">
        <v>312</v>
      </c>
      <c r="L1155" t="s">
        <v>313</v>
      </c>
      <c r="M1155" s="1">
        <v>24720000</v>
      </c>
      <c r="N1155" s="1">
        <v>0</v>
      </c>
      <c r="O1155" s="1">
        <f t="shared" si="35"/>
        <v>24720000</v>
      </c>
      <c r="P1155" s="1">
        <v>15381333</v>
      </c>
      <c r="Q1155" s="1">
        <f t="shared" si="36"/>
        <v>9338667</v>
      </c>
    </row>
    <row r="1156" spans="1:17" x14ac:dyDescent="0.25">
      <c r="A1156">
        <v>637</v>
      </c>
      <c r="B1156">
        <v>1778</v>
      </c>
      <c r="C1156" s="2">
        <v>43591</v>
      </c>
      <c r="D1156" t="s">
        <v>1646</v>
      </c>
      <c r="E1156">
        <v>31</v>
      </c>
      <c r="F1156" t="s">
        <v>7</v>
      </c>
      <c r="G1156">
        <v>1605</v>
      </c>
      <c r="H1156" s="2">
        <v>43591</v>
      </c>
      <c r="I1156" t="s">
        <v>1647</v>
      </c>
      <c r="J1156" t="s">
        <v>6</v>
      </c>
      <c r="K1156" t="s">
        <v>312</v>
      </c>
      <c r="L1156" t="s">
        <v>335</v>
      </c>
      <c r="M1156" s="1">
        <v>3879000</v>
      </c>
      <c r="N1156" s="1">
        <v>0</v>
      </c>
      <c r="O1156" s="1">
        <f t="shared" si="35"/>
        <v>3879000</v>
      </c>
      <c r="P1156" s="1">
        <v>2586000</v>
      </c>
      <c r="Q1156" s="1">
        <f t="shared" si="36"/>
        <v>1293000</v>
      </c>
    </row>
    <row r="1157" spans="1:17" x14ac:dyDescent="0.25">
      <c r="A1157">
        <v>637</v>
      </c>
      <c r="B1157">
        <v>1779</v>
      </c>
      <c r="C1157" s="2">
        <v>43591</v>
      </c>
      <c r="D1157" t="s">
        <v>2569</v>
      </c>
      <c r="E1157">
        <v>31</v>
      </c>
      <c r="F1157" t="s">
        <v>7</v>
      </c>
      <c r="G1157">
        <v>1606</v>
      </c>
      <c r="H1157" s="2">
        <v>43591</v>
      </c>
      <c r="I1157" t="s">
        <v>2570</v>
      </c>
      <c r="J1157" t="s">
        <v>6</v>
      </c>
      <c r="K1157" t="s">
        <v>312</v>
      </c>
      <c r="L1157" t="s">
        <v>335</v>
      </c>
      <c r="M1157" s="1">
        <v>4521249</v>
      </c>
      <c r="N1157" s="1">
        <v>0</v>
      </c>
      <c r="O1157" s="1">
        <f t="shared" ref="O1157:O1220" si="37">M1157-N1157</f>
        <v>4521249</v>
      </c>
      <c r="P1157" s="1">
        <v>3014166</v>
      </c>
      <c r="Q1157" s="1">
        <f t="shared" ref="Q1157:Q1220" si="38">O1157-P1157</f>
        <v>1507083</v>
      </c>
    </row>
    <row r="1158" spans="1:17" x14ac:dyDescent="0.25">
      <c r="A1158">
        <v>637</v>
      </c>
      <c r="B1158">
        <v>1780</v>
      </c>
      <c r="C1158" s="2">
        <v>43591</v>
      </c>
      <c r="D1158" t="s">
        <v>2571</v>
      </c>
      <c r="E1158">
        <v>31</v>
      </c>
      <c r="F1158" t="s">
        <v>7</v>
      </c>
      <c r="G1158">
        <v>1608</v>
      </c>
      <c r="H1158" s="2">
        <v>43591</v>
      </c>
      <c r="I1158" t="s">
        <v>2572</v>
      </c>
      <c r="J1158" t="s">
        <v>6</v>
      </c>
      <c r="K1158" t="s">
        <v>312</v>
      </c>
      <c r="L1158" t="s">
        <v>335</v>
      </c>
      <c r="M1158" s="1">
        <v>3828083</v>
      </c>
      <c r="N1158" s="1">
        <v>0</v>
      </c>
      <c r="O1158" s="1">
        <f t="shared" si="37"/>
        <v>3828083</v>
      </c>
      <c r="P1158" s="1">
        <v>3281214</v>
      </c>
      <c r="Q1158" s="1">
        <f t="shared" si="38"/>
        <v>546869</v>
      </c>
    </row>
    <row r="1159" spans="1:17" x14ac:dyDescent="0.25">
      <c r="A1159">
        <v>637</v>
      </c>
      <c r="B1159">
        <v>1781</v>
      </c>
      <c r="C1159" s="2">
        <v>43591</v>
      </c>
      <c r="D1159" t="s">
        <v>1425</v>
      </c>
      <c r="E1159">
        <v>31</v>
      </c>
      <c r="F1159" t="s">
        <v>7</v>
      </c>
      <c r="G1159">
        <v>1609</v>
      </c>
      <c r="H1159" s="2">
        <v>43591</v>
      </c>
      <c r="I1159" t="s">
        <v>1426</v>
      </c>
      <c r="J1159" t="s">
        <v>6</v>
      </c>
      <c r="K1159" t="s">
        <v>312</v>
      </c>
      <c r="L1159" t="s">
        <v>335</v>
      </c>
      <c r="M1159" s="1">
        <v>2572795</v>
      </c>
      <c r="N1159" s="1">
        <v>0</v>
      </c>
      <c r="O1159" s="1">
        <f t="shared" si="37"/>
        <v>2572795</v>
      </c>
      <c r="P1159" s="1">
        <v>2058236</v>
      </c>
      <c r="Q1159" s="1">
        <f t="shared" si="38"/>
        <v>514559</v>
      </c>
    </row>
    <row r="1160" spans="1:17" x14ac:dyDescent="0.25">
      <c r="A1160">
        <v>637</v>
      </c>
      <c r="B1160">
        <v>1782</v>
      </c>
      <c r="C1160" s="2">
        <v>43591</v>
      </c>
      <c r="D1160" t="s">
        <v>671</v>
      </c>
      <c r="E1160">
        <v>31</v>
      </c>
      <c r="F1160" t="s">
        <v>7</v>
      </c>
      <c r="G1160">
        <v>1610</v>
      </c>
      <c r="H1160" s="2">
        <v>43591</v>
      </c>
      <c r="I1160" t="s">
        <v>672</v>
      </c>
      <c r="J1160" t="s">
        <v>6</v>
      </c>
      <c r="K1160" t="s">
        <v>312</v>
      </c>
      <c r="L1160" t="s">
        <v>335</v>
      </c>
      <c r="M1160" s="1">
        <v>2405475</v>
      </c>
      <c r="N1160" s="1">
        <v>0</v>
      </c>
      <c r="O1160" s="1">
        <f t="shared" si="37"/>
        <v>2405475</v>
      </c>
      <c r="P1160" s="1">
        <v>1924380</v>
      </c>
      <c r="Q1160" s="1">
        <f t="shared" si="38"/>
        <v>481095</v>
      </c>
    </row>
    <row r="1161" spans="1:17" x14ac:dyDescent="0.25">
      <c r="A1161">
        <v>637</v>
      </c>
      <c r="B1161">
        <v>1783</v>
      </c>
      <c r="C1161" s="2">
        <v>43591</v>
      </c>
      <c r="D1161" t="s">
        <v>2573</v>
      </c>
      <c r="E1161">
        <v>31</v>
      </c>
      <c r="F1161" t="s">
        <v>7</v>
      </c>
      <c r="G1161">
        <v>1611</v>
      </c>
      <c r="H1161" s="2">
        <v>43591</v>
      </c>
      <c r="I1161" t="s">
        <v>2574</v>
      </c>
      <c r="J1161" t="s">
        <v>6</v>
      </c>
      <c r="K1161" t="s">
        <v>312</v>
      </c>
      <c r="L1161" t="s">
        <v>335</v>
      </c>
      <c r="M1161" s="1">
        <v>4131216</v>
      </c>
      <c r="N1161" s="1">
        <v>0</v>
      </c>
      <c r="O1161" s="1">
        <f t="shared" si="37"/>
        <v>4131216</v>
      </c>
      <c r="P1161" s="1">
        <v>3098412</v>
      </c>
      <c r="Q1161" s="1">
        <f t="shared" si="38"/>
        <v>1032804</v>
      </c>
    </row>
    <row r="1162" spans="1:17" x14ac:dyDescent="0.25">
      <c r="A1162">
        <v>637</v>
      </c>
      <c r="B1162">
        <v>1784</v>
      </c>
      <c r="C1162" s="2">
        <v>43591</v>
      </c>
      <c r="D1162" t="s">
        <v>2575</v>
      </c>
      <c r="E1162">
        <v>31</v>
      </c>
      <c r="F1162" t="s">
        <v>7</v>
      </c>
      <c r="G1162">
        <v>1578</v>
      </c>
      <c r="H1162" s="2">
        <v>43591</v>
      </c>
      <c r="I1162" t="s">
        <v>2576</v>
      </c>
      <c r="J1162" t="s">
        <v>6</v>
      </c>
      <c r="K1162" t="s">
        <v>312</v>
      </c>
      <c r="L1162" t="s">
        <v>335</v>
      </c>
      <c r="M1162" s="1">
        <v>3656214</v>
      </c>
      <c r="N1162" s="1">
        <v>0</v>
      </c>
      <c r="O1162" s="1">
        <f t="shared" si="37"/>
        <v>3656214</v>
      </c>
      <c r="P1162" s="1">
        <v>3046845</v>
      </c>
      <c r="Q1162" s="1">
        <f t="shared" si="38"/>
        <v>609369</v>
      </c>
    </row>
    <row r="1163" spans="1:17" x14ac:dyDescent="0.25">
      <c r="A1163">
        <v>637</v>
      </c>
      <c r="B1163">
        <v>1785</v>
      </c>
      <c r="C1163" s="2">
        <v>43591</v>
      </c>
      <c r="D1163" t="s">
        <v>2577</v>
      </c>
      <c r="E1163">
        <v>31</v>
      </c>
      <c r="F1163" t="s">
        <v>7</v>
      </c>
      <c r="G1163">
        <v>1579</v>
      </c>
      <c r="H1163" s="2">
        <v>43591</v>
      </c>
      <c r="I1163" t="s">
        <v>2578</v>
      </c>
      <c r="J1163" t="s">
        <v>6</v>
      </c>
      <c r="K1163" t="s">
        <v>312</v>
      </c>
      <c r="L1163" t="s">
        <v>335</v>
      </c>
      <c r="M1163" s="1">
        <v>5132763</v>
      </c>
      <c r="N1163" s="1">
        <v>0</v>
      </c>
      <c r="O1163" s="1">
        <f t="shared" si="37"/>
        <v>5132763</v>
      </c>
      <c r="P1163" s="1">
        <v>3421842</v>
      </c>
      <c r="Q1163" s="1">
        <f t="shared" si="38"/>
        <v>1710921</v>
      </c>
    </row>
    <row r="1164" spans="1:17" x14ac:dyDescent="0.25">
      <c r="A1164">
        <v>637</v>
      </c>
      <c r="B1164">
        <v>1786</v>
      </c>
      <c r="C1164" s="2">
        <v>43591</v>
      </c>
      <c r="D1164" t="s">
        <v>2579</v>
      </c>
      <c r="E1164">
        <v>31</v>
      </c>
      <c r="F1164" t="s">
        <v>7</v>
      </c>
      <c r="G1164">
        <v>1583</v>
      </c>
      <c r="H1164" s="2">
        <v>43591</v>
      </c>
      <c r="I1164" t="s">
        <v>2580</v>
      </c>
      <c r="J1164" t="s">
        <v>6</v>
      </c>
      <c r="K1164" t="s">
        <v>312</v>
      </c>
      <c r="L1164" t="s">
        <v>335</v>
      </c>
      <c r="M1164" s="1">
        <v>5414004</v>
      </c>
      <c r="N1164" s="1">
        <v>0</v>
      </c>
      <c r="O1164" s="1">
        <f t="shared" si="37"/>
        <v>5414004</v>
      </c>
      <c r="P1164" s="1">
        <v>601556</v>
      </c>
      <c r="Q1164" s="1">
        <f t="shared" si="38"/>
        <v>4812448</v>
      </c>
    </row>
    <row r="1165" spans="1:17" x14ac:dyDescent="0.25">
      <c r="A1165">
        <v>637</v>
      </c>
      <c r="B1165">
        <v>1787</v>
      </c>
      <c r="C1165" s="2">
        <v>43591</v>
      </c>
      <c r="D1165" t="s">
        <v>2581</v>
      </c>
      <c r="E1165">
        <v>31</v>
      </c>
      <c r="F1165" t="s">
        <v>7</v>
      </c>
      <c r="G1165">
        <v>1607</v>
      </c>
      <c r="H1165" s="2">
        <v>43591</v>
      </c>
      <c r="I1165" t="s">
        <v>2582</v>
      </c>
      <c r="J1165" t="s">
        <v>6</v>
      </c>
      <c r="K1165" t="s">
        <v>312</v>
      </c>
      <c r="L1165" t="s">
        <v>335</v>
      </c>
      <c r="M1165" s="1">
        <v>3281214</v>
      </c>
      <c r="N1165" s="1">
        <v>0</v>
      </c>
      <c r="O1165" s="1">
        <f t="shared" si="37"/>
        <v>3281214</v>
      </c>
      <c r="P1165" s="1">
        <v>2734345</v>
      </c>
      <c r="Q1165" s="1">
        <f t="shared" si="38"/>
        <v>546869</v>
      </c>
    </row>
    <row r="1166" spans="1:17" x14ac:dyDescent="0.25">
      <c r="A1166">
        <v>637</v>
      </c>
      <c r="B1166">
        <v>1788</v>
      </c>
      <c r="C1166" s="2">
        <v>43591</v>
      </c>
      <c r="D1166" t="s">
        <v>1431</v>
      </c>
      <c r="E1166">
        <v>31</v>
      </c>
      <c r="F1166" t="s">
        <v>7</v>
      </c>
      <c r="G1166">
        <v>1598</v>
      </c>
      <c r="H1166" s="2">
        <v>43591</v>
      </c>
      <c r="I1166" t="s">
        <v>1432</v>
      </c>
      <c r="J1166" t="s">
        <v>6</v>
      </c>
      <c r="K1166" t="s">
        <v>312</v>
      </c>
      <c r="L1166" t="s">
        <v>335</v>
      </c>
      <c r="M1166" s="1">
        <v>1804180</v>
      </c>
      <c r="N1166" s="1">
        <v>451045</v>
      </c>
      <c r="O1166" s="1">
        <f t="shared" si="37"/>
        <v>1353135</v>
      </c>
      <c r="P1166" s="1">
        <v>1353135</v>
      </c>
      <c r="Q1166" s="1">
        <f t="shared" si="38"/>
        <v>0</v>
      </c>
    </row>
    <row r="1167" spans="1:17" x14ac:dyDescent="0.25">
      <c r="A1167">
        <v>637</v>
      </c>
      <c r="B1167">
        <v>1789</v>
      </c>
      <c r="C1167" s="2">
        <v>43591</v>
      </c>
      <c r="D1167" t="s">
        <v>1417</v>
      </c>
      <c r="E1167">
        <v>31</v>
      </c>
      <c r="F1167" t="s">
        <v>7</v>
      </c>
      <c r="G1167">
        <v>1595</v>
      </c>
      <c r="H1167" s="2">
        <v>43591</v>
      </c>
      <c r="I1167" t="s">
        <v>1418</v>
      </c>
      <c r="J1167" t="s">
        <v>6</v>
      </c>
      <c r="K1167" t="s">
        <v>312</v>
      </c>
      <c r="L1167" t="s">
        <v>335</v>
      </c>
      <c r="M1167" s="1">
        <v>3773399</v>
      </c>
      <c r="N1167" s="1">
        <v>0</v>
      </c>
      <c r="O1167" s="1">
        <f t="shared" si="37"/>
        <v>3773399</v>
      </c>
      <c r="P1167" s="1">
        <v>2695285</v>
      </c>
      <c r="Q1167" s="1">
        <f t="shared" si="38"/>
        <v>1078114</v>
      </c>
    </row>
    <row r="1168" spans="1:17" x14ac:dyDescent="0.25">
      <c r="A1168">
        <v>637</v>
      </c>
      <c r="B1168">
        <v>1790</v>
      </c>
      <c r="C1168" s="2">
        <v>43591</v>
      </c>
      <c r="D1168" t="s">
        <v>1415</v>
      </c>
      <c r="E1168">
        <v>31</v>
      </c>
      <c r="F1168" t="s">
        <v>7</v>
      </c>
      <c r="G1168">
        <v>1591</v>
      </c>
      <c r="H1168" s="2">
        <v>43591</v>
      </c>
      <c r="I1168" t="s">
        <v>1416</v>
      </c>
      <c r="J1168" t="s">
        <v>6</v>
      </c>
      <c r="K1168" t="s">
        <v>312</v>
      </c>
      <c r="L1168" t="s">
        <v>335</v>
      </c>
      <c r="M1168" s="1">
        <v>4755321</v>
      </c>
      <c r="N1168" s="1">
        <v>0</v>
      </c>
      <c r="O1168" s="1">
        <f t="shared" si="37"/>
        <v>4755321</v>
      </c>
      <c r="P1168" s="1">
        <v>3170214</v>
      </c>
      <c r="Q1168" s="1">
        <f t="shared" si="38"/>
        <v>1585107</v>
      </c>
    </row>
    <row r="1169" spans="1:17" x14ac:dyDescent="0.25">
      <c r="A1169">
        <v>637</v>
      </c>
      <c r="B1169">
        <v>1791</v>
      </c>
      <c r="C1169" s="2">
        <v>43591</v>
      </c>
      <c r="D1169" t="s">
        <v>1451</v>
      </c>
      <c r="E1169">
        <v>31</v>
      </c>
      <c r="F1169" t="s">
        <v>7</v>
      </c>
      <c r="G1169">
        <v>1592</v>
      </c>
      <c r="H1169" s="2">
        <v>43591</v>
      </c>
      <c r="I1169" t="s">
        <v>1452</v>
      </c>
      <c r="J1169" t="s">
        <v>6</v>
      </c>
      <c r="K1169" t="s">
        <v>312</v>
      </c>
      <c r="L1169" t="s">
        <v>335</v>
      </c>
      <c r="M1169" s="1">
        <v>3247524</v>
      </c>
      <c r="N1169" s="1">
        <v>0</v>
      </c>
      <c r="O1169" s="1">
        <f t="shared" si="37"/>
        <v>3247524</v>
      </c>
      <c r="P1169" s="1">
        <v>2706270</v>
      </c>
      <c r="Q1169" s="1">
        <f t="shared" si="38"/>
        <v>541254</v>
      </c>
    </row>
    <row r="1170" spans="1:17" x14ac:dyDescent="0.25">
      <c r="A1170">
        <v>637</v>
      </c>
      <c r="B1170">
        <v>1792</v>
      </c>
      <c r="C1170" s="2">
        <v>43591</v>
      </c>
      <c r="D1170" t="s">
        <v>2583</v>
      </c>
      <c r="E1170">
        <v>31</v>
      </c>
      <c r="F1170" t="s">
        <v>7</v>
      </c>
      <c r="G1170">
        <v>1587</v>
      </c>
      <c r="H1170" s="2">
        <v>43591</v>
      </c>
      <c r="I1170" t="s">
        <v>2584</v>
      </c>
      <c r="J1170" t="s">
        <v>6</v>
      </c>
      <c r="K1170" t="s">
        <v>312</v>
      </c>
      <c r="L1170" t="s">
        <v>335</v>
      </c>
      <c r="M1170" s="1">
        <v>4961495</v>
      </c>
      <c r="N1170" s="1">
        <v>0</v>
      </c>
      <c r="O1170" s="1">
        <f t="shared" si="37"/>
        <v>4961495</v>
      </c>
      <c r="P1170" s="1">
        <v>3608360</v>
      </c>
      <c r="Q1170" s="1">
        <f t="shared" si="38"/>
        <v>1353135</v>
      </c>
    </row>
    <row r="1171" spans="1:17" x14ac:dyDescent="0.25">
      <c r="A1171">
        <v>637</v>
      </c>
      <c r="B1171">
        <v>1793</v>
      </c>
      <c r="C1171" s="2">
        <v>43591</v>
      </c>
      <c r="D1171" t="s">
        <v>2585</v>
      </c>
      <c r="E1171">
        <v>31</v>
      </c>
      <c r="F1171" t="s">
        <v>7</v>
      </c>
      <c r="G1171">
        <v>1588</v>
      </c>
      <c r="H1171" s="2">
        <v>43591</v>
      </c>
      <c r="I1171" t="s">
        <v>2586</v>
      </c>
      <c r="J1171" t="s">
        <v>6</v>
      </c>
      <c r="K1171" t="s">
        <v>312</v>
      </c>
      <c r="L1171" t="s">
        <v>335</v>
      </c>
      <c r="M1171" s="1">
        <v>5178771</v>
      </c>
      <c r="N1171" s="1">
        <v>0</v>
      </c>
      <c r="O1171" s="1">
        <f t="shared" si="37"/>
        <v>5178771</v>
      </c>
      <c r="P1171" s="1">
        <v>3452514</v>
      </c>
      <c r="Q1171" s="1">
        <f t="shared" si="38"/>
        <v>1726257</v>
      </c>
    </row>
    <row r="1172" spans="1:17" x14ac:dyDescent="0.25">
      <c r="A1172">
        <v>637</v>
      </c>
      <c r="B1172">
        <v>1794</v>
      </c>
      <c r="C1172" s="2">
        <v>43591</v>
      </c>
      <c r="D1172" t="s">
        <v>1776</v>
      </c>
      <c r="E1172">
        <v>31</v>
      </c>
      <c r="F1172" t="s">
        <v>7</v>
      </c>
      <c r="G1172">
        <v>1589</v>
      </c>
      <c r="H1172" s="2">
        <v>43591</v>
      </c>
      <c r="I1172" t="s">
        <v>2587</v>
      </c>
      <c r="J1172" t="s">
        <v>6</v>
      </c>
      <c r="K1172" t="s">
        <v>312</v>
      </c>
      <c r="L1172" t="s">
        <v>335</v>
      </c>
      <c r="M1172" s="1">
        <v>4116465</v>
      </c>
      <c r="N1172" s="1">
        <v>0</v>
      </c>
      <c r="O1172" s="1">
        <f t="shared" si="37"/>
        <v>4116465</v>
      </c>
      <c r="P1172" s="1">
        <v>2744310</v>
      </c>
      <c r="Q1172" s="1">
        <f t="shared" si="38"/>
        <v>1372155</v>
      </c>
    </row>
    <row r="1173" spans="1:17" x14ac:dyDescent="0.25">
      <c r="A1173">
        <v>637</v>
      </c>
      <c r="B1173">
        <v>1795</v>
      </c>
      <c r="C1173" s="2">
        <v>43591</v>
      </c>
      <c r="D1173" t="s">
        <v>2588</v>
      </c>
      <c r="E1173">
        <v>31</v>
      </c>
      <c r="F1173" t="s">
        <v>7</v>
      </c>
      <c r="G1173">
        <v>1604</v>
      </c>
      <c r="H1173" s="2">
        <v>43591</v>
      </c>
      <c r="I1173" t="s">
        <v>2589</v>
      </c>
      <c r="J1173" t="s">
        <v>6</v>
      </c>
      <c r="K1173" t="s">
        <v>312</v>
      </c>
      <c r="L1173" t="s">
        <v>335</v>
      </c>
      <c r="M1173" s="1">
        <v>2531226</v>
      </c>
      <c r="N1173" s="1">
        <v>0</v>
      </c>
      <c r="O1173" s="1">
        <f t="shared" si="37"/>
        <v>2531226</v>
      </c>
      <c r="P1173" s="1">
        <v>421871</v>
      </c>
      <c r="Q1173" s="1">
        <f t="shared" si="38"/>
        <v>2109355</v>
      </c>
    </row>
    <row r="1174" spans="1:17" x14ac:dyDescent="0.25">
      <c r="A1174">
        <v>637</v>
      </c>
      <c r="B1174">
        <v>1796</v>
      </c>
      <c r="C1174" s="2">
        <v>43591</v>
      </c>
      <c r="D1174" t="s">
        <v>468</v>
      </c>
      <c r="E1174">
        <v>31</v>
      </c>
      <c r="F1174" t="s">
        <v>7</v>
      </c>
      <c r="G1174">
        <v>1590</v>
      </c>
      <c r="H1174" s="2">
        <v>43591</v>
      </c>
      <c r="I1174" t="s">
        <v>2590</v>
      </c>
      <c r="J1174" t="s">
        <v>6</v>
      </c>
      <c r="K1174" t="s">
        <v>312</v>
      </c>
      <c r="L1174" t="s">
        <v>335</v>
      </c>
      <c r="M1174" s="1">
        <v>4523382</v>
      </c>
      <c r="N1174" s="1">
        <v>0</v>
      </c>
      <c r="O1174" s="1">
        <f t="shared" si="37"/>
        <v>4523382</v>
      </c>
      <c r="P1174" s="1">
        <v>3015588</v>
      </c>
      <c r="Q1174" s="1">
        <f t="shared" si="38"/>
        <v>1507794</v>
      </c>
    </row>
    <row r="1175" spans="1:17" hidden="1" x14ac:dyDescent="0.25">
      <c r="A1175">
        <v>634</v>
      </c>
      <c r="B1175">
        <v>1797</v>
      </c>
      <c r="C1175" s="2">
        <v>43591</v>
      </c>
      <c r="D1175" t="s">
        <v>1451</v>
      </c>
      <c r="E1175">
        <v>31</v>
      </c>
      <c r="F1175" t="s">
        <v>7</v>
      </c>
      <c r="G1175">
        <v>1516</v>
      </c>
      <c r="H1175" s="2">
        <v>43591</v>
      </c>
      <c r="I1175" t="s">
        <v>1819</v>
      </c>
      <c r="J1175" t="s">
        <v>6</v>
      </c>
      <c r="K1175" t="s">
        <v>8</v>
      </c>
      <c r="L1175" t="s">
        <v>838</v>
      </c>
      <c r="M1175" s="1">
        <v>22782500</v>
      </c>
      <c r="N1175" s="1">
        <v>0</v>
      </c>
      <c r="O1175" s="1">
        <f t="shared" si="37"/>
        <v>22782500</v>
      </c>
      <c r="P1175" s="1">
        <v>22782500</v>
      </c>
      <c r="Q1175" s="1">
        <f t="shared" si="38"/>
        <v>0</v>
      </c>
    </row>
    <row r="1176" spans="1:17" x14ac:dyDescent="0.25">
      <c r="A1176">
        <v>637</v>
      </c>
      <c r="B1176">
        <v>1798</v>
      </c>
      <c r="C1176" s="2">
        <v>43591</v>
      </c>
      <c r="D1176" t="s">
        <v>1957</v>
      </c>
      <c r="E1176">
        <v>31</v>
      </c>
      <c r="F1176" t="s">
        <v>7</v>
      </c>
      <c r="G1176">
        <v>1574</v>
      </c>
      <c r="H1176" s="2">
        <v>43591</v>
      </c>
      <c r="I1176" t="s">
        <v>2591</v>
      </c>
      <c r="J1176" t="s">
        <v>6</v>
      </c>
      <c r="K1176" t="s">
        <v>312</v>
      </c>
      <c r="L1176" t="s">
        <v>335</v>
      </c>
      <c r="M1176" s="1">
        <v>4116465</v>
      </c>
      <c r="N1176" s="1">
        <v>0</v>
      </c>
      <c r="O1176" s="1">
        <f t="shared" si="37"/>
        <v>4116465</v>
      </c>
      <c r="P1176" s="1">
        <v>2744310</v>
      </c>
      <c r="Q1176" s="1">
        <f t="shared" si="38"/>
        <v>1372155</v>
      </c>
    </row>
    <row r="1177" spans="1:17" x14ac:dyDescent="0.25">
      <c r="A1177">
        <v>637</v>
      </c>
      <c r="B1177">
        <v>1799</v>
      </c>
      <c r="C1177" s="2">
        <v>43591</v>
      </c>
      <c r="D1177" t="s">
        <v>1325</v>
      </c>
      <c r="E1177">
        <v>31</v>
      </c>
      <c r="F1177" t="s">
        <v>7</v>
      </c>
      <c r="G1177">
        <v>1594</v>
      </c>
      <c r="H1177" s="2">
        <v>43591</v>
      </c>
      <c r="I1177" t="s">
        <v>1326</v>
      </c>
      <c r="J1177" t="s">
        <v>6</v>
      </c>
      <c r="K1177" t="s">
        <v>312</v>
      </c>
      <c r="L1177" t="s">
        <v>335</v>
      </c>
      <c r="M1177" s="1">
        <v>1928160</v>
      </c>
      <c r="N1177" s="1">
        <v>482040</v>
      </c>
      <c r="O1177" s="1">
        <f t="shared" si="37"/>
        <v>1446120</v>
      </c>
      <c r="P1177" s="1">
        <v>1446120</v>
      </c>
      <c r="Q1177" s="1">
        <f t="shared" si="38"/>
        <v>0</v>
      </c>
    </row>
    <row r="1178" spans="1:17" x14ac:dyDescent="0.25">
      <c r="A1178">
        <v>637</v>
      </c>
      <c r="B1178">
        <v>1800</v>
      </c>
      <c r="C1178" s="2">
        <v>43591</v>
      </c>
      <c r="D1178" t="s">
        <v>2592</v>
      </c>
      <c r="E1178">
        <v>31</v>
      </c>
      <c r="F1178" t="s">
        <v>7</v>
      </c>
      <c r="G1178">
        <v>1596</v>
      </c>
      <c r="H1178" s="2">
        <v>43591</v>
      </c>
      <c r="I1178" t="s">
        <v>2593</v>
      </c>
      <c r="J1178" t="s">
        <v>6</v>
      </c>
      <c r="K1178" t="s">
        <v>312</v>
      </c>
      <c r="L1178" t="s">
        <v>335</v>
      </c>
      <c r="M1178" s="1">
        <v>3357900</v>
      </c>
      <c r="N1178" s="1">
        <v>0</v>
      </c>
      <c r="O1178" s="1">
        <f t="shared" si="37"/>
        <v>3357900</v>
      </c>
      <c r="P1178" s="1">
        <v>2878200</v>
      </c>
      <c r="Q1178" s="1">
        <f t="shared" si="38"/>
        <v>479700</v>
      </c>
    </row>
    <row r="1179" spans="1:17" x14ac:dyDescent="0.25">
      <c r="A1179">
        <v>637</v>
      </c>
      <c r="B1179">
        <v>1801</v>
      </c>
      <c r="C1179" s="2">
        <v>43591</v>
      </c>
      <c r="D1179" t="s">
        <v>1959</v>
      </c>
      <c r="E1179">
        <v>31</v>
      </c>
      <c r="F1179" t="s">
        <v>7</v>
      </c>
      <c r="G1179">
        <v>1575</v>
      </c>
      <c r="H1179" s="2">
        <v>43591</v>
      </c>
      <c r="I1179" t="s">
        <v>2594</v>
      </c>
      <c r="J1179" t="s">
        <v>6</v>
      </c>
      <c r="K1179" t="s">
        <v>312</v>
      </c>
      <c r="L1179" t="s">
        <v>335</v>
      </c>
      <c r="M1179" s="1">
        <v>4001913</v>
      </c>
      <c r="N1179" s="1">
        <v>0</v>
      </c>
      <c r="O1179" s="1">
        <f t="shared" si="37"/>
        <v>4001913</v>
      </c>
      <c r="P1179" s="1">
        <v>2667942</v>
      </c>
      <c r="Q1179" s="1">
        <f t="shared" si="38"/>
        <v>1333971</v>
      </c>
    </row>
    <row r="1180" spans="1:17" x14ac:dyDescent="0.25">
      <c r="A1180">
        <v>637</v>
      </c>
      <c r="B1180">
        <v>1803</v>
      </c>
      <c r="C1180" s="2">
        <v>43591</v>
      </c>
      <c r="D1180" t="s">
        <v>2596</v>
      </c>
      <c r="E1180">
        <v>31</v>
      </c>
      <c r="F1180" t="s">
        <v>7</v>
      </c>
      <c r="G1180">
        <v>1597</v>
      </c>
      <c r="H1180" s="2">
        <v>43591</v>
      </c>
      <c r="I1180" t="s">
        <v>2597</v>
      </c>
      <c r="J1180" t="s">
        <v>6</v>
      </c>
      <c r="K1180" t="s">
        <v>312</v>
      </c>
      <c r="L1180" t="s">
        <v>335</v>
      </c>
      <c r="M1180" s="1">
        <v>2137305</v>
      </c>
      <c r="N1180" s="1">
        <v>0</v>
      </c>
      <c r="O1180" s="1">
        <f t="shared" si="37"/>
        <v>2137305</v>
      </c>
      <c r="P1180" s="1">
        <v>1709844</v>
      </c>
      <c r="Q1180" s="1">
        <f t="shared" si="38"/>
        <v>427461</v>
      </c>
    </row>
    <row r="1181" spans="1:17" x14ac:dyDescent="0.25">
      <c r="A1181">
        <v>637</v>
      </c>
      <c r="B1181">
        <v>1804</v>
      </c>
      <c r="C1181" s="2">
        <v>43591</v>
      </c>
      <c r="D1181" t="s">
        <v>2598</v>
      </c>
      <c r="E1181">
        <v>31</v>
      </c>
      <c r="F1181" t="s">
        <v>7</v>
      </c>
      <c r="G1181">
        <v>1599</v>
      </c>
      <c r="H1181" s="2">
        <v>43591</v>
      </c>
      <c r="I1181" t="s">
        <v>2599</v>
      </c>
      <c r="J1181" t="s">
        <v>6</v>
      </c>
      <c r="K1181" t="s">
        <v>312</v>
      </c>
      <c r="L1181" t="s">
        <v>335</v>
      </c>
      <c r="M1181" s="1">
        <v>1687484</v>
      </c>
      <c r="N1181" s="1">
        <v>1265613</v>
      </c>
      <c r="O1181" s="1">
        <f t="shared" si="37"/>
        <v>421871</v>
      </c>
      <c r="P1181" s="1">
        <v>421871</v>
      </c>
      <c r="Q1181" s="1">
        <f t="shared" si="38"/>
        <v>0</v>
      </c>
    </row>
    <row r="1182" spans="1:17" x14ac:dyDescent="0.25">
      <c r="A1182">
        <v>637</v>
      </c>
      <c r="B1182">
        <v>1805</v>
      </c>
      <c r="C1182" s="2">
        <v>43591</v>
      </c>
      <c r="D1182" t="s">
        <v>2600</v>
      </c>
      <c r="E1182">
        <v>31</v>
      </c>
      <c r="F1182" t="s">
        <v>7</v>
      </c>
      <c r="G1182">
        <v>1600</v>
      </c>
      <c r="H1182" s="2">
        <v>43591</v>
      </c>
      <c r="I1182" t="s">
        <v>2601</v>
      </c>
      <c r="J1182" t="s">
        <v>6</v>
      </c>
      <c r="K1182" t="s">
        <v>312</v>
      </c>
      <c r="L1182" t="s">
        <v>335</v>
      </c>
      <c r="M1182" s="1">
        <v>4343562</v>
      </c>
      <c r="N1182" s="1">
        <v>0</v>
      </c>
      <c r="O1182" s="1">
        <f t="shared" si="37"/>
        <v>4343562</v>
      </c>
      <c r="P1182" s="1">
        <v>2895708</v>
      </c>
      <c r="Q1182" s="1">
        <f t="shared" si="38"/>
        <v>1447854</v>
      </c>
    </row>
    <row r="1183" spans="1:17" x14ac:dyDescent="0.25">
      <c r="A1183">
        <v>637</v>
      </c>
      <c r="B1183">
        <v>1806</v>
      </c>
      <c r="C1183" s="2">
        <v>43591</v>
      </c>
      <c r="D1183" t="s">
        <v>2602</v>
      </c>
      <c r="E1183">
        <v>31</v>
      </c>
      <c r="F1183" t="s">
        <v>7</v>
      </c>
      <c r="G1183">
        <v>1602</v>
      </c>
      <c r="H1183" s="2">
        <v>43591</v>
      </c>
      <c r="I1183" t="s">
        <v>2603</v>
      </c>
      <c r="J1183" t="s">
        <v>6</v>
      </c>
      <c r="K1183" t="s">
        <v>312</v>
      </c>
      <c r="L1183" t="s">
        <v>335</v>
      </c>
      <c r="M1183" s="1">
        <v>5484321</v>
      </c>
      <c r="N1183" s="1">
        <v>0</v>
      </c>
      <c r="O1183" s="1">
        <f t="shared" si="37"/>
        <v>5484321</v>
      </c>
      <c r="P1183" s="1">
        <v>3656214</v>
      </c>
      <c r="Q1183" s="1">
        <f t="shared" si="38"/>
        <v>1828107</v>
      </c>
    </row>
    <row r="1184" spans="1:17" x14ac:dyDescent="0.25">
      <c r="A1184">
        <v>637</v>
      </c>
      <c r="B1184">
        <v>1807</v>
      </c>
      <c r="C1184" s="2">
        <v>43591</v>
      </c>
      <c r="D1184" t="s">
        <v>2604</v>
      </c>
      <c r="E1184">
        <v>31</v>
      </c>
      <c r="F1184" t="s">
        <v>7</v>
      </c>
      <c r="G1184">
        <v>1576</v>
      </c>
      <c r="H1184" s="2">
        <v>43591</v>
      </c>
      <c r="I1184" t="s">
        <v>2605</v>
      </c>
      <c r="J1184" t="s">
        <v>6</v>
      </c>
      <c r="K1184" t="s">
        <v>312</v>
      </c>
      <c r="L1184" t="s">
        <v>335</v>
      </c>
      <c r="M1184" s="1">
        <v>4359330</v>
      </c>
      <c r="N1184" s="1">
        <v>0</v>
      </c>
      <c r="O1184" s="1">
        <f t="shared" si="37"/>
        <v>4359330</v>
      </c>
      <c r="P1184" s="1">
        <v>2906220</v>
      </c>
      <c r="Q1184" s="1">
        <f t="shared" si="38"/>
        <v>1453110</v>
      </c>
    </row>
    <row r="1185" spans="1:17" x14ac:dyDescent="0.25">
      <c r="A1185">
        <v>637</v>
      </c>
      <c r="B1185">
        <v>1808</v>
      </c>
      <c r="C1185" s="2">
        <v>43591</v>
      </c>
      <c r="D1185" t="s">
        <v>2606</v>
      </c>
      <c r="E1185">
        <v>31</v>
      </c>
      <c r="F1185" t="s">
        <v>7</v>
      </c>
      <c r="G1185">
        <v>1577</v>
      </c>
      <c r="H1185" s="2">
        <v>43591</v>
      </c>
      <c r="I1185" t="s">
        <v>2607</v>
      </c>
      <c r="J1185" t="s">
        <v>6</v>
      </c>
      <c r="K1185" t="s">
        <v>312</v>
      </c>
      <c r="L1185" t="s">
        <v>335</v>
      </c>
      <c r="M1185" s="1">
        <v>4347000</v>
      </c>
      <c r="N1185" s="1">
        <v>0</v>
      </c>
      <c r="O1185" s="1">
        <f t="shared" si="37"/>
        <v>4347000</v>
      </c>
      <c r="P1185" s="1">
        <v>2898000</v>
      </c>
      <c r="Q1185" s="1">
        <f t="shared" si="38"/>
        <v>1449000</v>
      </c>
    </row>
    <row r="1186" spans="1:17" x14ac:dyDescent="0.25">
      <c r="A1186">
        <v>637</v>
      </c>
      <c r="B1186">
        <v>1809</v>
      </c>
      <c r="C1186" s="2">
        <v>43591</v>
      </c>
      <c r="D1186" t="s">
        <v>2608</v>
      </c>
      <c r="E1186">
        <v>31</v>
      </c>
      <c r="F1186" t="s">
        <v>7</v>
      </c>
      <c r="G1186">
        <v>1580</v>
      </c>
      <c r="H1186" s="2">
        <v>43591</v>
      </c>
      <c r="I1186" t="s">
        <v>2609</v>
      </c>
      <c r="J1186" t="s">
        <v>6</v>
      </c>
      <c r="K1186" t="s">
        <v>312</v>
      </c>
      <c r="L1186" t="s">
        <v>335</v>
      </c>
      <c r="M1186" s="1">
        <v>3796839</v>
      </c>
      <c r="N1186" s="1">
        <v>0</v>
      </c>
      <c r="O1186" s="1">
        <f t="shared" si="37"/>
        <v>3796839</v>
      </c>
      <c r="P1186" s="1">
        <v>2531226</v>
      </c>
      <c r="Q1186" s="1">
        <f t="shared" si="38"/>
        <v>1265613</v>
      </c>
    </row>
    <row r="1187" spans="1:17" x14ac:dyDescent="0.25">
      <c r="A1187">
        <v>637</v>
      </c>
      <c r="B1187">
        <v>1810</v>
      </c>
      <c r="C1187" s="2">
        <v>43591</v>
      </c>
      <c r="D1187" t="s">
        <v>2610</v>
      </c>
      <c r="E1187">
        <v>31</v>
      </c>
      <c r="F1187" t="s">
        <v>7</v>
      </c>
      <c r="G1187">
        <v>1582</v>
      </c>
      <c r="H1187" s="2">
        <v>43591</v>
      </c>
      <c r="I1187" t="s">
        <v>2611</v>
      </c>
      <c r="J1187" t="s">
        <v>6</v>
      </c>
      <c r="K1187" t="s">
        <v>312</v>
      </c>
      <c r="L1187" t="s">
        <v>335</v>
      </c>
      <c r="M1187" s="1">
        <v>6328062</v>
      </c>
      <c r="N1187" s="1">
        <v>0</v>
      </c>
      <c r="O1187" s="1">
        <f t="shared" si="37"/>
        <v>6328062</v>
      </c>
      <c r="P1187" s="1">
        <v>1406236</v>
      </c>
      <c r="Q1187" s="1">
        <f t="shared" si="38"/>
        <v>4921826</v>
      </c>
    </row>
    <row r="1188" spans="1:17" x14ac:dyDescent="0.25">
      <c r="A1188">
        <v>637</v>
      </c>
      <c r="B1188">
        <v>1811</v>
      </c>
      <c r="C1188" s="2">
        <v>43591</v>
      </c>
      <c r="D1188" t="s">
        <v>1547</v>
      </c>
      <c r="E1188">
        <v>31</v>
      </c>
      <c r="F1188" t="s">
        <v>7</v>
      </c>
      <c r="G1188">
        <v>1584</v>
      </c>
      <c r="H1188" s="2">
        <v>43591</v>
      </c>
      <c r="I1188" t="s">
        <v>2612</v>
      </c>
      <c r="J1188" t="s">
        <v>6</v>
      </c>
      <c r="K1188" t="s">
        <v>312</v>
      </c>
      <c r="L1188" t="s">
        <v>335</v>
      </c>
      <c r="M1188" s="1">
        <v>4921821</v>
      </c>
      <c r="N1188" s="1">
        <v>0</v>
      </c>
      <c r="O1188" s="1">
        <f t="shared" si="37"/>
        <v>4921821</v>
      </c>
      <c r="P1188" s="1">
        <v>3281214</v>
      </c>
      <c r="Q1188" s="1">
        <f t="shared" si="38"/>
        <v>1640607</v>
      </c>
    </row>
    <row r="1189" spans="1:17" x14ac:dyDescent="0.25">
      <c r="A1189">
        <v>637</v>
      </c>
      <c r="B1189">
        <v>1812</v>
      </c>
      <c r="C1189" s="2">
        <v>43591</v>
      </c>
      <c r="D1189" t="s">
        <v>2613</v>
      </c>
      <c r="E1189">
        <v>31</v>
      </c>
      <c r="F1189" t="s">
        <v>7</v>
      </c>
      <c r="G1189">
        <v>1585</v>
      </c>
      <c r="H1189" s="2">
        <v>43591</v>
      </c>
      <c r="I1189" t="s">
        <v>2614</v>
      </c>
      <c r="J1189" t="s">
        <v>6</v>
      </c>
      <c r="K1189" t="s">
        <v>312</v>
      </c>
      <c r="L1189" t="s">
        <v>335</v>
      </c>
      <c r="M1189" s="1">
        <v>3140592</v>
      </c>
      <c r="N1189" s="1">
        <v>0</v>
      </c>
      <c r="O1189" s="1">
        <f t="shared" si="37"/>
        <v>3140592</v>
      </c>
      <c r="P1189" s="1">
        <v>2617160</v>
      </c>
      <c r="Q1189" s="1">
        <f t="shared" si="38"/>
        <v>523432</v>
      </c>
    </row>
    <row r="1190" spans="1:17" x14ac:dyDescent="0.25">
      <c r="A1190">
        <v>637</v>
      </c>
      <c r="B1190">
        <v>1814</v>
      </c>
      <c r="C1190" s="2">
        <v>43591</v>
      </c>
      <c r="D1190" t="s">
        <v>2615</v>
      </c>
      <c r="E1190">
        <v>31</v>
      </c>
      <c r="F1190" t="s">
        <v>7</v>
      </c>
      <c r="G1190">
        <v>1613</v>
      </c>
      <c r="H1190" s="2">
        <v>43591</v>
      </c>
      <c r="I1190" t="s">
        <v>2616</v>
      </c>
      <c r="J1190" t="s">
        <v>6</v>
      </c>
      <c r="K1190" t="s">
        <v>312</v>
      </c>
      <c r="L1190" t="s">
        <v>335</v>
      </c>
      <c r="M1190" s="1">
        <v>3170526</v>
      </c>
      <c r="N1190" s="1">
        <v>0</v>
      </c>
      <c r="O1190" s="1">
        <f t="shared" si="37"/>
        <v>3170526</v>
      </c>
      <c r="P1190" s="1">
        <v>2642105</v>
      </c>
      <c r="Q1190" s="1">
        <f t="shared" si="38"/>
        <v>528421</v>
      </c>
    </row>
    <row r="1191" spans="1:17" x14ac:dyDescent="0.25">
      <c r="A1191">
        <v>637</v>
      </c>
      <c r="B1191">
        <v>1815</v>
      </c>
      <c r="C1191" s="2">
        <v>43591</v>
      </c>
      <c r="D1191" t="s">
        <v>2617</v>
      </c>
      <c r="E1191">
        <v>31</v>
      </c>
      <c r="F1191" t="s">
        <v>7</v>
      </c>
      <c r="G1191">
        <v>1612</v>
      </c>
      <c r="H1191" s="2">
        <v>43591</v>
      </c>
      <c r="I1191" t="s">
        <v>2618</v>
      </c>
      <c r="J1191" t="s">
        <v>6</v>
      </c>
      <c r="K1191" t="s">
        <v>312</v>
      </c>
      <c r="L1191" t="s">
        <v>335</v>
      </c>
      <c r="M1191" s="1">
        <v>3234342</v>
      </c>
      <c r="N1191" s="1">
        <v>0</v>
      </c>
      <c r="O1191" s="1">
        <f t="shared" si="37"/>
        <v>3234342</v>
      </c>
      <c r="P1191" s="1">
        <v>2695285</v>
      </c>
      <c r="Q1191" s="1">
        <f t="shared" si="38"/>
        <v>539057</v>
      </c>
    </row>
    <row r="1192" spans="1:17" x14ac:dyDescent="0.25">
      <c r="A1192">
        <v>637</v>
      </c>
      <c r="B1192">
        <v>1816</v>
      </c>
      <c r="C1192" s="2">
        <v>43591</v>
      </c>
      <c r="D1192" t="s">
        <v>2619</v>
      </c>
      <c r="E1192">
        <v>31</v>
      </c>
      <c r="F1192" t="s">
        <v>7</v>
      </c>
      <c r="G1192">
        <v>1601</v>
      </c>
      <c r="H1192" s="2">
        <v>43591</v>
      </c>
      <c r="I1192" t="s">
        <v>2620</v>
      </c>
      <c r="J1192" t="s">
        <v>6</v>
      </c>
      <c r="K1192" t="s">
        <v>312</v>
      </c>
      <c r="L1192" t="s">
        <v>335</v>
      </c>
      <c r="M1192" s="1">
        <v>2812470</v>
      </c>
      <c r="N1192" s="1">
        <v>0</v>
      </c>
      <c r="O1192" s="1">
        <f t="shared" si="37"/>
        <v>2812470</v>
      </c>
      <c r="P1192" s="1">
        <v>2343725</v>
      </c>
      <c r="Q1192" s="1">
        <f t="shared" si="38"/>
        <v>468745</v>
      </c>
    </row>
    <row r="1193" spans="1:17" x14ac:dyDescent="0.25">
      <c r="A1193">
        <v>637</v>
      </c>
      <c r="B1193">
        <v>1817</v>
      </c>
      <c r="C1193" s="2">
        <v>43591</v>
      </c>
      <c r="D1193" t="s">
        <v>2621</v>
      </c>
      <c r="E1193">
        <v>31</v>
      </c>
      <c r="F1193" t="s">
        <v>7</v>
      </c>
      <c r="G1193">
        <v>1593</v>
      </c>
      <c r="H1193" s="2">
        <v>43591</v>
      </c>
      <c r="I1193" t="s">
        <v>2622</v>
      </c>
      <c r="J1193" t="s">
        <v>6</v>
      </c>
      <c r="K1193" t="s">
        <v>312</v>
      </c>
      <c r="L1193" t="s">
        <v>335</v>
      </c>
      <c r="M1193" s="1">
        <v>2734345</v>
      </c>
      <c r="N1193" s="1">
        <v>546869</v>
      </c>
      <c r="O1193" s="1">
        <f t="shared" si="37"/>
        <v>2187476</v>
      </c>
      <c r="P1193" s="1">
        <v>2187476</v>
      </c>
      <c r="Q1193" s="1">
        <f t="shared" si="38"/>
        <v>0</v>
      </c>
    </row>
    <row r="1194" spans="1:17" hidden="1" x14ac:dyDescent="0.25">
      <c r="A1194">
        <v>735</v>
      </c>
      <c r="B1194">
        <v>1818</v>
      </c>
      <c r="C1194" s="2">
        <v>43591</v>
      </c>
      <c r="D1194" t="s">
        <v>2623</v>
      </c>
      <c r="E1194">
        <v>145</v>
      </c>
      <c r="F1194" t="s">
        <v>162</v>
      </c>
      <c r="G1194">
        <v>531</v>
      </c>
      <c r="H1194" s="2">
        <v>43591</v>
      </c>
      <c r="I1194" t="s">
        <v>2178</v>
      </c>
      <c r="J1194" t="s">
        <v>6</v>
      </c>
      <c r="K1194" t="s">
        <v>312</v>
      </c>
      <c r="L1194" t="s">
        <v>313</v>
      </c>
      <c r="M1194" s="1">
        <v>24720000</v>
      </c>
      <c r="N1194" s="1">
        <v>0</v>
      </c>
      <c r="O1194" s="1">
        <f t="shared" si="37"/>
        <v>24720000</v>
      </c>
      <c r="P1194" s="1">
        <v>18814667</v>
      </c>
      <c r="Q1194" s="1">
        <f t="shared" si="38"/>
        <v>5905333</v>
      </c>
    </row>
    <row r="1195" spans="1:17" hidden="1" x14ac:dyDescent="0.25">
      <c r="A1195">
        <v>756</v>
      </c>
      <c r="B1195">
        <v>1820</v>
      </c>
      <c r="C1195" s="2">
        <v>43591</v>
      </c>
      <c r="D1195" t="s">
        <v>2624</v>
      </c>
      <c r="E1195">
        <v>145</v>
      </c>
      <c r="F1195" t="s">
        <v>162</v>
      </c>
      <c r="G1195">
        <v>530</v>
      </c>
      <c r="H1195" s="2">
        <v>43591</v>
      </c>
      <c r="I1195" t="s">
        <v>2217</v>
      </c>
      <c r="J1195" t="s">
        <v>6</v>
      </c>
      <c r="K1195" t="s">
        <v>312</v>
      </c>
      <c r="L1195" t="s">
        <v>313</v>
      </c>
      <c r="M1195" s="1">
        <v>20394000</v>
      </c>
      <c r="N1195" s="1">
        <v>0</v>
      </c>
      <c r="O1195" s="1">
        <f t="shared" si="37"/>
        <v>20394000</v>
      </c>
      <c r="P1195" s="1">
        <v>16315200</v>
      </c>
      <c r="Q1195" s="1">
        <f t="shared" si="38"/>
        <v>4078800</v>
      </c>
    </row>
    <row r="1196" spans="1:17" x14ac:dyDescent="0.25">
      <c r="A1196">
        <v>637</v>
      </c>
      <c r="B1196">
        <v>1822</v>
      </c>
      <c r="C1196" s="2">
        <v>43592</v>
      </c>
      <c r="D1196" t="s">
        <v>2625</v>
      </c>
      <c r="E1196">
        <v>31</v>
      </c>
      <c r="F1196" t="s">
        <v>7</v>
      </c>
      <c r="G1196">
        <v>1603</v>
      </c>
      <c r="H1196" s="2">
        <v>43592</v>
      </c>
      <c r="I1196" t="s">
        <v>2626</v>
      </c>
      <c r="J1196" t="s">
        <v>6</v>
      </c>
      <c r="K1196" t="s">
        <v>312</v>
      </c>
      <c r="L1196" t="s">
        <v>335</v>
      </c>
      <c r="M1196" s="1">
        <v>3046842</v>
      </c>
      <c r="N1196" s="1">
        <v>0</v>
      </c>
      <c r="O1196" s="1">
        <f t="shared" si="37"/>
        <v>3046842</v>
      </c>
      <c r="P1196" s="1">
        <v>2539035</v>
      </c>
      <c r="Q1196" s="1">
        <f t="shared" si="38"/>
        <v>507807</v>
      </c>
    </row>
    <row r="1197" spans="1:17" hidden="1" x14ac:dyDescent="0.25">
      <c r="A1197">
        <v>770</v>
      </c>
      <c r="B1197">
        <v>1823</v>
      </c>
      <c r="C1197" s="2">
        <v>43592</v>
      </c>
      <c r="D1197" t="s">
        <v>2627</v>
      </c>
      <c r="E1197">
        <v>145</v>
      </c>
      <c r="F1197" t="s">
        <v>162</v>
      </c>
      <c r="G1197">
        <v>532</v>
      </c>
      <c r="H1197" s="2">
        <v>43592</v>
      </c>
      <c r="I1197" t="s">
        <v>2210</v>
      </c>
      <c r="J1197" t="s">
        <v>6</v>
      </c>
      <c r="K1197" t="s">
        <v>312</v>
      </c>
      <c r="L1197" t="s">
        <v>313</v>
      </c>
      <c r="M1197" s="1">
        <v>30220200</v>
      </c>
      <c r="N1197" s="1">
        <v>0</v>
      </c>
      <c r="O1197" s="1">
        <f t="shared" si="37"/>
        <v>30220200</v>
      </c>
      <c r="P1197" s="1">
        <v>23168820</v>
      </c>
      <c r="Q1197" s="1">
        <f t="shared" si="38"/>
        <v>7051380</v>
      </c>
    </row>
    <row r="1198" spans="1:17" hidden="1" x14ac:dyDescent="0.25">
      <c r="A1198">
        <v>732</v>
      </c>
      <c r="B1198">
        <v>1824</v>
      </c>
      <c r="C1198" s="2">
        <v>43592</v>
      </c>
      <c r="D1198" t="s">
        <v>2628</v>
      </c>
      <c r="E1198">
        <v>145</v>
      </c>
      <c r="F1198" t="s">
        <v>162</v>
      </c>
      <c r="G1198">
        <v>533</v>
      </c>
      <c r="H1198" s="2">
        <v>43592</v>
      </c>
      <c r="I1198" t="s">
        <v>2178</v>
      </c>
      <c r="J1198" t="s">
        <v>6</v>
      </c>
      <c r="K1198" t="s">
        <v>312</v>
      </c>
      <c r="L1198" t="s">
        <v>313</v>
      </c>
      <c r="M1198" s="1">
        <v>27192000</v>
      </c>
      <c r="N1198" s="1">
        <v>0</v>
      </c>
      <c r="O1198" s="1">
        <f t="shared" si="37"/>
        <v>27192000</v>
      </c>
      <c r="P1198" s="1">
        <v>21602533</v>
      </c>
      <c r="Q1198" s="1">
        <f t="shared" si="38"/>
        <v>5589467</v>
      </c>
    </row>
    <row r="1199" spans="1:17" hidden="1" x14ac:dyDescent="0.25">
      <c r="A1199">
        <v>649</v>
      </c>
      <c r="B1199">
        <v>1825</v>
      </c>
      <c r="C1199" s="2">
        <v>43592</v>
      </c>
      <c r="D1199" t="s">
        <v>2629</v>
      </c>
      <c r="E1199">
        <v>31</v>
      </c>
      <c r="F1199" t="s">
        <v>7</v>
      </c>
      <c r="G1199">
        <v>1510</v>
      </c>
      <c r="H1199" s="2">
        <v>43592</v>
      </c>
      <c r="I1199" t="s">
        <v>1821</v>
      </c>
      <c r="J1199" t="s">
        <v>6</v>
      </c>
      <c r="K1199" t="s">
        <v>2533</v>
      </c>
      <c r="L1199" t="s">
        <v>838</v>
      </c>
      <c r="M1199" s="1">
        <v>24850100</v>
      </c>
      <c r="N1199" s="1">
        <v>0</v>
      </c>
      <c r="O1199" s="1">
        <f t="shared" si="37"/>
        <v>24850100</v>
      </c>
      <c r="P1199" s="1">
        <v>0</v>
      </c>
      <c r="Q1199" s="1">
        <f t="shared" si="38"/>
        <v>24850100</v>
      </c>
    </row>
    <row r="1200" spans="1:17" hidden="1" x14ac:dyDescent="0.25">
      <c r="A1200">
        <v>651</v>
      </c>
      <c r="B1200">
        <v>1826</v>
      </c>
      <c r="C1200" s="2">
        <v>43592</v>
      </c>
      <c r="D1200" t="s">
        <v>2629</v>
      </c>
      <c r="E1200">
        <v>31</v>
      </c>
      <c r="F1200" t="s">
        <v>7</v>
      </c>
      <c r="G1200">
        <v>1510</v>
      </c>
      <c r="H1200" s="2">
        <v>43592</v>
      </c>
      <c r="I1200" t="s">
        <v>1821</v>
      </c>
      <c r="J1200" t="s">
        <v>6</v>
      </c>
      <c r="K1200" t="s">
        <v>8</v>
      </c>
      <c r="L1200" t="s">
        <v>838</v>
      </c>
      <c r="M1200" s="1">
        <v>16555700</v>
      </c>
      <c r="N1200" s="1">
        <v>0</v>
      </c>
      <c r="O1200" s="1">
        <f t="shared" si="37"/>
        <v>16555700</v>
      </c>
      <c r="P1200" s="1">
        <v>0</v>
      </c>
      <c r="Q1200" s="1">
        <f t="shared" si="38"/>
        <v>16555700</v>
      </c>
    </row>
    <row r="1201" spans="1:17" x14ac:dyDescent="0.25">
      <c r="A1201">
        <v>637</v>
      </c>
      <c r="B1201">
        <v>1832</v>
      </c>
      <c r="C1201" s="2">
        <v>43592</v>
      </c>
      <c r="D1201" t="s">
        <v>2630</v>
      </c>
      <c r="E1201">
        <v>31</v>
      </c>
      <c r="F1201" t="s">
        <v>7</v>
      </c>
      <c r="G1201">
        <v>1586</v>
      </c>
      <c r="H1201" s="2">
        <v>43592</v>
      </c>
      <c r="I1201" t="s">
        <v>2631</v>
      </c>
      <c r="J1201" t="s">
        <v>6</v>
      </c>
      <c r="K1201" t="s">
        <v>312</v>
      </c>
      <c r="L1201" t="s">
        <v>335</v>
      </c>
      <c r="M1201" s="1">
        <v>3609336</v>
      </c>
      <c r="N1201" s="1">
        <v>0</v>
      </c>
      <c r="O1201" s="1">
        <f t="shared" si="37"/>
        <v>3609336</v>
      </c>
      <c r="P1201" s="1">
        <v>3007780</v>
      </c>
      <c r="Q1201" s="1">
        <f t="shared" si="38"/>
        <v>601556</v>
      </c>
    </row>
    <row r="1202" spans="1:17" hidden="1" x14ac:dyDescent="0.25">
      <c r="A1202">
        <v>733</v>
      </c>
      <c r="B1202">
        <v>1834</v>
      </c>
      <c r="C1202" s="2">
        <v>43592</v>
      </c>
      <c r="D1202" t="s">
        <v>2632</v>
      </c>
      <c r="E1202">
        <v>145</v>
      </c>
      <c r="F1202" t="s">
        <v>162</v>
      </c>
      <c r="G1202">
        <v>534</v>
      </c>
      <c r="H1202" s="2">
        <v>43592</v>
      </c>
      <c r="I1202" t="s">
        <v>2178</v>
      </c>
      <c r="J1202" t="s">
        <v>6</v>
      </c>
      <c r="K1202" t="s">
        <v>312</v>
      </c>
      <c r="L1202" t="s">
        <v>313</v>
      </c>
      <c r="M1202" s="1">
        <v>24720000</v>
      </c>
      <c r="N1202" s="1">
        <v>0</v>
      </c>
      <c r="O1202" s="1">
        <f t="shared" si="37"/>
        <v>24720000</v>
      </c>
      <c r="P1202" s="1">
        <v>15381333</v>
      </c>
      <c r="Q1202" s="1">
        <f t="shared" si="38"/>
        <v>9338667</v>
      </c>
    </row>
    <row r="1203" spans="1:17" x14ac:dyDescent="0.25">
      <c r="A1203">
        <v>637</v>
      </c>
      <c r="B1203">
        <v>1835</v>
      </c>
      <c r="C1203" s="2">
        <v>43593</v>
      </c>
      <c r="D1203" t="s">
        <v>2633</v>
      </c>
      <c r="E1203">
        <v>31</v>
      </c>
      <c r="F1203" t="s">
        <v>7</v>
      </c>
      <c r="G1203">
        <v>1581</v>
      </c>
      <c r="H1203" s="2">
        <v>43593</v>
      </c>
      <c r="I1203" t="s">
        <v>2634</v>
      </c>
      <c r="J1203" t="s">
        <v>6</v>
      </c>
      <c r="K1203" t="s">
        <v>312</v>
      </c>
      <c r="L1203" t="s">
        <v>335</v>
      </c>
      <c r="M1203" s="1">
        <v>3796839</v>
      </c>
      <c r="N1203" s="1">
        <v>0</v>
      </c>
      <c r="O1203" s="1">
        <f t="shared" si="37"/>
        <v>3796839</v>
      </c>
      <c r="P1203" s="1">
        <v>2531226</v>
      </c>
      <c r="Q1203" s="1">
        <f t="shared" si="38"/>
        <v>1265613</v>
      </c>
    </row>
    <row r="1204" spans="1:17" hidden="1" x14ac:dyDescent="0.25">
      <c r="A1204">
        <v>771</v>
      </c>
      <c r="B1204">
        <v>1838</v>
      </c>
      <c r="C1204" s="2">
        <v>43593</v>
      </c>
      <c r="D1204" t="s">
        <v>2635</v>
      </c>
      <c r="E1204">
        <v>145</v>
      </c>
      <c r="F1204" t="s">
        <v>162</v>
      </c>
      <c r="G1204">
        <v>536</v>
      </c>
      <c r="H1204" s="2">
        <v>43593</v>
      </c>
      <c r="I1204" t="s">
        <v>2181</v>
      </c>
      <c r="J1204" t="s">
        <v>6</v>
      </c>
      <c r="K1204" t="s">
        <v>312</v>
      </c>
      <c r="L1204" t="s">
        <v>313</v>
      </c>
      <c r="M1204" s="1">
        <v>21321000</v>
      </c>
      <c r="N1204" s="1">
        <v>0</v>
      </c>
      <c r="O1204" s="1">
        <f t="shared" si="37"/>
        <v>21321000</v>
      </c>
      <c r="P1204" s="1">
        <v>15990750</v>
      </c>
      <c r="Q1204" s="1">
        <f t="shared" si="38"/>
        <v>5330250</v>
      </c>
    </row>
    <row r="1205" spans="1:17" hidden="1" x14ac:dyDescent="0.25">
      <c r="A1205">
        <v>335</v>
      </c>
      <c r="B1205">
        <v>1849</v>
      </c>
      <c r="C1205" s="2">
        <v>43594</v>
      </c>
      <c r="D1205" t="s">
        <v>185</v>
      </c>
      <c r="E1205">
        <v>1</v>
      </c>
      <c r="F1205" t="s">
        <v>186</v>
      </c>
      <c r="G1205">
        <v>29</v>
      </c>
      <c r="H1205" s="2">
        <v>43594</v>
      </c>
      <c r="I1205" t="s">
        <v>2636</v>
      </c>
      <c r="J1205" t="s">
        <v>6</v>
      </c>
      <c r="K1205" t="s">
        <v>312</v>
      </c>
      <c r="L1205" t="s">
        <v>313</v>
      </c>
      <c r="M1205" s="1">
        <v>47066600</v>
      </c>
      <c r="N1205" s="1">
        <v>0</v>
      </c>
      <c r="O1205" s="1">
        <f t="shared" si="37"/>
        <v>47066600</v>
      </c>
      <c r="P1205" s="1">
        <v>47066600</v>
      </c>
      <c r="Q1205" s="1">
        <f t="shared" si="38"/>
        <v>0</v>
      </c>
    </row>
    <row r="1206" spans="1:17" x14ac:dyDescent="0.25">
      <c r="A1206">
        <v>440</v>
      </c>
      <c r="B1206">
        <v>1855</v>
      </c>
      <c r="C1206" s="2">
        <v>43595</v>
      </c>
      <c r="D1206" t="s">
        <v>2637</v>
      </c>
      <c r="E1206">
        <v>31</v>
      </c>
      <c r="F1206" t="s">
        <v>7</v>
      </c>
      <c r="G1206">
        <v>1265</v>
      </c>
      <c r="H1206" s="2">
        <v>43595</v>
      </c>
      <c r="I1206" t="s">
        <v>2149</v>
      </c>
      <c r="J1206" t="s">
        <v>6</v>
      </c>
      <c r="K1206" t="s">
        <v>312</v>
      </c>
      <c r="L1206" t="s">
        <v>335</v>
      </c>
      <c r="M1206" s="1">
        <v>4638890</v>
      </c>
      <c r="N1206" s="1">
        <v>0</v>
      </c>
      <c r="O1206" s="1">
        <f t="shared" si="37"/>
        <v>4638890</v>
      </c>
      <c r="P1206" s="1">
        <v>3247223</v>
      </c>
      <c r="Q1206" s="1">
        <f t="shared" si="38"/>
        <v>1391667</v>
      </c>
    </row>
    <row r="1207" spans="1:17" x14ac:dyDescent="0.25">
      <c r="A1207">
        <v>637</v>
      </c>
      <c r="B1207">
        <v>1857</v>
      </c>
      <c r="C1207" s="2">
        <v>43595</v>
      </c>
      <c r="D1207" t="s">
        <v>2638</v>
      </c>
      <c r="E1207">
        <v>31</v>
      </c>
      <c r="F1207" t="s">
        <v>7</v>
      </c>
      <c r="G1207">
        <v>1645</v>
      </c>
      <c r="H1207" s="2">
        <v>43595</v>
      </c>
      <c r="I1207" t="s">
        <v>2639</v>
      </c>
      <c r="J1207" t="s">
        <v>6</v>
      </c>
      <c r="K1207" t="s">
        <v>312</v>
      </c>
      <c r="L1207" t="s">
        <v>335</v>
      </c>
      <c r="M1207" s="1">
        <v>2484348</v>
      </c>
      <c r="N1207" s="1">
        <v>0</v>
      </c>
      <c r="O1207" s="1">
        <f t="shared" si="37"/>
        <v>2484348</v>
      </c>
      <c r="P1207" s="1">
        <v>2070290</v>
      </c>
      <c r="Q1207" s="1">
        <f t="shared" si="38"/>
        <v>414058</v>
      </c>
    </row>
    <row r="1208" spans="1:17" x14ac:dyDescent="0.25">
      <c r="A1208">
        <v>637</v>
      </c>
      <c r="B1208">
        <v>1859</v>
      </c>
      <c r="C1208" s="2">
        <v>43595</v>
      </c>
      <c r="D1208" t="s">
        <v>2641</v>
      </c>
      <c r="E1208">
        <v>31</v>
      </c>
      <c r="F1208" t="s">
        <v>7</v>
      </c>
      <c r="G1208">
        <v>1633</v>
      </c>
      <c r="H1208" s="2">
        <v>43595</v>
      </c>
      <c r="I1208" t="s">
        <v>2642</v>
      </c>
      <c r="J1208" t="s">
        <v>6</v>
      </c>
      <c r="K1208" t="s">
        <v>312</v>
      </c>
      <c r="L1208" t="s">
        <v>335</v>
      </c>
      <c r="M1208" s="1">
        <v>2499975</v>
      </c>
      <c r="N1208" s="1">
        <v>499995</v>
      </c>
      <c r="O1208" s="1">
        <f t="shared" si="37"/>
        <v>1999980</v>
      </c>
      <c r="P1208" s="1">
        <v>1999980</v>
      </c>
      <c r="Q1208" s="1">
        <f t="shared" si="38"/>
        <v>0</v>
      </c>
    </row>
    <row r="1209" spans="1:17" x14ac:dyDescent="0.25">
      <c r="A1209">
        <v>637</v>
      </c>
      <c r="B1209">
        <v>1860</v>
      </c>
      <c r="C1209" s="2">
        <v>43595</v>
      </c>
      <c r="D1209" t="s">
        <v>2029</v>
      </c>
      <c r="E1209">
        <v>31</v>
      </c>
      <c r="F1209" t="s">
        <v>7</v>
      </c>
      <c r="G1209">
        <v>1646</v>
      </c>
      <c r="H1209" s="2">
        <v>43595</v>
      </c>
      <c r="I1209" t="s">
        <v>2030</v>
      </c>
      <c r="J1209" t="s">
        <v>6</v>
      </c>
      <c r="K1209" t="s">
        <v>312</v>
      </c>
      <c r="L1209" t="s">
        <v>335</v>
      </c>
      <c r="M1209" s="1">
        <v>3363507</v>
      </c>
      <c r="N1209" s="1">
        <v>0</v>
      </c>
      <c r="O1209" s="1">
        <f t="shared" si="37"/>
        <v>3363507</v>
      </c>
      <c r="P1209" s="1">
        <v>2883006</v>
      </c>
      <c r="Q1209" s="1">
        <f t="shared" si="38"/>
        <v>480501</v>
      </c>
    </row>
    <row r="1210" spans="1:17" x14ac:dyDescent="0.25">
      <c r="A1210">
        <v>637</v>
      </c>
      <c r="B1210">
        <v>1861</v>
      </c>
      <c r="C1210" s="2">
        <v>43595</v>
      </c>
      <c r="D1210" t="s">
        <v>2643</v>
      </c>
      <c r="E1210">
        <v>31</v>
      </c>
      <c r="F1210" t="s">
        <v>7</v>
      </c>
      <c r="G1210">
        <v>1637</v>
      </c>
      <c r="H1210" s="2">
        <v>43595</v>
      </c>
      <c r="I1210" t="s">
        <v>2644</v>
      </c>
      <c r="J1210" t="s">
        <v>6</v>
      </c>
      <c r="K1210" t="s">
        <v>312</v>
      </c>
      <c r="L1210" t="s">
        <v>335</v>
      </c>
      <c r="M1210" s="1">
        <v>3726522</v>
      </c>
      <c r="N1210" s="1">
        <v>0</v>
      </c>
      <c r="O1210" s="1">
        <f t="shared" si="37"/>
        <v>3726522</v>
      </c>
      <c r="P1210" s="1">
        <v>2484348</v>
      </c>
      <c r="Q1210" s="1">
        <f t="shared" si="38"/>
        <v>1242174</v>
      </c>
    </row>
    <row r="1211" spans="1:17" x14ac:dyDescent="0.25">
      <c r="A1211">
        <v>637</v>
      </c>
      <c r="B1211">
        <v>1862</v>
      </c>
      <c r="C1211" s="2">
        <v>43595</v>
      </c>
      <c r="D1211" t="s">
        <v>392</v>
      </c>
      <c r="E1211">
        <v>31</v>
      </c>
      <c r="F1211" t="s">
        <v>7</v>
      </c>
      <c r="G1211">
        <v>1639</v>
      </c>
      <c r="H1211" s="2">
        <v>43595</v>
      </c>
      <c r="I1211" t="s">
        <v>393</v>
      </c>
      <c r="J1211" t="s">
        <v>6</v>
      </c>
      <c r="K1211" t="s">
        <v>312</v>
      </c>
      <c r="L1211" t="s">
        <v>335</v>
      </c>
      <c r="M1211" s="1">
        <v>4059405</v>
      </c>
      <c r="N1211" s="1">
        <v>0</v>
      </c>
      <c r="O1211" s="1">
        <f t="shared" si="37"/>
        <v>4059405</v>
      </c>
      <c r="P1211" s="1">
        <v>2706270</v>
      </c>
      <c r="Q1211" s="1">
        <f t="shared" si="38"/>
        <v>1353135</v>
      </c>
    </row>
    <row r="1212" spans="1:17" x14ac:dyDescent="0.25">
      <c r="A1212">
        <v>637</v>
      </c>
      <c r="B1212">
        <v>1863</v>
      </c>
      <c r="C1212" s="2">
        <v>43595</v>
      </c>
      <c r="D1212" t="s">
        <v>2645</v>
      </c>
      <c r="E1212">
        <v>31</v>
      </c>
      <c r="F1212" t="s">
        <v>7</v>
      </c>
      <c r="G1212">
        <v>1635</v>
      </c>
      <c r="H1212" s="2">
        <v>43595</v>
      </c>
      <c r="I1212" t="s">
        <v>2646</v>
      </c>
      <c r="J1212" t="s">
        <v>6</v>
      </c>
      <c r="K1212" t="s">
        <v>312</v>
      </c>
      <c r="L1212" t="s">
        <v>335</v>
      </c>
      <c r="M1212" s="1">
        <v>4359330</v>
      </c>
      <c r="N1212" s="1">
        <v>0</v>
      </c>
      <c r="O1212" s="1">
        <f t="shared" si="37"/>
        <v>4359330</v>
      </c>
      <c r="P1212" s="1">
        <v>2906220</v>
      </c>
      <c r="Q1212" s="1">
        <f t="shared" si="38"/>
        <v>1453110</v>
      </c>
    </row>
    <row r="1213" spans="1:17" x14ac:dyDescent="0.25">
      <c r="A1213">
        <v>637</v>
      </c>
      <c r="B1213">
        <v>1864</v>
      </c>
      <c r="C1213" s="2">
        <v>43595</v>
      </c>
      <c r="D1213" t="s">
        <v>2647</v>
      </c>
      <c r="E1213">
        <v>31</v>
      </c>
      <c r="F1213" t="s">
        <v>7</v>
      </c>
      <c r="G1213">
        <v>1650</v>
      </c>
      <c r="H1213" s="2">
        <v>43595</v>
      </c>
      <c r="I1213" t="s">
        <v>2648</v>
      </c>
      <c r="J1213" t="s">
        <v>6</v>
      </c>
      <c r="K1213" t="s">
        <v>312</v>
      </c>
      <c r="L1213" t="s">
        <v>335</v>
      </c>
      <c r="M1213" s="1">
        <v>4710888</v>
      </c>
      <c r="N1213" s="1">
        <v>0</v>
      </c>
      <c r="O1213" s="1">
        <f t="shared" si="37"/>
        <v>4710888</v>
      </c>
      <c r="P1213" s="1">
        <v>2617160</v>
      </c>
      <c r="Q1213" s="1">
        <f t="shared" si="38"/>
        <v>2093728</v>
      </c>
    </row>
    <row r="1214" spans="1:17" x14ac:dyDescent="0.25">
      <c r="A1214">
        <v>637</v>
      </c>
      <c r="B1214">
        <v>1865</v>
      </c>
      <c r="C1214" s="2">
        <v>43595</v>
      </c>
      <c r="D1214" t="s">
        <v>1644</v>
      </c>
      <c r="E1214">
        <v>31</v>
      </c>
      <c r="F1214" t="s">
        <v>7</v>
      </c>
      <c r="G1214">
        <v>1640</v>
      </c>
      <c r="H1214" s="2">
        <v>43595</v>
      </c>
      <c r="I1214" t="s">
        <v>1645</v>
      </c>
      <c r="J1214" t="s">
        <v>6</v>
      </c>
      <c r="K1214" t="s">
        <v>312</v>
      </c>
      <c r="L1214" t="s">
        <v>335</v>
      </c>
      <c r="M1214" s="1">
        <v>3726522</v>
      </c>
      <c r="N1214" s="1">
        <v>0</v>
      </c>
      <c r="O1214" s="1">
        <f t="shared" si="37"/>
        <v>3726522</v>
      </c>
      <c r="P1214" s="1">
        <v>2484348</v>
      </c>
      <c r="Q1214" s="1">
        <f t="shared" si="38"/>
        <v>1242174</v>
      </c>
    </row>
    <row r="1215" spans="1:17" x14ac:dyDescent="0.25">
      <c r="A1215">
        <v>637</v>
      </c>
      <c r="B1215">
        <v>1866</v>
      </c>
      <c r="C1215" s="2">
        <v>43595</v>
      </c>
      <c r="D1215" t="s">
        <v>2649</v>
      </c>
      <c r="E1215">
        <v>31</v>
      </c>
      <c r="F1215" t="s">
        <v>7</v>
      </c>
      <c r="G1215">
        <v>1634</v>
      </c>
      <c r="H1215" s="2">
        <v>43595</v>
      </c>
      <c r="I1215" t="s">
        <v>2650</v>
      </c>
      <c r="J1215" t="s">
        <v>6</v>
      </c>
      <c r="K1215" t="s">
        <v>312</v>
      </c>
      <c r="L1215" t="s">
        <v>335</v>
      </c>
      <c r="M1215" s="1">
        <v>2539035</v>
      </c>
      <c r="N1215" s="1">
        <v>507807</v>
      </c>
      <c r="O1215" s="1">
        <f t="shared" si="37"/>
        <v>2031228</v>
      </c>
      <c r="P1215" s="1">
        <v>2031228</v>
      </c>
      <c r="Q1215" s="1">
        <f t="shared" si="38"/>
        <v>0</v>
      </c>
    </row>
    <row r="1216" spans="1:17" x14ac:dyDescent="0.25">
      <c r="A1216">
        <v>637</v>
      </c>
      <c r="B1216">
        <v>1867</v>
      </c>
      <c r="C1216" s="2">
        <v>43595</v>
      </c>
      <c r="D1216" t="s">
        <v>1423</v>
      </c>
      <c r="E1216">
        <v>31</v>
      </c>
      <c r="F1216" t="s">
        <v>7</v>
      </c>
      <c r="G1216">
        <v>1641</v>
      </c>
      <c r="H1216" s="2">
        <v>43595</v>
      </c>
      <c r="I1216" t="s">
        <v>1424</v>
      </c>
      <c r="J1216" t="s">
        <v>6</v>
      </c>
      <c r="K1216" t="s">
        <v>312</v>
      </c>
      <c r="L1216" t="s">
        <v>335</v>
      </c>
      <c r="M1216" s="1">
        <v>3879000</v>
      </c>
      <c r="N1216" s="1">
        <v>0</v>
      </c>
      <c r="O1216" s="1">
        <f t="shared" si="37"/>
        <v>3879000</v>
      </c>
      <c r="P1216" s="1">
        <v>2586000</v>
      </c>
      <c r="Q1216" s="1">
        <f t="shared" si="38"/>
        <v>1293000</v>
      </c>
    </row>
    <row r="1217" spans="1:17" x14ac:dyDescent="0.25">
      <c r="A1217">
        <v>637</v>
      </c>
      <c r="B1217">
        <v>1868</v>
      </c>
      <c r="C1217" s="2">
        <v>43595</v>
      </c>
      <c r="D1217" t="s">
        <v>2651</v>
      </c>
      <c r="E1217">
        <v>31</v>
      </c>
      <c r="F1217" t="s">
        <v>7</v>
      </c>
      <c r="G1217">
        <v>1642</v>
      </c>
      <c r="H1217" s="2">
        <v>43595</v>
      </c>
      <c r="I1217" t="s">
        <v>2652</v>
      </c>
      <c r="J1217" t="s">
        <v>6</v>
      </c>
      <c r="K1217" t="s">
        <v>312</v>
      </c>
      <c r="L1217" t="s">
        <v>335</v>
      </c>
      <c r="M1217" s="1">
        <v>2531226</v>
      </c>
      <c r="N1217" s="1">
        <v>421871</v>
      </c>
      <c r="O1217" s="1">
        <f t="shared" si="37"/>
        <v>2109355</v>
      </c>
      <c r="P1217" s="1">
        <v>2109355</v>
      </c>
      <c r="Q1217" s="1">
        <f t="shared" si="38"/>
        <v>0</v>
      </c>
    </row>
    <row r="1218" spans="1:17" x14ac:dyDescent="0.25">
      <c r="A1218">
        <v>637</v>
      </c>
      <c r="B1218">
        <v>1869</v>
      </c>
      <c r="C1218" s="2">
        <v>43595</v>
      </c>
      <c r="D1218" t="s">
        <v>2653</v>
      </c>
      <c r="E1218">
        <v>31</v>
      </c>
      <c r="F1218" t="s">
        <v>7</v>
      </c>
      <c r="G1218">
        <v>1643</v>
      </c>
      <c r="H1218" s="2">
        <v>43595</v>
      </c>
      <c r="I1218" t="s">
        <v>2654</v>
      </c>
      <c r="J1218" t="s">
        <v>6</v>
      </c>
      <c r="K1218" t="s">
        <v>312</v>
      </c>
      <c r="L1218" t="s">
        <v>335</v>
      </c>
      <c r="M1218" s="1">
        <v>4359330</v>
      </c>
      <c r="N1218" s="1">
        <v>0</v>
      </c>
      <c r="O1218" s="1">
        <f t="shared" si="37"/>
        <v>4359330</v>
      </c>
      <c r="P1218" s="1">
        <v>3874960</v>
      </c>
      <c r="Q1218" s="1">
        <f t="shared" si="38"/>
        <v>484370</v>
      </c>
    </row>
    <row r="1219" spans="1:17" x14ac:dyDescent="0.25">
      <c r="A1219">
        <v>637</v>
      </c>
      <c r="B1219">
        <v>1872</v>
      </c>
      <c r="C1219" s="2">
        <v>43595</v>
      </c>
      <c r="D1219" t="s">
        <v>1429</v>
      </c>
      <c r="E1219">
        <v>31</v>
      </c>
      <c r="F1219" t="s">
        <v>7</v>
      </c>
      <c r="G1219">
        <v>1644</v>
      </c>
      <c r="H1219" s="2">
        <v>43595</v>
      </c>
      <c r="I1219" t="s">
        <v>1430</v>
      </c>
      <c r="J1219" t="s">
        <v>6</v>
      </c>
      <c r="K1219" t="s">
        <v>312</v>
      </c>
      <c r="L1219" t="s">
        <v>335</v>
      </c>
      <c r="M1219" s="1">
        <v>4007772</v>
      </c>
      <c r="N1219" s="1">
        <v>0</v>
      </c>
      <c r="O1219" s="1">
        <f t="shared" si="37"/>
        <v>4007772</v>
      </c>
      <c r="P1219" s="1">
        <v>3117156</v>
      </c>
      <c r="Q1219" s="1">
        <f t="shared" si="38"/>
        <v>890616</v>
      </c>
    </row>
    <row r="1220" spans="1:17" x14ac:dyDescent="0.25">
      <c r="A1220">
        <v>637</v>
      </c>
      <c r="B1220">
        <v>1875</v>
      </c>
      <c r="C1220" s="2">
        <v>43598</v>
      </c>
      <c r="D1220" t="s">
        <v>2657</v>
      </c>
      <c r="E1220">
        <v>31</v>
      </c>
      <c r="F1220" t="s">
        <v>7</v>
      </c>
      <c r="G1220">
        <v>1649</v>
      </c>
      <c r="H1220" s="2">
        <v>43598</v>
      </c>
      <c r="I1220" t="s">
        <v>2658</v>
      </c>
      <c r="J1220" t="s">
        <v>6</v>
      </c>
      <c r="K1220" t="s">
        <v>312</v>
      </c>
      <c r="L1220" t="s">
        <v>335</v>
      </c>
      <c r="M1220" s="1">
        <v>4359330</v>
      </c>
      <c r="N1220" s="1">
        <v>0</v>
      </c>
      <c r="O1220" s="1">
        <f t="shared" si="37"/>
        <v>4359330</v>
      </c>
      <c r="P1220" s="1">
        <v>2906220</v>
      </c>
      <c r="Q1220" s="1">
        <f t="shared" si="38"/>
        <v>1453110</v>
      </c>
    </row>
    <row r="1221" spans="1:17" x14ac:dyDescent="0.25">
      <c r="A1221">
        <v>637</v>
      </c>
      <c r="B1221">
        <v>1876</v>
      </c>
      <c r="C1221" s="2">
        <v>43598</v>
      </c>
      <c r="D1221" t="s">
        <v>2659</v>
      </c>
      <c r="E1221">
        <v>31</v>
      </c>
      <c r="F1221" t="s">
        <v>7</v>
      </c>
      <c r="G1221">
        <v>1638</v>
      </c>
      <c r="H1221" s="2">
        <v>43598</v>
      </c>
      <c r="I1221" t="s">
        <v>2660</v>
      </c>
      <c r="J1221" t="s">
        <v>6</v>
      </c>
      <c r="K1221" t="s">
        <v>312</v>
      </c>
      <c r="L1221" t="s">
        <v>335</v>
      </c>
      <c r="M1221" s="1">
        <v>2226540</v>
      </c>
      <c r="N1221" s="1">
        <v>445308</v>
      </c>
      <c r="O1221" s="1">
        <f t="shared" ref="O1221:O1284" si="39">M1221-N1221</f>
        <v>1781232</v>
      </c>
      <c r="P1221" s="1">
        <v>1781232</v>
      </c>
      <c r="Q1221" s="1">
        <f t="shared" ref="Q1221:Q1284" si="40">O1221-P1221</f>
        <v>0</v>
      </c>
    </row>
    <row r="1222" spans="1:17" x14ac:dyDescent="0.25">
      <c r="A1222">
        <v>637</v>
      </c>
      <c r="B1222">
        <v>1877</v>
      </c>
      <c r="C1222" s="2">
        <v>43598</v>
      </c>
      <c r="D1222" t="s">
        <v>2661</v>
      </c>
      <c r="E1222">
        <v>31</v>
      </c>
      <c r="F1222" t="s">
        <v>7</v>
      </c>
      <c r="G1222">
        <v>1648</v>
      </c>
      <c r="H1222" s="2">
        <v>43598</v>
      </c>
      <c r="I1222" t="s">
        <v>2662</v>
      </c>
      <c r="J1222" t="s">
        <v>6</v>
      </c>
      <c r="K1222" t="s">
        <v>312</v>
      </c>
      <c r="L1222" t="s">
        <v>335</v>
      </c>
      <c r="M1222" s="1">
        <v>4359330</v>
      </c>
      <c r="N1222" s="1">
        <v>0</v>
      </c>
      <c r="O1222" s="1">
        <f t="shared" si="39"/>
        <v>4359330</v>
      </c>
      <c r="P1222" s="1">
        <v>2906220</v>
      </c>
      <c r="Q1222" s="1">
        <f t="shared" si="40"/>
        <v>1453110</v>
      </c>
    </row>
    <row r="1223" spans="1:17" x14ac:dyDescent="0.25">
      <c r="A1223">
        <v>637</v>
      </c>
      <c r="B1223">
        <v>1878</v>
      </c>
      <c r="C1223" s="2">
        <v>43598</v>
      </c>
      <c r="D1223" t="s">
        <v>2663</v>
      </c>
      <c r="E1223">
        <v>31</v>
      </c>
      <c r="F1223" t="s">
        <v>7</v>
      </c>
      <c r="G1223">
        <v>1636</v>
      </c>
      <c r="H1223" s="2">
        <v>43598</v>
      </c>
      <c r="I1223" t="s">
        <v>2664</v>
      </c>
      <c r="J1223" t="s">
        <v>6</v>
      </c>
      <c r="K1223" t="s">
        <v>312</v>
      </c>
      <c r="L1223" t="s">
        <v>335</v>
      </c>
      <c r="M1223" s="1">
        <v>5273388</v>
      </c>
      <c r="N1223" s="1">
        <v>0</v>
      </c>
      <c r="O1223" s="1">
        <f t="shared" si="39"/>
        <v>5273388</v>
      </c>
      <c r="P1223" s="1">
        <v>3515592</v>
      </c>
      <c r="Q1223" s="1">
        <f t="shared" si="40"/>
        <v>1757796</v>
      </c>
    </row>
    <row r="1224" spans="1:17" x14ac:dyDescent="0.25">
      <c r="A1224">
        <v>637</v>
      </c>
      <c r="B1224">
        <v>1879</v>
      </c>
      <c r="C1224" s="2">
        <v>43598</v>
      </c>
      <c r="D1224" t="s">
        <v>2665</v>
      </c>
      <c r="E1224">
        <v>31</v>
      </c>
      <c r="F1224" t="s">
        <v>7</v>
      </c>
      <c r="G1224">
        <v>1668</v>
      </c>
      <c r="H1224" s="2">
        <v>43598</v>
      </c>
      <c r="I1224" t="s">
        <v>2666</v>
      </c>
      <c r="J1224" t="s">
        <v>6</v>
      </c>
      <c r="K1224" t="s">
        <v>312</v>
      </c>
      <c r="L1224" t="s">
        <v>335</v>
      </c>
      <c r="M1224" s="1">
        <v>4359330</v>
      </c>
      <c r="N1224" s="1">
        <v>0</v>
      </c>
      <c r="O1224" s="1">
        <f t="shared" si="39"/>
        <v>4359330</v>
      </c>
      <c r="P1224" s="1">
        <v>2906220</v>
      </c>
      <c r="Q1224" s="1">
        <f t="shared" si="40"/>
        <v>1453110</v>
      </c>
    </row>
    <row r="1225" spans="1:17" x14ac:dyDescent="0.25">
      <c r="A1225">
        <v>637</v>
      </c>
      <c r="B1225">
        <v>1880</v>
      </c>
      <c r="C1225" s="2">
        <v>43598</v>
      </c>
      <c r="D1225" t="s">
        <v>2667</v>
      </c>
      <c r="E1225">
        <v>31</v>
      </c>
      <c r="F1225" t="s">
        <v>7</v>
      </c>
      <c r="G1225">
        <v>1661</v>
      </c>
      <c r="H1225" s="2">
        <v>43598</v>
      </c>
      <c r="I1225" t="s">
        <v>2668</v>
      </c>
      <c r="J1225" t="s">
        <v>6</v>
      </c>
      <c r="K1225" t="s">
        <v>312</v>
      </c>
      <c r="L1225" t="s">
        <v>335</v>
      </c>
      <c r="M1225" s="1">
        <v>4851513</v>
      </c>
      <c r="N1225" s="1">
        <v>0</v>
      </c>
      <c r="O1225" s="1">
        <f t="shared" si="39"/>
        <v>4851513</v>
      </c>
      <c r="P1225" s="1">
        <v>3234342</v>
      </c>
      <c r="Q1225" s="1">
        <f t="shared" si="40"/>
        <v>1617171</v>
      </c>
    </row>
    <row r="1226" spans="1:17" x14ac:dyDescent="0.25">
      <c r="A1226">
        <v>637</v>
      </c>
      <c r="B1226">
        <v>1881</v>
      </c>
      <c r="C1226" s="2">
        <v>43598</v>
      </c>
      <c r="D1226" t="s">
        <v>2669</v>
      </c>
      <c r="E1226">
        <v>31</v>
      </c>
      <c r="F1226" t="s">
        <v>7</v>
      </c>
      <c r="G1226">
        <v>1662</v>
      </c>
      <c r="H1226" s="2">
        <v>43598</v>
      </c>
      <c r="I1226" t="s">
        <v>2670</v>
      </c>
      <c r="J1226" t="s">
        <v>6</v>
      </c>
      <c r="K1226" t="s">
        <v>312</v>
      </c>
      <c r="L1226" t="s">
        <v>335</v>
      </c>
      <c r="M1226" s="1">
        <v>3749964</v>
      </c>
      <c r="N1226" s="1">
        <v>0</v>
      </c>
      <c r="O1226" s="1">
        <f t="shared" si="39"/>
        <v>3749964</v>
      </c>
      <c r="P1226" s="1">
        <v>3124970</v>
      </c>
      <c r="Q1226" s="1">
        <f t="shared" si="40"/>
        <v>624994</v>
      </c>
    </row>
    <row r="1227" spans="1:17" x14ac:dyDescent="0.25">
      <c r="A1227">
        <v>637</v>
      </c>
      <c r="B1227">
        <v>1882</v>
      </c>
      <c r="C1227" s="2">
        <v>43598</v>
      </c>
      <c r="D1227" t="s">
        <v>394</v>
      </c>
      <c r="E1227">
        <v>31</v>
      </c>
      <c r="F1227" t="s">
        <v>7</v>
      </c>
      <c r="G1227">
        <v>1665</v>
      </c>
      <c r="H1227" s="2">
        <v>43598</v>
      </c>
      <c r="I1227" t="s">
        <v>395</v>
      </c>
      <c r="J1227" t="s">
        <v>6</v>
      </c>
      <c r="K1227" t="s">
        <v>312</v>
      </c>
      <c r="L1227" t="s">
        <v>335</v>
      </c>
      <c r="M1227" s="1">
        <v>3784491</v>
      </c>
      <c r="N1227" s="1">
        <v>0</v>
      </c>
      <c r="O1227" s="1">
        <f t="shared" si="39"/>
        <v>3784491</v>
      </c>
      <c r="P1227" s="1">
        <v>2522994</v>
      </c>
      <c r="Q1227" s="1">
        <f t="shared" si="40"/>
        <v>1261497</v>
      </c>
    </row>
    <row r="1228" spans="1:17" x14ac:dyDescent="0.25">
      <c r="A1228">
        <v>637</v>
      </c>
      <c r="B1228">
        <v>1883</v>
      </c>
      <c r="C1228" s="2">
        <v>43598</v>
      </c>
      <c r="D1228" t="s">
        <v>2671</v>
      </c>
      <c r="E1228">
        <v>31</v>
      </c>
      <c r="F1228" t="s">
        <v>7</v>
      </c>
      <c r="G1228">
        <v>1666</v>
      </c>
      <c r="H1228" s="2">
        <v>43598</v>
      </c>
      <c r="I1228" t="s">
        <v>2672</v>
      </c>
      <c r="J1228" t="s">
        <v>6</v>
      </c>
      <c r="K1228" t="s">
        <v>312</v>
      </c>
      <c r="L1228" t="s">
        <v>335</v>
      </c>
      <c r="M1228" s="1">
        <v>2499975</v>
      </c>
      <c r="N1228" s="1">
        <v>499995</v>
      </c>
      <c r="O1228" s="1">
        <f t="shared" si="39"/>
        <v>1999980</v>
      </c>
      <c r="P1228" s="1">
        <v>1999980</v>
      </c>
      <c r="Q1228" s="1">
        <f t="shared" si="40"/>
        <v>0</v>
      </c>
    </row>
    <row r="1229" spans="1:17" x14ac:dyDescent="0.25">
      <c r="A1229">
        <v>637</v>
      </c>
      <c r="B1229">
        <v>1884</v>
      </c>
      <c r="C1229" s="2">
        <v>43598</v>
      </c>
      <c r="D1229" t="s">
        <v>2673</v>
      </c>
      <c r="E1229">
        <v>31</v>
      </c>
      <c r="F1229" t="s">
        <v>7</v>
      </c>
      <c r="G1229">
        <v>1663</v>
      </c>
      <c r="H1229" s="2">
        <v>43598</v>
      </c>
      <c r="I1229" t="s">
        <v>2674</v>
      </c>
      <c r="J1229" t="s">
        <v>6</v>
      </c>
      <c r="K1229" t="s">
        <v>312</v>
      </c>
      <c r="L1229" t="s">
        <v>335</v>
      </c>
      <c r="M1229" s="1">
        <v>5132763</v>
      </c>
      <c r="N1229" s="1">
        <v>3421842</v>
      </c>
      <c r="O1229" s="1">
        <f t="shared" si="39"/>
        <v>1710921</v>
      </c>
      <c r="P1229" s="1">
        <v>1710921</v>
      </c>
      <c r="Q1229" s="1">
        <f t="shared" si="40"/>
        <v>0</v>
      </c>
    </row>
    <row r="1230" spans="1:17" x14ac:dyDescent="0.25">
      <c r="A1230">
        <v>637</v>
      </c>
      <c r="B1230">
        <v>1885</v>
      </c>
      <c r="C1230" s="2">
        <v>43598</v>
      </c>
      <c r="D1230" t="s">
        <v>2038</v>
      </c>
      <c r="E1230">
        <v>31</v>
      </c>
      <c r="F1230" t="s">
        <v>7</v>
      </c>
      <c r="G1230">
        <v>1677</v>
      </c>
      <c r="H1230" s="2">
        <v>43598</v>
      </c>
      <c r="I1230" t="s">
        <v>2039</v>
      </c>
      <c r="J1230" t="s">
        <v>6</v>
      </c>
      <c r="K1230" t="s">
        <v>312</v>
      </c>
      <c r="L1230" t="s">
        <v>335</v>
      </c>
      <c r="M1230" s="1">
        <v>2772000</v>
      </c>
      <c r="N1230" s="1">
        <v>554400</v>
      </c>
      <c r="O1230" s="1">
        <f t="shared" si="39"/>
        <v>2217600</v>
      </c>
      <c r="P1230" s="1">
        <v>2217600</v>
      </c>
      <c r="Q1230" s="1">
        <f t="shared" si="40"/>
        <v>0</v>
      </c>
    </row>
    <row r="1231" spans="1:17" x14ac:dyDescent="0.25">
      <c r="A1231">
        <v>637</v>
      </c>
      <c r="B1231">
        <v>1886</v>
      </c>
      <c r="C1231" s="2">
        <v>43598</v>
      </c>
      <c r="D1231" t="s">
        <v>2675</v>
      </c>
      <c r="E1231">
        <v>31</v>
      </c>
      <c r="F1231" t="s">
        <v>7</v>
      </c>
      <c r="G1231">
        <v>1664</v>
      </c>
      <c r="H1231" s="2">
        <v>43598</v>
      </c>
      <c r="I1231" t="s">
        <v>2676</v>
      </c>
      <c r="J1231" t="s">
        <v>6</v>
      </c>
      <c r="K1231" t="s">
        <v>312</v>
      </c>
      <c r="L1231" t="s">
        <v>335</v>
      </c>
      <c r="M1231" s="1">
        <v>3726522</v>
      </c>
      <c r="N1231" s="1">
        <v>0</v>
      </c>
      <c r="O1231" s="1">
        <f t="shared" si="39"/>
        <v>3726522</v>
      </c>
      <c r="P1231" s="1">
        <v>2484348</v>
      </c>
      <c r="Q1231" s="1">
        <f t="shared" si="40"/>
        <v>1242174</v>
      </c>
    </row>
    <row r="1232" spans="1:17" x14ac:dyDescent="0.25">
      <c r="A1232">
        <v>637</v>
      </c>
      <c r="B1232">
        <v>1887</v>
      </c>
      <c r="C1232" s="2">
        <v>43598</v>
      </c>
      <c r="D1232" t="s">
        <v>2677</v>
      </c>
      <c r="E1232">
        <v>31</v>
      </c>
      <c r="F1232" t="s">
        <v>7</v>
      </c>
      <c r="G1232">
        <v>1678</v>
      </c>
      <c r="H1232" s="2">
        <v>43598</v>
      </c>
      <c r="I1232" t="s">
        <v>2678</v>
      </c>
      <c r="J1232" t="s">
        <v>6</v>
      </c>
      <c r="K1232" t="s">
        <v>312</v>
      </c>
      <c r="L1232" t="s">
        <v>335</v>
      </c>
      <c r="M1232" s="1">
        <v>2158655</v>
      </c>
      <c r="N1232" s="1">
        <v>0</v>
      </c>
      <c r="O1232" s="1">
        <f t="shared" si="39"/>
        <v>2158655</v>
      </c>
      <c r="P1232" s="1">
        <v>1726924</v>
      </c>
      <c r="Q1232" s="1">
        <f t="shared" si="40"/>
        <v>431731</v>
      </c>
    </row>
    <row r="1233" spans="1:17" hidden="1" x14ac:dyDescent="0.25">
      <c r="A1233">
        <v>766</v>
      </c>
      <c r="B1233">
        <v>1888</v>
      </c>
      <c r="C1233" s="2">
        <v>43598</v>
      </c>
      <c r="D1233" t="s">
        <v>2679</v>
      </c>
      <c r="E1233">
        <v>145</v>
      </c>
      <c r="F1233" t="s">
        <v>162</v>
      </c>
      <c r="G1233">
        <v>539</v>
      </c>
      <c r="H1233" s="2">
        <v>43598</v>
      </c>
      <c r="I1233" t="s">
        <v>2210</v>
      </c>
      <c r="J1233" t="s">
        <v>6</v>
      </c>
      <c r="K1233" t="s">
        <v>312</v>
      </c>
      <c r="L1233" t="s">
        <v>313</v>
      </c>
      <c r="M1233" s="1">
        <v>21321000</v>
      </c>
      <c r="N1233" s="1">
        <v>0</v>
      </c>
      <c r="O1233" s="1">
        <f t="shared" si="39"/>
        <v>21321000</v>
      </c>
      <c r="P1233" s="1">
        <v>16227650</v>
      </c>
      <c r="Q1233" s="1">
        <f t="shared" si="40"/>
        <v>5093350</v>
      </c>
    </row>
    <row r="1234" spans="1:17" hidden="1" x14ac:dyDescent="0.25">
      <c r="A1234">
        <v>739</v>
      </c>
      <c r="B1234">
        <v>1889</v>
      </c>
      <c r="C1234" s="2">
        <v>43598</v>
      </c>
      <c r="D1234" t="s">
        <v>2680</v>
      </c>
      <c r="E1234">
        <v>145</v>
      </c>
      <c r="F1234" t="s">
        <v>162</v>
      </c>
      <c r="G1234">
        <v>540</v>
      </c>
      <c r="H1234" s="2">
        <v>43598</v>
      </c>
      <c r="I1234" t="s">
        <v>2187</v>
      </c>
      <c r="J1234" t="s">
        <v>6</v>
      </c>
      <c r="K1234" t="s">
        <v>312</v>
      </c>
      <c r="L1234" t="s">
        <v>313</v>
      </c>
      <c r="M1234" s="1">
        <v>21321000</v>
      </c>
      <c r="N1234" s="1">
        <v>0</v>
      </c>
      <c r="O1234" s="1">
        <f t="shared" si="39"/>
        <v>21321000</v>
      </c>
      <c r="P1234" s="1">
        <v>16227650</v>
      </c>
      <c r="Q1234" s="1">
        <f t="shared" si="40"/>
        <v>5093350</v>
      </c>
    </row>
    <row r="1235" spans="1:17" hidden="1" x14ac:dyDescent="0.25">
      <c r="A1235">
        <v>727</v>
      </c>
      <c r="B1235">
        <v>1890</v>
      </c>
      <c r="C1235" s="2">
        <v>43598</v>
      </c>
      <c r="D1235" t="s">
        <v>2681</v>
      </c>
      <c r="E1235">
        <v>148</v>
      </c>
      <c r="F1235" t="s">
        <v>165</v>
      </c>
      <c r="G1235">
        <v>541</v>
      </c>
      <c r="H1235" s="2">
        <v>43598</v>
      </c>
      <c r="I1235" t="s">
        <v>2186</v>
      </c>
      <c r="J1235" t="s">
        <v>6</v>
      </c>
      <c r="K1235" t="s">
        <v>312</v>
      </c>
      <c r="L1235" t="s">
        <v>313</v>
      </c>
      <c r="M1235" s="1">
        <v>10506000</v>
      </c>
      <c r="N1235" s="1">
        <v>0</v>
      </c>
      <c r="O1235" s="1">
        <f t="shared" si="39"/>
        <v>10506000</v>
      </c>
      <c r="P1235" s="1">
        <v>4494233</v>
      </c>
      <c r="Q1235" s="1">
        <f t="shared" si="40"/>
        <v>6011767</v>
      </c>
    </row>
    <row r="1236" spans="1:17" x14ac:dyDescent="0.25">
      <c r="A1236">
        <v>637</v>
      </c>
      <c r="B1236">
        <v>1892</v>
      </c>
      <c r="C1236" s="2">
        <v>43599</v>
      </c>
      <c r="D1236" t="s">
        <v>2682</v>
      </c>
      <c r="E1236">
        <v>31</v>
      </c>
      <c r="F1236" t="s">
        <v>7</v>
      </c>
      <c r="G1236">
        <v>1681</v>
      </c>
      <c r="H1236" s="2">
        <v>43599</v>
      </c>
      <c r="I1236" t="s">
        <v>2683</v>
      </c>
      <c r="J1236" t="s">
        <v>6</v>
      </c>
      <c r="K1236" t="s">
        <v>312</v>
      </c>
      <c r="L1236" t="s">
        <v>335</v>
      </c>
      <c r="M1236" s="1">
        <v>4210892</v>
      </c>
      <c r="N1236" s="1">
        <v>0</v>
      </c>
      <c r="O1236" s="1">
        <f t="shared" si="39"/>
        <v>4210892</v>
      </c>
      <c r="P1236" s="1">
        <v>3609336</v>
      </c>
      <c r="Q1236" s="1">
        <f t="shared" si="40"/>
        <v>601556</v>
      </c>
    </row>
    <row r="1237" spans="1:17" hidden="1" x14ac:dyDescent="0.25">
      <c r="A1237">
        <v>761</v>
      </c>
      <c r="B1237">
        <v>1895</v>
      </c>
      <c r="C1237" s="2">
        <v>43601</v>
      </c>
      <c r="D1237" t="s">
        <v>2684</v>
      </c>
      <c r="E1237">
        <v>145</v>
      </c>
      <c r="F1237" t="s">
        <v>162</v>
      </c>
      <c r="G1237">
        <v>543</v>
      </c>
      <c r="H1237" s="2">
        <v>43601</v>
      </c>
      <c r="I1237" t="s">
        <v>2210</v>
      </c>
      <c r="J1237" t="s">
        <v>6</v>
      </c>
      <c r="K1237" t="s">
        <v>312</v>
      </c>
      <c r="L1237" t="s">
        <v>313</v>
      </c>
      <c r="M1237" s="1">
        <v>24720000</v>
      </c>
      <c r="N1237" s="1">
        <v>0</v>
      </c>
      <c r="O1237" s="1">
        <f t="shared" si="39"/>
        <v>24720000</v>
      </c>
      <c r="P1237" s="1">
        <v>18540000</v>
      </c>
      <c r="Q1237" s="1">
        <f t="shared" si="40"/>
        <v>6180000</v>
      </c>
    </row>
    <row r="1238" spans="1:17" hidden="1" x14ac:dyDescent="0.25">
      <c r="A1238">
        <v>792</v>
      </c>
      <c r="B1238">
        <v>1901</v>
      </c>
      <c r="C1238" s="2">
        <v>43601</v>
      </c>
      <c r="D1238" t="s">
        <v>2685</v>
      </c>
      <c r="E1238">
        <v>31</v>
      </c>
      <c r="F1238" t="s">
        <v>7</v>
      </c>
      <c r="G1238">
        <v>1685</v>
      </c>
      <c r="H1238" s="2">
        <v>43601</v>
      </c>
      <c r="I1238" t="s">
        <v>2304</v>
      </c>
      <c r="J1238" t="s">
        <v>6</v>
      </c>
      <c r="K1238" t="s">
        <v>2252</v>
      </c>
      <c r="L1238" t="s">
        <v>2484</v>
      </c>
      <c r="M1238" s="1">
        <v>22804649</v>
      </c>
      <c r="N1238" s="1">
        <v>0</v>
      </c>
      <c r="O1238" s="1">
        <f t="shared" si="39"/>
        <v>22804649</v>
      </c>
      <c r="P1238" s="1">
        <v>22804649</v>
      </c>
      <c r="Q1238" s="1">
        <f t="shared" si="40"/>
        <v>0</v>
      </c>
    </row>
    <row r="1239" spans="1:17" x14ac:dyDescent="0.25">
      <c r="A1239">
        <v>637</v>
      </c>
      <c r="B1239">
        <v>1902</v>
      </c>
      <c r="C1239" s="2">
        <v>43601</v>
      </c>
      <c r="D1239" t="s">
        <v>2686</v>
      </c>
      <c r="E1239">
        <v>31</v>
      </c>
      <c r="F1239" t="s">
        <v>7</v>
      </c>
      <c r="G1239">
        <v>1667</v>
      </c>
      <c r="H1239" s="2">
        <v>43601</v>
      </c>
      <c r="I1239" t="s">
        <v>2687</v>
      </c>
      <c r="J1239" t="s">
        <v>6</v>
      </c>
      <c r="K1239" t="s">
        <v>312</v>
      </c>
      <c r="L1239" t="s">
        <v>335</v>
      </c>
      <c r="M1239" s="1">
        <v>5273388</v>
      </c>
      <c r="N1239" s="1">
        <v>0</v>
      </c>
      <c r="O1239" s="1">
        <f t="shared" si="39"/>
        <v>5273388</v>
      </c>
      <c r="P1239" s="1">
        <v>4687456</v>
      </c>
      <c r="Q1239" s="1">
        <f t="shared" si="40"/>
        <v>585932</v>
      </c>
    </row>
    <row r="1240" spans="1:17" hidden="1" x14ac:dyDescent="0.25">
      <c r="A1240">
        <v>796</v>
      </c>
      <c r="B1240">
        <v>1905</v>
      </c>
      <c r="C1240" s="2">
        <v>43601</v>
      </c>
      <c r="D1240" t="s">
        <v>2688</v>
      </c>
      <c r="E1240">
        <v>31</v>
      </c>
      <c r="F1240" t="s">
        <v>7</v>
      </c>
      <c r="G1240">
        <v>1687</v>
      </c>
      <c r="H1240" s="2">
        <v>43601</v>
      </c>
      <c r="I1240" t="s">
        <v>2689</v>
      </c>
      <c r="J1240" t="s">
        <v>6</v>
      </c>
      <c r="K1240" t="s">
        <v>2690</v>
      </c>
      <c r="L1240" t="s">
        <v>838</v>
      </c>
      <c r="M1240" s="1">
        <v>1820000</v>
      </c>
      <c r="N1240" s="1">
        <v>0</v>
      </c>
      <c r="O1240" s="1">
        <f t="shared" si="39"/>
        <v>1820000</v>
      </c>
      <c r="P1240" s="1">
        <v>1820000</v>
      </c>
      <c r="Q1240" s="1">
        <f t="shared" si="40"/>
        <v>0</v>
      </c>
    </row>
    <row r="1241" spans="1:17" hidden="1" x14ac:dyDescent="0.25">
      <c r="A1241">
        <v>709</v>
      </c>
      <c r="B1241">
        <v>1907</v>
      </c>
      <c r="C1241" s="2">
        <v>43602</v>
      </c>
      <c r="D1241" t="s">
        <v>2691</v>
      </c>
      <c r="E1241">
        <v>31</v>
      </c>
      <c r="F1241" t="s">
        <v>7</v>
      </c>
      <c r="G1241">
        <v>1688</v>
      </c>
      <c r="H1241" s="2">
        <v>43602</v>
      </c>
      <c r="I1241" t="s">
        <v>2273</v>
      </c>
      <c r="J1241" t="s">
        <v>6</v>
      </c>
      <c r="K1241" t="s">
        <v>2533</v>
      </c>
      <c r="L1241" t="s">
        <v>838</v>
      </c>
      <c r="M1241" s="1">
        <v>41405800</v>
      </c>
      <c r="N1241" s="1">
        <v>0</v>
      </c>
      <c r="O1241" s="1">
        <f t="shared" si="39"/>
        <v>41405800</v>
      </c>
      <c r="P1241" s="1">
        <v>0</v>
      </c>
      <c r="Q1241" s="1">
        <f t="shared" si="40"/>
        <v>41405800</v>
      </c>
    </row>
    <row r="1242" spans="1:17" hidden="1" x14ac:dyDescent="0.25">
      <c r="A1242">
        <v>794</v>
      </c>
      <c r="B1242">
        <v>1918</v>
      </c>
      <c r="C1242" s="2">
        <v>43605</v>
      </c>
      <c r="D1242" t="s">
        <v>2692</v>
      </c>
      <c r="E1242">
        <v>31</v>
      </c>
      <c r="F1242" t="s">
        <v>7</v>
      </c>
      <c r="G1242">
        <v>1682</v>
      </c>
      <c r="H1242" s="2">
        <v>43605</v>
      </c>
      <c r="I1242" t="s">
        <v>2693</v>
      </c>
      <c r="J1242" t="s">
        <v>6</v>
      </c>
      <c r="K1242" t="s">
        <v>2250</v>
      </c>
      <c r="L1242" t="s">
        <v>838</v>
      </c>
      <c r="M1242" s="1">
        <v>2596000</v>
      </c>
      <c r="N1242" s="1">
        <v>0</v>
      </c>
      <c r="O1242" s="1">
        <f t="shared" si="39"/>
        <v>2596000</v>
      </c>
      <c r="P1242" s="1">
        <v>2596000</v>
      </c>
      <c r="Q1242" s="1">
        <f t="shared" si="40"/>
        <v>0</v>
      </c>
    </row>
    <row r="1243" spans="1:17" hidden="1" x14ac:dyDescent="0.25">
      <c r="A1243">
        <v>793</v>
      </c>
      <c r="B1243">
        <v>1919</v>
      </c>
      <c r="C1243" s="2">
        <v>43605</v>
      </c>
      <c r="D1243" t="s">
        <v>2694</v>
      </c>
      <c r="E1243">
        <v>31</v>
      </c>
      <c r="F1243" t="s">
        <v>7</v>
      </c>
      <c r="G1243">
        <v>1683</v>
      </c>
      <c r="H1243" s="2">
        <v>43605</v>
      </c>
      <c r="I1243" t="s">
        <v>2695</v>
      </c>
      <c r="J1243" t="s">
        <v>6</v>
      </c>
      <c r="K1243" t="s">
        <v>2251</v>
      </c>
      <c r="L1243" t="s">
        <v>838</v>
      </c>
      <c r="M1243" s="1">
        <v>4000000</v>
      </c>
      <c r="N1243" s="1">
        <v>0</v>
      </c>
      <c r="O1243" s="1">
        <f t="shared" si="39"/>
        <v>4000000</v>
      </c>
      <c r="P1243" s="1">
        <v>4000000</v>
      </c>
      <c r="Q1243" s="1">
        <f t="shared" si="40"/>
        <v>0</v>
      </c>
    </row>
    <row r="1244" spans="1:17" hidden="1" x14ac:dyDescent="0.25">
      <c r="A1244">
        <v>795</v>
      </c>
      <c r="B1244">
        <v>1920</v>
      </c>
      <c r="C1244" s="2">
        <v>43606</v>
      </c>
      <c r="D1244" t="s">
        <v>2696</v>
      </c>
      <c r="E1244">
        <v>31</v>
      </c>
      <c r="F1244" t="s">
        <v>7</v>
      </c>
      <c r="G1244">
        <v>1684</v>
      </c>
      <c r="H1244" s="2">
        <v>43606</v>
      </c>
      <c r="I1244" t="s">
        <v>2697</v>
      </c>
      <c r="J1244" t="s">
        <v>6</v>
      </c>
      <c r="K1244" t="s">
        <v>2250</v>
      </c>
      <c r="L1244" t="s">
        <v>838</v>
      </c>
      <c r="M1244" s="1">
        <v>4220000</v>
      </c>
      <c r="N1244" s="1">
        <v>0</v>
      </c>
      <c r="O1244" s="1">
        <f t="shared" si="39"/>
        <v>4220000</v>
      </c>
      <c r="P1244" s="1">
        <v>4220000</v>
      </c>
      <c r="Q1244" s="1">
        <f t="shared" si="40"/>
        <v>0</v>
      </c>
    </row>
    <row r="1245" spans="1:17" hidden="1" x14ac:dyDescent="0.25">
      <c r="A1245">
        <v>781</v>
      </c>
      <c r="B1245">
        <v>1925</v>
      </c>
      <c r="C1245" s="2">
        <v>43607</v>
      </c>
      <c r="D1245" t="s">
        <v>2698</v>
      </c>
      <c r="E1245">
        <v>31</v>
      </c>
      <c r="F1245" t="s">
        <v>7</v>
      </c>
      <c r="G1245">
        <v>1558</v>
      </c>
      <c r="H1245" s="2">
        <v>43607</v>
      </c>
      <c r="I1245" t="s">
        <v>2297</v>
      </c>
      <c r="J1245" t="s">
        <v>6</v>
      </c>
      <c r="K1245" t="s">
        <v>312</v>
      </c>
      <c r="L1245" t="s">
        <v>2081</v>
      </c>
      <c r="M1245" s="1">
        <v>57968120</v>
      </c>
      <c r="N1245" s="1">
        <v>0</v>
      </c>
      <c r="O1245" s="1">
        <f t="shared" si="39"/>
        <v>57968120</v>
      </c>
      <c r="P1245" s="1">
        <v>57968120</v>
      </c>
      <c r="Q1245" s="1">
        <f t="shared" si="40"/>
        <v>0</v>
      </c>
    </row>
    <row r="1246" spans="1:17" hidden="1" x14ac:dyDescent="0.25">
      <c r="A1246">
        <v>765</v>
      </c>
      <c r="B1246">
        <v>1926</v>
      </c>
      <c r="C1246" s="2">
        <v>43607</v>
      </c>
      <c r="D1246" t="s">
        <v>2699</v>
      </c>
      <c r="E1246">
        <v>31</v>
      </c>
      <c r="F1246" t="s">
        <v>7</v>
      </c>
      <c r="G1246">
        <v>1562</v>
      </c>
      <c r="H1246" s="2">
        <v>43607</v>
      </c>
      <c r="I1246" t="s">
        <v>2285</v>
      </c>
      <c r="J1246" t="s">
        <v>6</v>
      </c>
      <c r="K1246" t="s">
        <v>312</v>
      </c>
      <c r="L1246" t="s">
        <v>2081</v>
      </c>
      <c r="M1246" s="1">
        <v>57968120</v>
      </c>
      <c r="N1246" s="1">
        <v>0</v>
      </c>
      <c r="O1246" s="1">
        <f t="shared" si="39"/>
        <v>57968120</v>
      </c>
      <c r="P1246" s="1">
        <v>57968120</v>
      </c>
      <c r="Q1246" s="1">
        <f t="shared" si="40"/>
        <v>0</v>
      </c>
    </row>
    <row r="1247" spans="1:17" hidden="1" x14ac:dyDescent="0.25">
      <c r="A1247">
        <v>776</v>
      </c>
      <c r="B1247">
        <v>1927</v>
      </c>
      <c r="C1247" s="2">
        <v>43607</v>
      </c>
      <c r="D1247" t="s">
        <v>2700</v>
      </c>
      <c r="E1247">
        <v>31</v>
      </c>
      <c r="F1247" t="s">
        <v>7</v>
      </c>
      <c r="G1247">
        <v>1541</v>
      </c>
      <c r="H1247" s="2">
        <v>43607</v>
      </c>
      <c r="I1247" t="s">
        <v>2292</v>
      </c>
      <c r="J1247" t="s">
        <v>6</v>
      </c>
      <c r="K1247" t="s">
        <v>312</v>
      </c>
      <c r="L1247" t="s">
        <v>2081</v>
      </c>
      <c r="M1247" s="1">
        <v>57968120</v>
      </c>
      <c r="N1247" s="1">
        <v>0</v>
      </c>
      <c r="O1247" s="1">
        <f t="shared" si="39"/>
        <v>57968120</v>
      </c>
      <c r="P1247" s="1">
        <v>57968120</v>
      </c>
      <c r="Q1247" s="1">
        <f t="shared" si="40"/>
        <v>0</v>
      </c>
    </row>
    <row r="1248" spans="1:17" hidden="1" x14ac:dyDescent="0.25">
      <c r="A1248">
        <v>772</v>
      </c>
      <c r="B1248">
        <v>1928</v>
      </c>
      <c r="C1248" s="2">
        <v>43607</v>
      </c>
      <c r="D1248" t="s">
        <v>2701</v>
      </c>
      <c r="E1248">
        <v>31</v>
      </c>
      <c r="F1248" t="s">
        <v>7</v>
      </c>
      <c r="G1248">
        <v>1543</v>
      </c>
      <c r="H1248" s="2">
        <v>43607</v>
      </c>
      <c r="I1248" t="s">
        <v>2288</v>
      </c>
      <c r="J1248" t="s">
        <v>6</v>
      </c>
      <c r="K1248" t="s">
        <v>312</v>
      </c>
      <c r="L1248" t="s">
        <v>2081</v>
      </c>
      <c r="M1248" s="1">
        <v>57968120</v>
      </c>
      <c r="N1248" s="1">
        <v>0</v>
      </c>
      <c r="O1248" s="1">
        <f t="shared" si="39"/>
        <v>57968120</v>
      </c>
      <c r="P1248" s="1">
        <v>57968120</v>
      </c>
      <c r="Q1248" s="1">
        <f t="shared" si="40"/>
        <v>0</v>
      </c>
    </row>
    <row r="1249" spans="1:17" hidden="1" x14ac:dyDescent="0.25">
      <c r="A1249">
        <v>777</v>
      </c>
      <c r="B1249">
        <v>1929</v>
      </c>
      <c r="C1249" s="2">
        <v>43607</v>
      </c>
      <c r="D1249" t="s">
        <v>2702</v>
      </c>
      <c r="E1249">
        <v>31</v>
      </c>
      <c r="F1249" t="s">
        <v>7</v>
      </c>
      <c r="G1249">
        <v>1549</v>
      </c>
      <c r="H1249" s="2">
        <v>43607</v>
      </c>
      <c r="I1249" t="s">
        <v>2293</v>
      </c>
      <c r="J1249" t="s">
        <v>6</v>
      </c>
      <c r="K1249" t="s">
        <v>312</v>
      </c>
      <c r="L1249" t="s">
        <v>2081</v>
      </c>
      <c r="M1249" s="1">
        <v>57968120</v>
      </c>
      <c r="N1249" s="1">
        <v>0</v>
      </c>
      <c r="O1249" s="1">
        <f t="shared" si="39"/>
        <v>57968120</v>
      </c>
      <c r="P1249" s="1">
        <v>57968120</v>
      </c>
      <c r="Q1249" s="1">
        <f t="shared" si="40"/>
        <v>0</v>
      </c>
    </row>
    <row r="1250" spans="1:17" hidden="1" x14ac:dyDescent="0.25">
      <c r="A1250">
        <v>779</v>
      </c>
      <c r="B1250">
        <v>1930</v>
      </c>
      <c r="C1250" s="2">
        <v>43607</v>
      </c>
      <c r="D1250" t="s">
        <v>2703</v>
      </c>
      <c r="E1250">
        <v>31</v>
      </c>
      <c r="F1250" t="s">
        <v>7</v>
      </c>
      <c r="G1250">
        <v>1546</v>
      </c>
      <c r="H1250" s="2">
        <v>43607</v>
      </c>
      <c r="I1250" t="s">
        <v>2295</v>
      </c>
      <c r="J1250" t="s">
        <v>6</v>
      </c>
      <c r="K1250" t="s">
        <v>312</v>
      </c>
      <c r="L1250" t="s">
        <v>2081</v>
      </c>
      <c r="M1250" s="1">
        <v>57968120</v>
      </c>
      <c r="N1250" s="1">
        <v>0</v>
      </c>
      <c r="O1250" s="1">
        <f t="shared" si="39"/>
        <v>57968120</v>
      </c>
      <c r="P1250" s="1">
        <v>57968120</v>
      </c>
      <c r="Q1250" s="1">
        <f t="shared" si="40"/>
        <v>0</v>
      </c>
    </row>
    <row r="1251" spans="1:17" hidden="1" x14ac:dyDescent="0.25">
      <c r="A1251">
        <v>775</v>
      </c>
      <c r="B1251">
        <v>1931</v>
      </c>
      <c r="C1251" s="2">
        <v>43607</v>
      </c>
      <c r="D1251" t="s">
        <v>2704</v>
      </c>
      <c r="E1251">
        <v>31</v>
      </c>
      <c r="F1251" t="s">
        <v>7</v>
      </c>
      <c r="G1251">
        <v>1539</v>
      </c>
      <c r="H1251" s="2">
        <v>43607</v>
      </c>
      <c r="I1251" t="s">
        <v>2291</v>
      </c>
      <c r="J1251" t="s">
        <v>6</v>
      </c>
      <c r="K1251" t="s">
        <v>312</v>
      </c>
      <c r="L1251" t="s">
        <v>2081</v>
      </c>
      <c r="M1251" s="1">
        <v>57968120</v>
      </c>
      <c r="N1251" s="1">
        <v>0</v>
      </c>
      <c r="O1251" s="1">
        <f t="shared" si="39"/>
        <v>57968120</v>
      </c>
      <c r="P1251" s="1">
        <v>57968120</v>
      </c>
      <c r="Q1251" s="1">
        <f t="shared" si="40"/>
        <v>0</v>
      </c>
    </row>
    <row r="1252" spans="1:17" hidden="1" x14ac:dyDescent="0.25">
      <c r="A1252">
        <v>787</v>
      </c>
      <c r="B1252">
        <v>1932</v>
      </c>
      <c r="C1252" s="2">
        <v>43607</v>
      </c>
      <c r="D1252" t="s">
        <v>2705</v>
      </c>
      <c r="E1252">
        <v>31</v>
      </c>
      <c r="F1252" t="s">
        <v>7</v>
      </c>
      <c r="G1252">
        <v>1547</v>
      </c>
      <c r="H1252" s="2">
        <v>43607</v>
      </c>
      <c r="I1252" t="s">
        <v>2303</v>
      </c>
      <c r="J1252" t="s">
        <v>6</v>
      </c>
      <c r="K1252" t="s">
        <v>312</v>
      </c>
      <c r="L1252" t="s">
        <v>2081</v>
      </c>
      <c r="M1252" s="1">
        <v>57968120</v>
      </c>
      <c r="N1252" s="1">
        <v>0</v>
      </c>
      <c r="O1252" s="1">
        <f t="shared" si="39"/>
        <v>57968120</v>
      </c>
      <c r="P1252" s="1">
        <v>57968120</v>
      </c>
      <c r="Q1252" s="1">
        <f t="shared" si="40"/>
        <v>0</v>
      </c>
    </row>
    <row r="1253" spans="1:17" hidden="1" x14ac:dyDescent="0.25">
      <c r="A1253">
        <v>782</v>
      </c>
      <c r="B1253">
        <v>1933</v>
      </c>
      <c r="C1253" s="2">
        <v>43607</v>
      </c>
      <c r="D1253" t="s">
        <v>2706</v>
      </c>
      <c r="E1253">
        <v>31</v>
      </c>
      <c r="F1253" t="s">
        <v>7</v>
      </c>
      <c r="G1253">
        <v>1552</v>
      </c>
      <c r="H1253" s="2">
        <v>43607</v>
      </c>
      <c r="I1253" t="s">
        <v>2298</v>
      </c>
      <c r="J1253" t="s">
        <v>6</v>
      </c>
      <c r="K1253" t="s">
        <v>312</v>
      </c>
      <c r="L1253" t="s">
        <v>2081</v>
      </c>
      <c r="M1253" s="1">
        <v>57968120</v>
      </c>
      <c r="N1253" s="1">
        <v>0</v>
      </c>
      <c r="O1253" s="1">
        <f t="shared" si="39"/>
        <v>57968120</v>
      </c>
      <c r="P1253" s="1">
        <v>57968120</v>
      </c>
      <c r="Q1253" s="1">
        <f t="shared" si="40"/>
        <v>0</v>
      </c>
    </row>
    <row r="1254" spans="1:17" hidden="1" x14ac:dyDescent="0.25">
      <c r="A1254">
        <v>785</v>
      </c>
      <c r="B1254">
        <v>1935</v>
      </c>
      <c r="C1254" s="2">
        <v>43607</v>
      </c>
      <c r="D1254" t="s">
        <v>2707</v>
      </c>
      <c r="E1254">
        <v>31</v>
      </c>
      <c r="F1254" t="s">
        <v>7</v>
      </c>
      <c r="G1254">
        <v>1544</v>
      </c>
      <c r="H1254" s="2">
        <v>43607</v>
      </c>
      <c r="I1254" t="s">
        <v>2301</v>
      </c>
      <c r="J1254" t="s">
        <v>6</v>
      </c>
      <c r="K1254" t="s">
        <v>312</v>
      </c>
      <c r="L1254" t="s">
        <v>2081</v>
      </c>
      <c r="M1254" s="1">
        <v>57968120</v>
      </c>
      <c r="N1254" s="1">
        <v>0</v>
      </c>
      <c r="O1254" s="1">
        <f t="shared" si="39"/>
        <v>57968120</v>
      </c>
      <c r="P1254" s="1">
        <v>57968120</v>
      </c>
      <c r="Q1254" s="1">
        <f t="shared" si="40"/>
        <v>0</v>
      </c>
    </row>
    <row r="1255" spans="1:17" hidden="1" x14ac:dyDescent="0.25">
      <c r="A1255">
        <v>698</v>
      </c>
      <c r="B1255">
        <v>1937</v>
      </c>
      <c r="C1255" s="2">
        <v>43607</v>
      </c>
      <c r="D1255" t="s">
        <v>2708</v>
      </c>
      <c r="E1255">
        <v>31</v>
      </c>
      <c r="F1255" t="s">
        <v>7</v>
      </c>
      <c r="G1255">
        <v>1531</v>
      </c>
      <c r="H1255" s="2">
        <v>43607</v>
      </c>
      <c r="I1255" t="s">
        <v>2268</v>
      </c>
      <c r="J1255" t="s">
        <v>6</v>
      </c>
      <c r="K1255" t="s">
        <v>312</v>
      </c>
      <c r="L1255" t="s">
        <v>2081</v>
      </c>
      <c r="M1255" s="1">
        <v>57968120</v>
      </c>
      <c r="N1255" s="1">
        <v>0</v>
      </c>
      <c r="O1255" s="1">
        <f t="shared" si="39"/>
        <v>57968120</v>
      </c>
      <c r="P1255" s="1">
        <v>57968120</v>
      </c>
      <c r="Q1255" s="1">
        <f t="shared" si="40"/>
        <v>0</v>
      </c>
    </row>
    <row r="1256" spans="1:17" hidden="1" x14ac:dyDescent="0.25">
      <c r="A1256">
        <v>335</v>
      </c>
      <c r="B1256">
        <v>1941</v>
      </c>
      <c r="C1256" s="2">
        <v>43607</v>
      </c>
      <c r="D1256" t="s">
        <v>185</v>
      </c>
      <c r="E1256">
        <v>1</v>
      </c>
      <c r="F1256" t="s">
        <v>186</v>
      </c>
      <c r="G1256">
        <v>32</v>
      </c>
      <c r="H1256" s="2">
        <v>43607</v>
      </c>
      <c r="I1256" t="s">
        <v>2709</v>
      </c>
      <c r="J1256" t="s">
        <v>6</v>
      </c>
      <c r="K1256" t="s">
        <v>312</v>
      </c>
      <c r="L1256" t="s">
        <v>313</v>
      </c>
      <c r="M1256" s="1">
        <v>188918782</v>
      </c>
      <c r="N1256" s="1">
        <v>0</v>
      </c>
      <c r="O1256" s="1">
        <f t="shared" si="39"/>
        <v>188918782</v>
      </c>
      <c r="P1256" s="1">
        <v>188918782</v>
      </c>
      <c r="Q1256" s="1">
        <f t="shared" si="40"/>
        <v>0</v>
      </c>
    </row>
    <row r="1257" spans="1:17" hidden="1" x14ac:dyDescent="0.25">
      <c r="A1257">
        <v>694</v>
      </c>
      <c r="B1257">
        <v>1942</v>
      </c>
      <c r="C1257" s="2">
        <v>43607</v>
      </c>
      <c r="D1257" t="s">
        <v>2710</v>
      </c>
      <c r="E1257">
        <v>31</v>
      </c>
      <c r="F1257" t="s">
        <v>7</v>
      </c>
      <c r="G1257">
        <v>1557</v>
      </c>
      <c r="H1257" s="2">
        <v>43607</v>
      </c>
      <c r="I1257" t="s">
        <v>2265</v>
      </c>
      <c r="J1257" t="s">
        <v>6</v>
      </c>
      <c r="K1257" t="s">
        <v>312</v>
      </c>
      <c r="L1257" t="s">
        <v>2081</v>
      </c>
      <c r="M1257" s="1">
        <v>57968120</v>
      </c>
      <c r="N1257" s="1">
        <v>0</v>
      </c>
      <c r="O1257" s="1">
        <f t="shared" si="39"/>
        <v>57968120</v>
      </c>
      <c r="P1257" s="1">
        <v>57968120</v>
      </c>
      <c r="Q1257" s="1">
        <f t="shared" si="40"/>
        <v>0</v>
      </c>
    </row>
    <row r="1258" spans="1:17" hidden="1" x14ac:dyDescent="0.25">
      <c r="A1258">
        <v>759</v>
      </c>
      <c r="B1258">
        <v>1943</v>
      </c>
      <c r="C1258" s="2">
        <v>43607</v>
      </c>
      <c r="D1258" t="s">
        <v>2711</v>
      </c>
      <c r="E1258">
        <v>31</v>
      </c>
      <c r="F1258" t="s">
        <v>7</v>
      </c>
      <c r="G1258">
        <v>1561</v>
      </c>
      <c r="H1258" s="2">
        <v>43607</v>
      </c>
      <c r="I1258" t="s">
        <v>2281</v>
      </c>
      <c r="J1258" t="s">
        <v>6</v>
      </c>
      <c r="K1258" t="s">
        <v>312</v>
      </c>
      <c r="L1258" t="s">
        <v>2081</v>
      </c>
      <c r="M1258" s="1">
        <v>57968120</v>
      </c>
      <c r="N1258" s="1">
        <v>0</v>
      </c>
      <c r="O1258" s="1">
        <f t="shared" si="39"/>
        <v>57968120</v>
      </c>
      <c r="P1258" s="1">
        <v>57968120</v>
      </c>
      <c r="Q1258" s="1">
        <f t="shared" si="40"/>
        <v>0</v>
      </c>
    </row>
    <row r="1259" spans="1:17" hidden="1" x14ac:dyDescent="0.25">
      <c r="A1259">
        <v>678</v>
      </c>
      <c r="B1259">
        <v>1945</v>
      </c>
      <c r="C1259" s="2">
        <v>43607</v>
      </c>
      <c r="D1259" t="s">
        <v>2712</v>
      </c>
      <c r="E1259">
        <v>31</v>
      </c>
      <c r="F1259" t="s">
        <v>7</v>
      </c>
      <c r="G1259">
        <v>1521</v>
      </c>
      <c r="H1259" s="2">
        <v>43607</v>
      </c>
      <c r="I1259" t="s">
        <v>2259</v>
      </c>
      <c r="J1259" t="s">
        <v>6</v>
      </c>
      <c r="K1259" t="s">
        <v>312</v>
      </c>
      <c r="L1259" t="s">
        <v>2081</v>
      </c>
      <c r="M1259" s="1">
        <v>57968120</v>
      </c>
      <c r="N1259" s="1">
        <v>0</v>
      </c>
      <c r="O1259" s="1">
        <f t="shared" si="39"/>
        <v>57968120</v>
      </c>
      <c r="P1259" s="1">
        <v>57968120</v>
      </c>
      <c r="Q1259" s="1">
        <f t="shared" si="40"/>
        <v>0</v>
      </c>
    </row>
    <row r="1260" spans="1:17" hidden="1" x14ac:dyDescent="0.25">
      <c r="A1260">
        <v>784</v>
      </c>
      <c r="B1260">
        <v>1946</v>
      </c>
      <c r="C1260" s="2">
        <v>43607</v>
      </c>
      <c r="D1260" t="s">
        <v>2713</v>
      </c>
      <c r="E1260">
        <v>31</v>
      </c>
      <c r="F1260" t="s">
        <v>7</v>
      </c>
      <c r="G1260">
        <v>1551</v>
      </c>
      <c r="H1260" s="2">
        <v>43607</v>
      </c>
      <c r="I1260" t="s">
        <v>2300</v>
      </c>
      <c r="J1260" t="s">
        <v>6</v>
      </c>
      <c r="K1260" t="s">
        <v>312</v>
      </c>
      <c r="L1260" t="s">
        <v>2081</v>
      </c>
      <c r="M1260" s="1">
        <v>57968120</v>
      </c>
      <c r="N1260" s="1">
        <v>0</v>
      </c>
      <c r="O1260" s="1">
        <f t="shared" si="39"/>
        <v>57968120</v>
      </c>
      <c r="P1260" s="1">
        <v>57968120</v>
      </c>
      <c r="Q1260" s="1">
        <f t="shared" si="40"/>
        <v>0</v>
      </c>
    </row>
    <row r="1261" spans="1:17" hidden="1" x14ac:dyDescent="0.25">
      <c r="A1261">
        <v>801</v>
      </c>
      <c r="B1261">
        <v>1950</v>
      </c>
      <c r="C1261" s="2">
        <v>43607</v>
      </c>
      <c r="D1261" t="s">
        <v>2714</v>
      </c>
      <c r="E1261">
        <v>145</v>
      </c>
      <c r="F1261" t="s">
        <v>162</v>
      </c>
      <c r="G1261">
        <v>550</v>
      </c>
      <c r="H1261" s="2">
        <v>43607</v>
      </c>
      <c r="I1261" t="s">
        <v>2201</v>
      </c>
      <c r="J1261" t="s">
        <v>6</v>
      </c>
      <c r="K1261" t="s">
        <v>312</v>
      </c>
      <c r="L1261" t="s">
        <v>313</v>
      </c>
      <c r="M1261" s="1">
        <v>27192000</v>
      </c>
      <c r="N1261" s="1">
        <v>0</v>
      </c>
      <c r="O1261" s="1">
        <f t="shared" si="39"/>
        <v>27192000</v>
      </c>
      <c r="P1261" s="1">
        <v>18430133</v>
      </c>
      <c r="Q1261" s="1">
        <f t="shared" si="40"/>
        <v>8761867</v>
      </c>
    </row>
    <row r="1262" spans="1:17" hidden="1" x14ac:dyDescent="0.25">
      <c r="A1262">
        <v>762</v>
      </c>
      <c r="B1262">
        <v>1951</v>
      </c>
      <c r="C1262" s="2">
        <v>43608</v>
      </c>
      <c r="D1262" t="s">
        <v>2715</v>
      </c>
      <c r="E1262">
        <v>31</v>
      </c>
      <c r="F1262" t="s">
        <v>7</v>
      </c>
      <c r="G1262">
        <v>1560</v>
      </c>
      <c r="H1262" s="2">
        <v>43608</v>
      </c>
      <c r="I1262" t="s">
        <v>2282</v>
      </c>
      <c r="J1262" t="s">
        <v>6</v>
      </c>
      <c r="K1262" t="s">
        <v>312</v>
      </c>
      <c r="L1262" t="s">
        <v>2081</v>
      </c>
      <c r="M1262" s="1">
        <v>57968120</v>
      </c>
      <c r="N1262" s="1">
        <v>0</v>
      </c>
      <c r="O1262" s="1">
        <f t="shared" si="39"/>
        <v>57968120</v>
      </c>
      <c r="P1262" s="1">
        <v>57968120</v>
      </c>
      <c r="Q1262" s="1">
        <f t="shared" si="40"/>
        <v>0</v>
      </c>
    </row>
    <row r="1263" spans="1:17" hidden="1" x14ac:dyDescent="0.25">
      <c r="A1263">
        <v>679</v>
      </c>
      <c r="B1263">
        <v>1952</v>
      </c>
      <c r="C1263" s="2">
        <v>43608</v>
      </c>
      <c r="D1263" t="s">
        <v>2716</v>
      </c>
      <c r="E1263">
        <v>31</v>
      </c>
      <c r="F1263" t="s">
        <v>7</v>
      </c>
      <c r="G1263">
        <v>1532</v>
      </c>
      <c r="H1263" s="2">
        <v>43608</v>
      </c>
      <c r="I1263" t="s">
        <v>2260</v>
      </c>
      <c r="J1263" t="s">
        <v>6</v>
      </c>
      <c r="K1263" t="s">
        <v>312</v>
      </c>
      <c r="L1263" t="s">
        <v>2081</v>
      </c>
      <c r="M1263" s="1">
        <v>57968120</v>
      </c>
      <c r="N1263" s="1">
        <v>0</v>
      </c>
      <c r="O1263" s="1">
        <f t="shared" si="39"/>
        <v>57968120</v>
      </c>
      <c r="P1263" s="1">
        <v>57968120</v>
      </c>
      <c r="Q1263" s="1">
        <f t="shared" si="40"/>
        <v>0</v>
      </c>
    </row>
    <row r="1264" spans="1:17" hidden="1" x14ac:dyDescent="0.25">
      <c r="A1264">
        <v>806</v>
      </c>
      <c r="B1264">
        <v>1964</v>
      </c>
      <c r="C1264" s="2">
        <v>43613</v>
      </c>
      <c r="D1264" t="s">
        <v>2718</v>
      </c>
      <c r="E1264">
        <v>148</v>
      </c>
      <c r="F1264" t="s">
        <v>165</v>
      </c>
      <c r="G1264">
        <v>554</v>
      </c>
      <c r="H1264" s="2">
        <v>43613</v>
      </c>
      <c r="I1264" t="s">
        <v>2274</v>
      </c>
      <c r="J1264" t="s">
        <v>6</v>
      </c>
      <c r="K1264" t="s">
        <v>312</v>
      </c>
      <c r="L1264" t="s">
        <v>313</v>
      </c>
      <c r="M1264" s="1">
        <v>14832000</v>
      </c>
      <c r="N1264" s="1">
        <v>0</v>
      </c>
      <c r="O1264" s="1">
        <f t="shared" si="39"/>
        <v>14832000</v>
      </c>
      <c r="P1264" s="1">
        <v>9640800</v>
      </c>
      <c r="Q1264" s="1">
        <f t="shared" si="40"/>
        <v>5191200</v>
      </c>
    </row>
    <row r="1265" spans="1:17" x14ac:dyDescent="0.25">
      <c r="A1265">
        <v>637</v>
      </c>
      <c r="B1265">
        <v>1966</v>
      </c>
      <c r="C1265" s="2">
        <v>43614</v>
      </c>
      <c r="D1265" t="s">
        <v>2719</v>
      </c>
      <c r="E1265">
        <v>31</v>
      </c>
      <c r="F1265" t="s">
        <v>7</v>
      </c>
      <c r="G1265">
        <v>1727</v>
      </c>
      <c r="H1265" s="2">
        <v>43614</v>
      </c>
      <c r="I1265" t="s">
        <v>2720</v>
      </c>
      <c r="J1265" t="s">
        <v>6</v>
      </c>
      <c r="K1265" t="s">
        <v>312</v>
      </c>
      <c r="L1265" t="s">
        <v>335</v>
      </c>
      <c r="M1265" s="1">
        <v>5937440</v>
      </c>
      <c r="N1265" s="1">
        <v>0</v>
      </c>
      <c r="O1265" s="1">
        <f t="shared" si="39"/>
        <v>5937440</v>
      </c>
      <c r="P1265" s="1">
        <v>3710900</v>
      </c>
      <c r="Q1265" s="1">
        <f t="shared" si="40"/>
        <v>2226540</v>
      </c>
    </row>
    <row r="1266" spans="1:17" x14ac:dyDescent="0.25">
      <c r="A1266">
        <v>637</v>
      </c>
      <c r="B1266">
        <v>1967</v>
      </c>
      <c r="C1266" s="2">
        <v>43614</v>
      </c>
      <c r="D1266" t="s">
        <v>2721</v>
      </c>
      <c r="E1266">
        <v>31</v>
      </c>
      <c r="F1266" t="s">
        <v>7</v>
      </c>
      <c r="G1266">
        <v>1728</v>
      </c>
      <c r="H1266" s="2">
        <v>43614</v>
      </c>
      <c r="I1266" t="s">
        <v>2722</v>
      </c>
      <c r="J1266" t="s">
        <v>6</v>
      </c>
      <c r="K1266" t="s">
        <v>312</v>
      </c>
      <c r="L1266" t="s">
        <v>335</v>
      </c>
      <c r="M1266" s="1">
        <v>4374952</v>
      </c>
      <c r="N1266" s="1">
        <v>0</v>
      </c>
      <c r="O1266" s="1">
        <f t="shared" si="39"/>
        <v>4374952</v>
      </c>
      <c r="P1266" s="1">
        <v>2734345</v>
      </c>
      <c r="Q1266" s="1">
        <f t="shared" si="40"/>
        <v>1640607</v>
      </c>
    </row>
    <row r="1267" spans="1:17" x14ac:dyDescent="0.25">
      <c r="A1267">
        <v>637</v>
      </c>
      <c r="B1267">
        <v>1968</v>
      </c>
      <c r="C1267" s="2">
        <v>43614</v>
      </c>
      <c r="D1267" t="s">
        <v>2723</v>
      </c>
      <c r="E1267">
        <v>31</v>
      </c>
      <c r="F1267" t="s">
        <v>7</v>
      </c>
      <c r="G1267">
        <v>1729</v>
      </c>
      <c r="H1267" s="2">
        <v>43614</v>
      </c>
      <c r="I1267" t="s">
        <v>2724</v>
      </c>
      <c r="J1267" t="s">
        <v>6</v>
      </c>
      <c r="K1267" t="s">
        <v>312</v>
      </c>
      <c r="L1267" t="s">
        <v>335</v>
      </c>
      <c r="M1267" s="1">
        <v>3874960</v>
      </c>
      <c r="N1267" s="1">
        <v>0</v>
      </c>
      <c r="O1267" s="1">
        <f t="shared" si="39"/>
        <v>3874960</v>
      </c>
      <c r="P1267" s="1">
        <v>2421850</v>
      </c>
      <c r="Q1267" s="1">
        <f t="shared" si="40"/>
        <v>1453110</v>
      </c>
    </row>
    <row r="1268" spans="1:17" x14ac:dyDescent="0.25">
      <c r="A1268">
        <v>637</v>
      </c>
      <c r="B1268">
        <v>1969</v>
      </c>
      <c r="C1268" s="2">
        <v>43614</v>
      </c>
      <c r="D1268" t="s">
        <v>2725</v>
      </c>
      <c r="E1268">
        <v>31</v>
      </c>
      <c r="F1268" t="s">
        <v>7</v>
      </c>
      <c r="G1268">
        <v>1730</v>
      </c>
      <c r="H1268" s="2">
        <v>43614</v>
      </c>
      <c r="I1268" t="s">
        <v>2726</v>
      </c>
      <c r="J1268" t="s">
        <v>6</v>
      </c>
      <c r="K1268" t="s">
        <v>312</v>
      </c>
      <c r="L1268" t="s">
        <v>335</v>
      </c>
      <c r="M1268" s="1">
        <v>3874960</v>
      </c>
      <c r="N1268" s="1">
        <v>0</v>
      </c>
      <c r="O1268" s="1">
        <f t="shared" si="39"/>
        <v>3874960</v>
      </c>
      <c r="P1268" s="1">
        <v>2421850</v>
      </c>
      <c r="Q1268" s="1">
        <f t="shared" si="40"/>
        <v>1453110</v>
      </c>
    </row>
    <row r="1269" spans="1:17" x14ac:dyDescent="0.25">
      <c r="A1269">
        <v>637</v>
      </c>
      <c r="B1269">
        <v>1970</v>
      </c>
      <c r="C1269" s="2">
        <v>43614</v>
      </c>
      <c r="D1269" t="s">
        <v>2727</v>
      </c>
      <c r="E1269">
        <v>31</v>
      </c>
      <c r="F1269" t="s">
        <v>7</v>
      </c>
      <c r="G1269">
        <v>1723</v>
      </c>
      <c r="H1269" s="2">
        <v>43614</v>
      </c>
      <c r="I1269" t="s">
        <v>2728</v>
      </c>
      <c r="J1269" t="s">
        <v>6</v>
      </c>
      <c r="K1269" t="s">
        <v>312</v>
      </c>
      <c r="L1269" t="s">
        <v>335</v>
      </c>
      <c r="M1269" s="1">
        <v>3374968</v>
      </c>
      <c r="N1269" s="1">
        <v>0</v>
      </c>
      <c r="O1269" s="1">
        <f t="shared" si="39"/>
        <v>3374968</v>
      </c>
      <c r="P1269" s="1">
        <v>2109355</v>
      </c>
      <c r="Q1269" s="1">
        <f t="shared" si="40"/>
        <v>1265613</v>
      </c>
    </row>
    <row r="1270" spans="1:17" x14ac:dyDescent="0.25">
      <c r="A1270">
        <v>637</v>
      </c>
      <c r="B1270">
        <v>1971</v>
      </c>
      <c r="C1270" s="2">
        <v>43614</v>
      </c>
      <c r="D1270" t="s">
        <v>2729</v>
      </c>
      <c r="E1270">
        <v>31</v>
      </c>
      <c r="F1270" t="s">
        <v>7</v>
      </c>
      <c r="G1270">
        <v>1724</v>
      </c>
      <c r="H1270" s="2">
        <v>43614</v>
      </c>
      <c r="I1270" t="s">
        <v>2730</v>
      </c>
      <c r="J1270" t="s">
        <v>6</v>
      </c>
      <c r="K1270" t="s">
        <v>312</v>
      </c>
      <c r="L1270" t="s">
        <v>335</v>
      </c>
      <c r="M1270" s="1">
        <v>4562456</v>
      </c>
      <c r="N1270" s="1">
        <v>0</v>
      </c>
      <c r="O1270" s="1">
        <f t="shared" si="39"/>
        <v>4562456</v>
      </c>
      <c r="P1270" s="1">
        <v>2851535</v>
      </c>
      <c r="Q1270" s="1">
        <f t="shared" si="40"/>
        <v>1710921</v>
      </c>
    </row>
    <row r="1271" spans="1:17" x14ac:dyDescent="0.25">
      <c r="A1271">
        <v>637</v>
      </c>
      <c r="B1271">
        <v>1972</v>
      </c>
      <c r="C1271" s="2">
        <v>43614</v>
      </c>
      <c r="D1271" t="s">
        <v>2731</v>
      </c>
      <c r="E1271">
        <v>31</v>
      </c>
      <c r="F1271" t="s">
        <v>7</v>
      </c>
      <c r="G1271">
        <v>1725</v>
      </c>
      <c r="H1271" s="2">
        <v>43614</v>
      </c>
      <c r="I1271" t="s">
        <v>2732</v>
      </c>
      <c r="J1271" t="s">
        <v>6</v>
      </c>
      <c r="K1271" t="s">
        <v>312</v>
      </c>
      <c r="L1271" t="s">
        <v>335</v>
      </c>
      <c r="M1271" s="1">
        <v>4812448</v>
      </c>
      <c r="N1271" s="1">
        <v>0</v>
      </c>
      <c r="O1271" s="1">
        <f t="shared" si="39"/>
        <v>4812448</v>
      </c>
      <c r="P1271" s="1">
        <v>3007780</v>
      </c>
      <c r="Q1271" s="1">
        <f t="shared" si="40"/>
        <v>1804668</v>
      </c>
    </row>
    <row r="1272" spans="1:17" x14ac:dyDescent="0.25">
      <c r="A1272">
        <v>637</v>
      </c>
      <c r="B1272">
        <v>1973</v>
      </c>
      <c r="C1272" s="2">
        <v>43614</v>
      </c>
      <c r="D1272" t="s">
        <v>2733</v>
      </c>
      <c r="E1272">
        <v>31</v>
      </c>
      <c r="F1272" t="s">
        <v>7</v>
      </c>
      <c r="G1272">
        <v>1726</v>
      </c>
      <c r="H1272" s="2">
        <v>43614</v>
      </c>
      <c r="I1272" t="s">
        <v>2734</v>
      </c>
      <c r="J1272" t="s">
        <v>6</v>
      </c>
      <c r="K1272" t="s">
        <v>312</v>
      </c>
      <c r="L1272" t="s">
        <v>335</v>
      </c>
      <c r="M1272" s="1">
        <v>4687456</v>
      </c>
      <c r="N1272" s="1">
        <v>0</v>
      </c>
      <c r="O1272" s="1">
        <f t="shared" si="39"/>
        <v>4687456</v>
      </c>
      <c r="P1272" s="1">
        <v>2929660</v>
      </c>
      <c r="Q1272" s="1">
        <f t="shared" si="40"/>
        <v>1757796</v>
      </c>
    </row>
    <row r="1273" spans="1:17" x14ac:dyDescent="0.25">
      <c r="A1273">
        <v>637</v>
      </c>
      <c r="B1273">
        <v>1974</v>
      </c>
      <c r="C1273" s="2">
        <v>43614</v>
      </c>
      <c r="D1273" t="s">
        <v>2735</v>
      </c>
      <c r="E1273">
        <v>31</v>
      </c>
      <c r="F1273" t="s">
        <v>7</v>
      </c>
      <c r="G1273">
        <v>1718</v>
      </c>
      <c r="H1273" s="2">
        <v>43614</v>
      </c>
      <c r="I1273" t="s">
        <v>2736</v>
      </c>
      <c r="J1273" t="s">
        <v>6</v>
      </c>
      <c r="K1273" t="s">
        <v>312</v>
      </c>
      <c r="L1273" t="s">
        <v>335</v>
      </c>
      <c r="M1273" s="1">
        <v>4499952</v>
      </c>
      <c r="N1273" s="1">
        <v>0</v>
      </c>
      <c r="O1273" s="1">
        <f t="shared" si="39"/>
        <v>4499952</v>
      </c>
      <c r="P1273" s="1">
        <v>2812470</v>
      </c>
      <c r="Q1273" s="1">
        <f t="shared" si="40"/>
        <v>1687482</v>
      </c>
    </row>
    <row r="1274" spans="1:17" x14ac:dyDescent="0.25">
      <c r="A1274">
        <v>637</v>
      </c>
      <c r="B1274">
        <v>1975</v>
      </c>
      <c r="C1274" s="2">
        <v>43614</v>
      </c>
      <c r="D1274" t="s">
        <v>2737</v>
      </c>
      <c r="E1274">
        <v>31</v>
      </c>
      <c r="F1274" t="s">
        <v>7</v>
      </c>
      <c r="G1274">
        <v>1719</v>
      </c>
      <c r="H1274" s="2">
        <v>43614</v>
      </c>
      <c r="I1274" t="s">
        <v>2738</v>
      </c>
      <c r="J1274" t="s">
        <v>6</v>
      </c>
      <c r="K1274" t="s">
        <v>312</v>
      </c>
      <c r="L1274" t="s">
        <v>335</v>
      </c>
      <c r="M1274" s="1">
        <v>3999960</v>
      </c>
      <c r="N1274" s="1">
        <v>0</v>
      </c>
      <c r="O1274" s="1">
        <f t="shared" si="39"/>
        <v>3999960</v>
      </c>
      <c r="P1274" s="1">
        <v>2499975</v>
      </c>
      <c r="Q1274" s="1">
        <f t="shared" si="40"/>
        <v>1499985</v>
      </c>
    </row>
    <row r="1275" spans="1:17" x14ac:dyDescent="0.25">
      <c r="A1275">
        <v>637</v>
      </c>
      <c r="B1275">
        <v>1976</v>
      </c>
      <c r="C1275" s="2">
        <v>43614</v>
      </c>
      <c r="D1275" t="s">
        <v>1706</v>
      </c>
      <c r="E1275">
        <v>31</v>
      </c>
      <c r="F1275" t="s">
        <v>7</v>
      </c>
      <c r="G1275">
        <v>1720</v>
      </c>
      <c r="H1275" s="2">
        <v>43614</v>
      </c>
      <c r="I1275" t="s">
        <v>2739</v>
      </c>
      <c r="J1275" t="s">
        <v>6</v>
      </c>
      <c r="K1275" t="s">
        <v>312</v>
      </c>
      <c r="L1275" t="s">
        <v>335</v>
      </c>
      <c r="M1275" s="1">
        <v>3312464</v>
      </c>
      <c r="N1275" s="1">
        <v>0</v>
      </c>
      <c r="O1275" s="1">
        <f t="shared" si="39"/>
        <v>3312464</v>
      </c>
      <c r="P1275" s="1">
        <v>2070290</v>
      </c>
      <c r="Q1275" s="1">
        <f t="shared" si="40"/>
        <v>1242174</v>
      </c>
    </row>
    <row r="1276" spans="1:17" hidden="1" x14ac:dyDescent="0.25">
      <c r="A1276">
        <v>677</v>
      </c>
      <c r="B1276">
        <v>1977</v>
      </c>
      <c r="C1276" s="2">
        <v>43614</v>
      </c>
      <c r="D1276" t="s">
        <v>2740</v>
      </c>
      <c r="E1276">
        <v>31</v>
      </c>
      <c r="F1276" t="s">
        <v>7</v>
      </c>
      <c r="G1276">
        <v>1525</v>
      </c>
      <c r="H1276" s="2">
        <v>43614</v>
      </c>
      <c r="I1276" t="s">
        <v>2258</v>
      </c>
      <c r="J1276" t="s">
        <v>6</v>
      </c>
      <c r="K1276" t="s">
        <v>312</v>
      </c>
      <c r="L1276" t="s">
        <v>2081</v>
      </c>
      <c r="M1276" s="1">
        <v>57968120</v>
      </c>
      <c r="N1276" s="1">
        <v>0</v>
      </c>
      <c r="O1276" s="1">
        <f t="shared" si="39"/>
        <v>57968120</v>
      </c>
      <c r="P1276" s="1">
        <v>57968120</v>
      </c>
      <c r="Q1276" s="1">
        <f t="shared" si="40"/>
        <v>0</v>
      </c>
    </row>
    <row r="1277" spans="1:17" hidden="1" x14ac:dyDescent="0.25">
      <c r="A1277">
        <v>783</v>
      </c>
      <c r="B1277">
        <v>1978</v>
      </c>
      <c r="C1277" s="2">
        <v>43614</v>
      </c>
      <c r="D1277" t="s">
        <v>2741</v>
      </c>
      <c r="E1277">
        <v>31</v>
      </c>
      <c r="F1277" t="s">
        <v>7</v>
      </c>
      <c r="G1277">
        <v>1554</v>
      </c>
      <c r="H1277" s="2">
        <v>43614</v>
      </c>
      <c r="I1277" t="s">
        <v>2299</v>
      </c>
      <c r="J1277" t="s">
        <v>6</v>
      </c>
      <c r="K1277" t="s">
        <v>312</v>
      </c>
      <c r="L1277" t="s">
        <v>2081</v>
      </c>
      <c r="M1277" s="1">
        <v>57968120</v>
      </c>
      <c r="N1277" s="1">
        <v>0</v>
      </c>
      <c r="O1277" s="1">
        <f t="shared" si="39"/>
        <v>57968120</v>
      </c>
      <c r="P1277" s="1">
        <v>57968120</v>
      </c>
      <c r="Q1277" s="1">
        <f t="shared" si="40"/>
        <v>0</v>
      </c>
    </row>
    <row r="1278" spans="1:17" hidden="1" x14ac:dyDescent="0.25">
      <c r="A1278">
        <v>780</v>
      </c>
      <c r="B1278">
        <v>1979</v>
      </c>
      <c r="C1278" s="2">
        <v>43614</v>
      </c>
      <c r="D1278" t="s">
        <v>2742</v>
      </c>
      <c r="E1278">
        <v>31</v>
      </c>
      <c r="F1278" t="s">
        <v>7</v>
      </c>
      <c r="G1278">
        <v>1559</v>
      </c>
      <c r="H1278" s="2">
        <v>43614</v>
      </c>
      <c r="I1278" t="s">
        <v>2296</v>
      </c>
      <c r="J1278" t="s">
        <v>6</v>
      </c>
      <c r="K1278" t="s">
        <v>312</v>
      </c>
      <c r="L1278" t="s">
        <v>2081</v>
      </c>
      <c r="M1278" s="1">
        <v>57968120</v>
      </c>
      <c r="N1278" s="1">
        <v>0</v>
      </c>
      <c r="O1278" s="1">
        <f t="shared" si="39"/>
        <v>57968120</v>
      </c>
      <c r="P1278" s="1">
        <v>57968120</v>
      </c>
      <c r="Q1278" s="1">
        <f t="shared" si="40"/>
        <v>0</v>
      </c>
    </row>
    <row r="1279" spans="1:17" x14ac:dyDescent="0.25">
      <c r="A1279">
        <v>637</v>
      </c>
      <c r="B1279">
        <v>1980</v>
      </c>
      <c r="C1279" s="2">
        <v>43614</v>
      </c>
      <c r="D1279" t="s">
        <v>472</v>
      </c>
      <c r="E1279">
        <v>31</v>
      </c>
      <c r="F1279" t="s">
        <v>7</v>
      </c>
      <c r="G1279">
        <v>1721</v>
      </c>
      <c r="H1279" s="2">
        <v>43614</v>
      </c>
      <c r="I1279" t="s">
        <v>473</v>
      </c>
      <c r="J1279" t="s">
        <v>6</v>
      </c>
      <c r="K1279" t="s">
        <v>312</v>
      </c>
      <c r="L1279" t="s">
        <v>335</v>
      </c>
      <c r="M1279" s="1">
        <v>3659704</v>
      </c>
      <c r="N1279" s="1">
        <v>0</v>
      </c>
      <c r="O1279" s="1">
        <f t="shared" si="39"/>
        <v>3659704</v>
      </c>
      <c r="P1279" s="1">
        <v>2287315</v>
      </c>
      <c r="Q1279" s="1">
        <f t="shared" si="40"/>
        <v>1372389</v>
      </c>
    </row>
    <row r="1280" spans="1:17" hidden="1" x14ac:dyDescent="0.25">
      <c r="A1280">
        <v>774</v>
      </c>
      <c r="B1280">
        <v>1981</v>
      </c>
      <c r="C1280" s="2">
        <v>43614</v>
      </c>
      <c r="D1280" t="s">
        <v>2743</v>
      </c>
      <c r="E1280">
        <v>31</v>
      </c>
      <c r="F1280" t="s">
        <v>7</v>
      </c>
      <c r="G1280">
        <v>1553</v>
      </c>
      <c r="H1280" s="2">
        <v>43614</v>
      </c>
      <c r="I1280" t="s">
        <v>2290</v>
      </c>
      <c r="J1280" t="s">
        <v>6</v>
      </c>
      <c r="K1280" t="s">
        <v>312</v>
      </c>
      <c r="L1280" t="s">
        <v>2081</v>
      </c>
      <c r="M1280" s="1">
        <v>57968120</v>
      </c>
      <c r="N1280" s="1">
        <v>0</v>
      </c>
      <c r="O1280" s="1">
        <f t="shared" si="39"/>
        <v>57968120</v>
      </c>
      <c r="P1280" s="1">
        <v>57968120</v>
      </c>
      <c r="Q1280" s="1">
        <f t="shared" si="40"/>
        <v>0</v>
      </c>
    </row>
    <row r="1281" spans="1:17" x14ac:dyDescent="0.25">
      <c r="A1281">
        <v>637</v>
      </c>
      <c r="B1281">
        <v>1982</v>
      </c>
      <c r="C1281" s="2">
        <v>43614</v>
      </c>
      <c r="D1281" t="s">
        <v>2744</v>
      </c>
      <c r="E1281">
        <v>31</v>
      </c>
      <c r="F1281" t="s">
        <v>7</v>
      </c>
      <c r="G1281">
        <v>1722</v>
      </c>
      <c r="H1281" s="2">
        <v>43614</v>
      </c>
      <c r="I1281" t="s">
        <v>2745</v>
      </c>
      <c r="J1281" t="s">
        <v>6</v>
      </c>
      <c r="K1281" t="s">
        <v>312</v>
      </c>
      <c r="L1281" t="s">
        <v>335</v>
      </c>
      <c r="M1281" s="1">
        <v>4999952</v>
      </c>
      <c r="N1281" s="1">
        <v>0</v>
      </c>
      <c r="O1281" s="1">
        <f t="shared" si="39"/>
        <v>4999952</v>
      </c>
      <c r="P1281" s="1">
        <v>3124970</v>
      </c>
      <c r="Q1281" s="1">
        <f t="shared" si="40"/>
        <v>1874982</v>
      </c>
    </row>
    <row r="1282" spans="1:17" hidden="1" x14ac:dyDescent="0.25">
      <c r="A1282">
        <v>753</v>
      </c>
      <c r="B1282">
        <v>1983</v>
      </c>
      <c r="C1282" s="2">
        <v>43614</v>
      </c>
      <c r="D1282" t="s">
        <v>2746</v>
      </c>
      <c r="E1282">
        <v>31</v>
      </c>
      <c r="F1282" t="s">
        <v>7</v>
      </c>
      <c r="G1282">
        <v>1542</v>
      </c>
      <c r="H1282" s="2">
        <v>43614</v>
      </c>
      <c r="I1282" t="s">
        <v>2279</v>
      </c>
      <c r="J1282" t="s">
        <v>6</v>
      </c>
      <c r="K1282" t="s">
        <v>312</v>
      </c>
      <c r="L1282" t="s">
        <v>2081</v>
      </c>
      <c r="M1282" s="1">
        <v>57968120</v>
      </c>
      <c r="N1282" s="1">
        <v>0</v>
      </c>
      <c r="O1282" s="1">
        <f t="shared" si="39"/>
        <v>57968120</v>
      </c>
      <c r="P1282" s="1">
        <v>57968120</v>
      </c>
      <c r="Q1282" s="1">
        <f t="shared" si="40"/>
        <v>0</v>
      </c>
    </row>
    <row r="1283" spans="1:17" hidden="1" x14ac:dyDescent="0.25">
      <c r="A1283">
        <v>767</v>
      </c>
      <c r="B1283">
        <v>1984</v>
      </c>
      <c r="C1283" s="2">
        <v>43614</v>
      </c>
      <c r="D1283" t="s">
        <v>2747</v>
      </c>
      <c r="E1283">
        <v>31</v>
      </c>
      <c r="F1283" t="s">
        <v>7</v>
      </c>
      <c r="G1283">
        <v>1538</v>
      </c>
      <c r="H1283" s="2">
        <v>43614</v>
      </c>
      <c r="I1283" t="s">
        <v>2286</v>
      </c>
      <c r="J1283" t="s">
        <v>6</v>
      </c>
      <c r="K1283" t="s">
        <v>312</v>
      </c>
      <c r="L1283" t="s">
        <v>2081</v>
      </c>
      <c r="M1283" s="1">
        <v>57968120</v>
      </c>
      <c r="N1283" s="1">
        <v>0</v>
      </c>
      <c r="O1283" s="1">
        <f t="shared" si="39"/>
        <v>57968120</v>
      </c>
      <c r="P1283" s="1">
        <v>57968120</v>
      </c>
      <c r="Q1283" s="1">
        <f t="shared" si="40"/>
        <v>0</v>
      </c>
    </row>
    <row r="1284" spans="1:17" hidden="1" x14ac:dyDescent="0.25">
      <c r="A1284">
        <v>773</v>
      </c>
      <c r="B1284">
        <v>1985</v>
      </c>
      <c r="C1284" s="2">
        <v>43614</v>
      </c>
      <c r="D1284" t="s">
        <v>2748</v>
      </c>
      <c r="E1284">
        <v>31</v>
      </c>
      <c r="F1284" t="s">
        <v>7</v>
      </c>
      <c r="G1284">
        <v>1540</v>
      </c>
      <c r="H1284" s="2">
        <v>43614</v>
      </c>
      <c r="I1284" t="s">
        <v>2289</v>
      </c>
      <c r="J1284" t="s">
        <v>6</v>
      </c>
      <c r="K1284" t="s">
        <v>312</v>
      </c>
      <c r="L1284" t="s">
        <v>2081</v>
      </c>
      <c r="M1284" s="1">
        <v>57968120</v>
      </c>
      <c r="N1284" s="1">
        <v>0</v>
      </c>
      <c r="O1284" s="1">
        <f t="shared" si="39"/>
        <v>57968120</v>
      </c>
      <c r="P1284" s="1">
        <v>57968120</v>
      </c>
      <c r="Q1284" s="1">
        <f t="shared" si="40"/>
        <v>0</v>
      </c>
    </row>
    <row r="1285" spans="1:17" hidden="1" x14ac:dyDescent="0.25">
      <c r="A1285">
        <v>705</v>
      </c>
      <c r="B1285">
        <v>1986</v>
      </c>
      <c r="C1285" s="2">
        <v>43615</v>
      </c>
      <c r="D1285" t="s">
        <v>2749</v>
      </c>
      <c r="E1285">
        <v>31</v>
      </c>
      <c r="F1285" t="s">
        <v>7</v>
      </c>
      <c r="G1285">
        <v>1799</v>
      </c>
      <c r="H1285" s="2">
        <v>43615</v>
      </c>
      <c r="I1285" t="s">
        <v>2271</v>
      </c>
      <c r="J1285" t="s">
        <v>6</v>
      </c>
      <c r="K1285" t="s">
        <v>2533</v>
      </c>
      <c r="L1285" t="s">
        <v>838</v>
      </c>
      <c r="M1285" s="1">
        <v>41405800</v>
      </c>
      <c r="N1285" s="1">
        <v>0</v>
      </c>
      <c r="O1285" s="1">
        <f t="shared" ref="O1285:O1348" si="41">M1285-N1285</f>
        <v>41405800</v>
      </c>
      <c r="P1285" s="1">
        <v>0</v>
      </c>
      <c r="Q1285" s="1">
        <f t="shared" ref="Q1285:Q1348" si="42">O1285-P1285</f>
        <v>41405800</v>
      </c>
    </row>
    <row r="1286" spans="1:17" hidden="1" x14ac:dyDescent="0.25">
      <c r="A1286">
        <v>650</v>
      </c>
      <c r="B1286">
        <v>1987</v>
      </c>
      <c r="C1286" s="2">
        <v>43615</v>
      </c>
      <c r="D1286" t="s">
        <v>2750</v>
      </c>
      <c r="E1286">
        <v>31</v>
      </c>
      <c r="F1286" t="s">
        <v>7</v>
      </c>
      <c r="G1286">
        <v>1801</v>
      </c>
      <c r="H1286" s="2">
        <v>43615</v>
      </c>
      <c r="I1286" t="s">
        <v>1822</v>
      </c>
      <c r="J1286" t="s">
        <v>6</v>
      </c>
      <c r="K1286" t="s">
        <v>2533</v>
      </c>
      <c r="L1286" t="s">
        <v>838</v>
      </c>
      <c r="M1286" s="1">
        <v>41405800</v>
      </c>
      <c r="N1286" s="1">
        <v>0</v>
      </c>
      <c r="O1286" s="1">
        <f t="shared" si="41"/>
        <v>41405800</v>
      </c>
      <c r="P1286" s="1">
        <v>0</v>
      </c>
      <c r="Q1286" s="1">
        <f t="shared" si="42"/>
        <v>41405800</v>
      </c>
    </row>
    <row r="1287" spans="1:17" hidden="1" x14ac:dyDescent="0.25">
      <c r="A1287">
        <v>786</v>
      </c>
      <c r="B1287">
        <v>1988</v>
      </c>
      <c r="C1287" s="2">
        <v>43615</v>
      </c>
      <c r="D1287" t="s">
        <v>2751</v>
      </c>
      <c r="E1287">
        <v>31</v>
      </c>
      <c r="F1287" t="s">
        <v>7</v>
      </c>
      <c r="G1287">
        <v>1550</v>
      </c>
      <c r="H1287" s="2">
        <v>43615</v>
      </c>
      <c r="I1287" t="s">
        <v>2302</v>
      </c>
      <c r="J1287" t="s">
        <v>6</v>
      </c>
      <c r="K1287" t="s">
        <v>312</v>
      </c>
      <c r="L1287" t="s">
        <v>2081</v>
      </c>
      <c r="M1287" s="1">
        <v>57968120</v>
      </c>
      <c r="N1287" s="1">
        <v>0</v>
      </c>
      <c r="O1287" s="1">
        <f t="shared" si="41"/>
        <v>57968120</v>
      </c>
      <c r="P1287" s="1">
        <v>57968120</v>
      </c>
      <c r="Q1287" s="1">
        <f t="shared" si="42"/>
        <v>0</v>
      </c>
    </row>
    <row r="1288" spans="1:17" hidden="1" x14ac:dyDescent="0.25">
      <c r="A1288">
        <v>769</v>
      </c>
      <c r="B1288">
        <v>1989</v>
      </c>
      <c r="C1288" s="2">
        <v>43615</v>
      </c>
      <c r="D1288" t="s">
        <v>2752</v>
      </c>
      <c r="E1288">
        <v>31</v>
      </c>
      <c r="F1288" t="s">
        <v>7</v>
      </c>
      <c r="G1288">
        <v>1548</v>
      </c>
      <c r="H1288" s="2">
        <v>43615</v>
      </c>
      <c r="I1288" t="s">
        <v>2287</v>
      </c>
      <c r="J1288" t="s">
        <v>6</v>
      </c>
      <c r="K1288" t="s">
        <v>312</v>
      </c>
      <c r="L1288" t="s">
        <v>2081</v>
      </c>
      <c r="M1288" s="1">
        <v>57968120</v>
      </c>
      <c r="N1288" s="1">
        <v>0</v>
      </c>
      <c r="O1288" s="1">
        <f t="shared" si="41"/>
        <v>57968120</v>
      </c>
      <c r="P1288" s="1">
        <v>57968120</v>
      </c>
      <c r="Q1288" s="1">
        <f t="shared" si="42"/>
        <v>0</v>
      </c>
    </row>
    <row r="1289" spans="1:17" x14ac:dyDescent="0.25">
      <c r="A1289">
        <v>637</v>
      </c>
      <c r="B1289">
        <v>1990</v>
      </c>
      <c r="C1289" s="2">
        <v>43615</v>
      </c>
      <c r="D1289" t="s">
        <v>2753</v>
      </c>
      <c r="E1289">
        <v>31</v>
      </c>
      <c r="F1289" t="s">
        <v>7</v>
      </c>
      <c r="G1289">
        <v>1785</v>
      </c>
      <c r="H1289" s="2">
        <v>43615</v>
      </c>
      <c r="I1289" t="s">
        <v>2754</v>
      </c>
      <c r="J1289" t="s">
        <v>6</v>
      </c>
      <c r="K1289" t="s">
        <v>312</v>
      </c>
      <c r="L1289" t="s">
        <v>335</v>
      </c>
      <c r="M1289" s="1">
        <v>4562456</v>
      </c>
      <c r="N1289" s="1">
        <v>0</v>
      </c>
      <c r="O1289" s="1">
        <f t="shared" si="41"/>
        <v>4562456</v>
      </c>
      <c r="P1289" s="1">
        <v>2851535</v>
      </c>
      <c r="Q1289" s="1">
        <f t="shared" si="42"/>
        <v>1710921</v>
      </c>
    </row>
    <row r="1290" spans="1:17" x14ac:dyDescent="0.25">
      <c r="A1290">
        <v>637</v>
      </c>
      <c r="B1290">
        <v>1991</v>
      </c>
      <c r="C1290" s="2">
        <v>43615</v>
      </c>
      <c r="D1290" t="s">
        <v>2755</v>
      </c>
      <c r="E1290">
        <v>31</v>
      </c>
      <c r="F1290" t="s">
        <v>7</v>
      </c>
      <c r="G1290">
        <v>1786</v>
      </c>
      <c r="H1290" s="2">
        <v>43615</v>
      </c>
      <c r="I1290" t="s">
        <v>2756</v>
      </c>
      <c r="J1290" t="s">
        <v>6</v>
      </c>
      <c r="K1290" t="s">
        <v>312</v>
      </c>
      <c r="L1290" t="s">
        <v>335</v>
      </c>
      <c r="M1290" s="1">
        <v>3874960</v>
      </c>
      <c r="N1290" s="1">
        <v>0</v>
      </c>
      <c r="O1290" s="1">
        <f t="shared" si="41"/>
        <v>3874960</v>
      </c>
      <c r="P1290" s="1">
        <v>2421850</v>
      </c>
      <c r="Q1290" s="1">
        <f t="shared" si="42"/>
        <v>1453110</v>
      </c>
    </row>
    <row r="1291" spans="1:17" x14ac:dyDescent="0.25">
      <c r="A1291">
        <v>637</v>
      </c>
      <c r="B1291">
        <v>1992</v>
      </c>
      <c r="C1291" s="2">
        <v>43615</v>
      </c>
      <c r="D1291" t="s">
        <v>2757</v>
      </c>
      <c r="E1291">
        <v>31</v>
      </c>
      <c r="F1291" t="s">
        <v>7</v>
      </c>
      <c r="G1291">
        <v>1788</v>
      </c>
      <c r="H1291" s="2">
        <v>43615</v>
      </c>
      <c r="I1291" t="s">
        <v>2758</v>
      </c>
      <c r="J1291" t="s">
        <v>6</v>
      </c>
      <c r="K1291" t="s">
        <v>312</v>
      </c>
      <c r="L1291" t="s">
        <v>335</v>
      </c>
      <c r="M1291" s="1">
        <v>3749960</v>
      </c>
      <c r="N1291" s="1">
        <v>0</v>
      </c>
      <c r="O1291" s="1">
        <f t="shared" si="41"/>
        <v>3749960</v>
      </c>
      <c r="P1291" s="1">
        <v>2343725</v>
      </c>
      <c r="Q1291" s="1">
        <f t="shared" si="42"/>
        <v>1406235</v>
      </c>
    </row>
    <row r="1292" spans="1:17" hidden="1" x14ac:dyDescent="0.25">
      <c r="A1292">
        <v>654</v>
      </c>
      <c r="B1292">
        <v>1993</v>
      </c>
      <c r="C1292" s="2">
        <v>43615</v>
      </c>
      <c r="D1292" t="s">
        <v>2759</v>
      </c>
      <c r="E1292">
        <v>31</v>
      </c>
      <c r="F1292" t="s">
        <v>7</v>
      </c>
      <c r="G1292">
        <v>1803</v>
      </c>
      <c r="H1292" s="2">
        <v>43615</v>
      </c>
      <c r="I1292" t="s">
        <v>1824</v>
      </c>
      <c r="J1292" t="s">
        <v>6</v>
      </c>
      <c r="K1292" t="s">
        <v>2533</v>
      </c>
      <c r="L1292" t="s">
        <v>838</v>
      </c>
      <c r="M1292" s="1">
        <v>41405800</v>
      </c>
      <c r="N1292" s="1">
        <v>0</v>
      </c>
      <c r="O1292" s="1">
        <f t="shared" si="41"/>
        <v>41405800</v>
      </c>
      <c r="P1292" s="1">
        <v>0</v>
      </c>
      <c r="Q1292" s="1">
        <f t="shared" si="42"/>
        <v>41405800</v>
      </c>
    </row>
    <row r="1293" spans="1:17" hidden="1" x14ac:dyDescent="0.25">
      <c r="A1293">
        <v>718</v>
      </c>
      <c r="B1293">
        <v>1994</v>
      </c>
      <c r="C1293" s="2">
        <v>43615</v>
      </c>
      <c r="D1293" t="s">
        <v>2760</v>
      </c>
      <c r="E1293">
        <v>31</v>
      </c>
      <c r="F1293" t="s">
        <v>7</v>
      </c>
      <c r="G1293">
        <v>1802</v>
      </c>
      <c r="H1293" s="2">
        <v>43615</v>
      </c>
      <c r="I1293" t="s">
        <v>2275</v>
      </c>
      <c r="J1293" t="s">
        <v>6</v>
      </c>
      <c r="K1293" t="s">
        <v>2533</v>
      </c>
      <c r="L1293" t="s">
        <v>838</v>
      </c>
      <c r="M1293" s="1">
        <v>41405800</v>
      </c>
      <c r="N1293" s="1">
        <v>0</v>
      </c>
      <c r="O1293" s="1">
        <f t="shared" si="41"/>
        <v>41405800</v>
      </c>
      <c r="P1293" s="1">
        <v>0</v>
      </c>
      <c r="Q1293" s="1">
        <f t="shared" si="42"/>
        <v>41405800</v>
      </c>
    </row>
    <row r="1294" spans="1:17" hidden="1" x14ac:dyDescent="0.25">
      <c r="A1294">
        <v>706</v>
      </c>
      <c r="B1294">
        <v>1996</v>
      </c>
      <c r="C1294" s="2">
        <v>43615</v>
      </c>
      <c r="D1294" t="s">
        <v>2761</v>
      </c>
      <c r="E1294">
        <v>31</v>
      </c>
      <c r="F1294" t="s">
        <v>7</v>
      </c>
      <c r="G1294">
        <v>1798</v>
      </c>
      <c r="H1294" s="2">
        <v>43615</v>
      </c>
      <c r="I1294" t="s">
        <v>2272</v>
      </c>
      <c r="J1294" t="s">
        <v>6</v>
      </c>
      <c r="K1294" t="s">
        <v>2533</v>
      </c>
      <c r="L1294" t="s">
        <v>838</v>
      </c>
      <c r="M1294" s="1">
        <v>41405800</v>
      </c>
      <c r="N1294" s="1">
        <v>0</v>
      </c>
      <c r="O1294" s="1">
        <f t="shared" si="41"/>
        <v>41405800</v>
      </c>
      <c r="P1294" s="1">
        <v>0</v>
      </c>
      <c r="Q1294" s="1">
        <f t="shared" si="42"/>
        <v>41405800</v>
      </c>
    </row>
    <row r="1295" spans="1:17" hidden="1" x14ac:dyDescent="0.25">
      <c r="A1295">
        <v>652</v>
      </c>
      <c r="B1295">
        <v>1997</v>
      </c>
      <c r="C1295" s="2">
        <v>43615</v>
      </c>
      <c r="D1295" t="s">
        <v>2762</v>
      </c>
      <c r="E1295">
        <v>31</v>
      </c>
      <c r="F1295" t="s">
        <v>7</v>
      </c>
      <c r="G1295">
        <v>1800</v>
      </c>
      <c r="H1295" s="2">
        <v>43615</v>
      </c>
      <c r="I1295" t="s">
        <v>1823</v>
      </c>
      <c r="J1295" t="s">
        <v>6</v>
      </c>
      <c r="K1295" t="s">
        <v>2533</v>
      </c>
      <c r="L1295" t="s">
        <v>838</v>
      </c>
      <c r="M1295" s="1">
        <v>41405800</v>
      </c>
      <c r="N1295" s="1">
        <v>0</v>
      </c>
      <c r="O1295" s="1">
        <f t="shared" si="41"/>
        <v>41405800</v>
      </c>
      <c r="P1295" s="1">
        <v>0</v>
      </c>
      <c r="Q1295" s="1">
        <f t="shared" si="42"/>
        <v>41405800</v>
      </c>
    </row>
    <row r="1296" spans="1:17" hidden="1" x14ac:dyDescent="0.25">
      <c r="A1296">
        <v>778</v>
      </c>
      <c r="B1296">
        <v>2001</v>
      </c>
      <c r="C1296" s="2">
        <v>43615</v>
      </c>
      <c r="D1296" t="s">
        <v>2763</v>
      </c>
      <c r="E1296">
        <v>31</v>
      </c>
      <c r="F1296" t="s">
        <v>7</v>
      </c>
      <c r="G1296">
        <v>1572</v>
      </c>
      <c r="H1296" s="2">
        <v>43615</v>
      </c>
      <c r="I1296" t="s">
        <v>2294</v>
      </c>
      <c r="J1296" t="s">
        <v>6</v>
      </c>
      <c r="K1296" t="s">
        <v>312</v>
      </c>
      <c r="L1296" t="s">
        <v>2081</v>
      </c>
      <c r="M1296" s="1">
        <v>57968120</v>
      </c>
      <c r="N1296" s="1">
        <v>0</v>
      </c>
      <c r="O1296" s="1">
        <f t="shared" si="41"/>
        <v>57968120</v>
      </c>
      <c r="P1296" s="1">
        <v>57968120</v>
      </c>
      <c r="Q1296" s="1">
        <f t="shared" si="42"/>
        <v>0</v>
      </c>
    </row>
    <row r="1297" spans="1:17" hidden="1" x14ac:dyDescent="0.25">
      <c r="A1297">
        <v>335</v>
      </c>
      <c r="B1297">
        <v>2002</v>
      </c>
      <c r="C1297" s="2">
        <v>43615</v>
      </c>
      <c r="D1297" t="s">
        <v>185</v>
      </c>
      <c r="E1297">
        <v>1</v>
      </c>
      <c r="F1297" t="s">
        <v>186</v>
      </c>
      <c r="G1297">
        <v>35</v>
      </c>
      <c r="H1297" s="2">
        <v>43615</v>
      </c>
      <c r="I1297" t="s">
        <v>2764</v>
      </c>
      <c r="J1297" t="s">
        <v>6</v>
      </c>
      <c r="K1297" t="s">
        <v>312</v>
      </c>
      <c r="L1297" t="s">
        <v>313</v>
      </c>
      <c r="M1297" s="1">
        <v>2116494</v>
      </c>
      <c r="N1297" s="1">
        <v>0</v>
      </c>
      <c r="O1297" s="1">
        <f t="shared" si="41"/>
        <v>2116494</v>
      </c>
      <c r="P1297" s="1">
        <v>2116494</v>
      </c>
      <c r="Q1297" s="1">
        <f t="shared" si="42"/>
        <v>0</v>
      </c>
    </row>
    <row r="1298" spans="1:17" x14ac:dyDescent="0.25">
      <c r="A1298">
        <v>637</v>
      </c>
      <c r="B1298">
        <v>2005</v>
      </c>
      <c r="C1298" s="2">
        <v>43615</v>
      </c>
      <c r="D1298" t="s">
        <v>2765</v>
      </c>
      <c r="E1298">
        <v>31</v>
      </c>
      <c r="F1298" t="s">
        <v>7</v>
      </c>
      <c r="G1298">
        <v>1732</v>
      </c>
      <c r="H1298" s="2">
        <v>43615</v>
      </c>
      <c r="I1298" t="s">
        <v>2766</v>
      </c>
      <c r="J1298" t="s">
        <v>6</v>
      </c>
      <c r="K1298" t="s">
        <v>312</v>
      </c>
      <c r="L1298" t="s">
        <v>335</v>
      </c>
      <c r="M1298" s="1">
        <v>4874952</v>
      </c>
      <c r="N1298" s="1">
        <v>0</v>
      </c>
      <c r="O1298" s="1">
        <f t="shared" si="41"/>
        <v>4874952</v>
      </c>
      <c r="P1298" s="1">
        <v>3046845</v>
      </c>
      <c r="Q1298" s="1">
        <f t="shared" si="42"/>
        <v>1828107</v>
      </c>
    </row>
    <row r="1299" spans="1:17" x14ac:dyDescent="0.25">
      <c r="A1299">
        <v>637</v>
      </c>
      <c r="B1299">
        <v>2006</v>
      </c>
      <c r="C1299" s="2">
        <v>43615</v>
      </c>
      <c r="D1299" t="s">
        <v>2767</v>
      </c>
      <c r="E1299">
        <v>31</v>
      </c>
      <c r="F1299" t="s">
        <v>7</v>
      </c>
      <c r="G1299">
        <v>1733</v>
      </c>
      <c r="H1299" s="2">
        <v>43615</v>
      </c>
      <c r="I1299" t="s">
        <v>2768</v>
      </c>
      <c r="J1299" t="s">
        <v>6</v>
      </c>
      <c r="K1299" t="s">
        <v>312</v>
      </c>
      <c r="L1299" t="s">
        <v>335</v>
      </c>
      <c r="M1299" s="1">
        <v>4374952</v>
      </c>
      <c r="N1299" s="1">
        <v>0</v>
      </c>
      <c r="O1299" s="1">
        <f t="shared" si="41"/>
        <v>4374952</v>
      </c>
      <c r="P1299" s="1">
        <v>2734345</v>
      </c>
      <c r="Q1299" s="1">
        <f t="shared" si="42"/>
        <v>1640607</v>
      </c>
    </row>
    <row r="1300" spans="1:17" x14ac:dyDescent="0.25">
      <c r="A1300">
        <v>637</v>
      </c>
      <c r="B1300">
        <v>2007</v>
      </c>
      <c r="C1300" s="2">
        <v>43615</v>
      </c>
      <c r="D1300" t="s">
        <v>2769</v>
      </c>
      <c r="E1300">
        <v>31</v>
      </c>
      <c r="F1300" t="s">
        <v>7</v>
      </c>
      <c r="G1300">
        <v>1734</v>
      </c>
      <c r="H1300" s="2">
        <v>43615</v>
      </c>
      <c r="I1300" t="s">
        <v>2770</v>
      </c>
      <c r="J1300" t="s">
        <v>6</v>
      </c>
      <c r="K1300" t="s">
        <v>312</v>
      </c>
      <c r="L1300" t="s">
        <v>335</v>
      </c>
      <c r="M1300" s="1">
        <v>4499952</v>
      </c>
      <c r="N1300" s="1">
        <v>0</v>
      </c>
      <c r="O1300" s="1">
        <f t="shared" si="41"/>
        <v>4499952</v>
      </c>
      <c r="P1300" s="1">
        <v>2812470</v>
      </c>
      <c r="Q1300" s="1">
        <f t="shared" si="42"/>
        <v>1687482</v>
      </c>
    </row>
    <row r="1301" spans="1:17" x14ac:dyDescent="0.25">
      <c r="A1301">
        <v>637</v>
      </c>
      <c r="B1301">
        <v>2008</v>
      </c>
      <c r="C1301" s="2">
        <v>43615</v>
      </c>
      <c r="D1301" t="s">
        <v>2771</v>
      </c>
      <c r="E1301">
        <v>31</v>
      </c>
      <c r="F1301" t="s">
        <v>7</v>
      </c>
      <c r="G1301">
        <v>1782</v>
      </c>
      <c r="H1301" s="2">
        <v>43615</v>
      </c>
      <c r="I1301" t="s">
        <v>2772</v>
      </c>
      <c r="J1301" t="s">
        <v>6</v>
      </c>
      <c r="K1301" t="s">
        <v>312</v>
      </c>
      <c r="L1301" t="s">
        <v>335</v>
      </c>
      <c r="M1301" s="1">
        <v>4562456</v>
      </c>
      <c r="N1301" s="1">
        <v>0</v>
      </c>
      <c r="O1301" s="1">
        <f t="shared" si="41"/>
        <v>4562456</v>
      </c>
      <c r="P1301" s="1">
        <v>2851535</v>
      </c>
      <c r="Q1301" s="1">
        <f t="shared" si="42"/>
        <v>1710921</v>
      </c>
    </row>
    <row r="1302" spans="1:17" x14ac:dyDescent="0.25">
      <c r="A1302">
        <v>637</v>
      </c>
      <c r="B1302">
        <v>2009</v>
      </c>
      <c r="C1302" s="2">
        <v>43615</v>
      </c>
      <c r="D1302" t="s">
        <v>2773</v>
      </c>
      <c r="E1302">
        <v>31</v>
      </c>
      <c r="F1302" t="s">
        <v>7</v>
      </c>
      <c r="G1302">
        <v>1783</v>
      </c>
      <c r="H1302" s="2">
        <v>43615</v>
      </c>
      <c r="I1302" t="s">
        <v>2774</v>
      </c>
      <c r="J1302" t="s">
        <v>6</v>
      </c>
      <c r="K1302" t="s">
        <v>312</v>
      </c>
      <c r="L1302" t="s">
        <v>335</v>
      </c>
      <c r="M1302" s="1">
        <v>4187456</v>
      </c>
      <c r="N1302" s="1">
        <v>0</v>
      </c>
      <c r="O1302" s="1">
        <f t="shared" si="41"/>
        <v>4187456</v>
      </c>
      <c r="P1302" s="1">
        <v>2617160</v>
      </c>
      <c r="Q1302" s="1">
        <f t="shared" si="42"/>
        <v>1570296</v>
      </c>
    </row>
    <row r="1303" spans="1:17" x14ac:dyDescent="0.25">
      <c r="A1303">
        <v>637</v>
      </c>
      <c r="B1303">
        <v>2010</v>
      </c>
      <c r="C1303" s="2">
        <v>43615</v>
      </c>
      <c r="D1303" t="s">
        <v>2775</v>
      </c>
      <c r="E1303">
        <v>31</v>
      </c>
      <c r="F1303" t="s">
        <v>7</v>
      </c>
      <c r="G1303">
        <v>1781</v>
      </c>
      <c r="H1303" s="2">
        <v>43615</v>
      </c>
      <c r="I1303" t="s">
        <v>2776</v>
      </c>
      <c r="J1303" t="s">
        <v>6</v>
      </c>
      <c r="K1303" t="s">
        <v>312</v>
      </c>
      <c r="L1303" t="s">
        <v>335</v>
      </c>
      <c r="M1303" s="1">
        <v>3249968</v>
      </c>
      <c r="N1303" s="1">
        <v>0</v>
      </c>
      <c r="O1303" s="1">
        <f t="shared" si="41"/>
        <v>3249968</v>
      </c>
      <c r="P1303" s="1">
        <v>1218738</v>
      </c>
      <c r="Q1303" s="1">
        <f t="shared" si="42"/>
        <v>2031230</v>
      </c>
    </row>
    <row r="1304" spans="1:17" x14ac:dyDescent="0.25">
      <c r="A1304">
        <v>637</v>
      </c>
      <c r="B1304">
        <v>2011</v>
      </c>
      <c r="C1304" s="2">
        <v>43615</v>
      </c>
      <c r="D1304" t="s">
        <v>2777</v>
      </c>
      <c r="E1304">
        <v>31</v>
      </c>
      <c r="F1304" t="s">
        <v>7</v>
      </c>
      <c r="G1304">
        <v>1784</v>
      </c>
      <c r="H1304" s="2">
        <v>43615</v>
      </c>
      <c r="I1304" t="s">
        <v>2778</v>
      </c>
      <c r="J1304" t="s">
        <v>6</v>
      </c>
      <c r="K1304" t="s">
        <v>312</v>
      </c>
      <c r="L1304" t="s">
        <v>335</v>
      </c>
      <c r="M1304" s="1">
        <v>4562456</v>
      </c>
      <c r="N1304" s="1">
        <v>0</v>
      </c>
      <c r="O1304" s="1">
        <f t="shared" si="41"/>
        <v>4562456</v>
      </c>
      <c r="P1304" s="1">
        <v>2851535</v>
      </c>
      <c r="Q1304" s="1">
        <f t="shared" si="42"/>
        <v>1710921</v>
      </c>
    </row>
    <row r="1305" spans="1:17" x14ac:dyDescent="0.25">
      <c r="A1305">
        <v>637</v>
      </c>
      <c r="B1305">
        <v>2012</v>
      </c>
      <c r="C1305" s="2">
        <v>43615</v>
      </c>
      <c r="D1305" t="s">
        <v>2779</v>
      </c>
      <c r="E1305">
        <v>31</v>
      </c>
      <c r="F1305" t="s">
        <v>7</v>
      </c>
      <c r="G1305">
        <v>1789</v>
      </c>
      <c r="H1305" s="2">
        <v>43615</v>
      </c>
      <c r="I1305" t="s">
        <v>2780</v>
      </c>
      <c r="J1305" t="s">
        <v>6</v>
      </c>
      <c r="K1305" t="s">
        <v>312</v>
      </c>
      <c r="L1305" t="s">
        <v>335</v>
      </c>
      <c r="M1305" s="1">
        <v>3874960</v>
      </c>
      <c r="N1305" s="1">
        <v>0</v>
      </c>
      <c r="O1305" s="1">
        <f t="shared" si="41"/>
        <v>3874960</v>
      </c>
      <c r="P1305" s="1">
        <v>2421850</v>
      </c>
      <c r="Q1305" s="1">
        <f t="shared" si="42"/>
        <v>1453110</v>
      </c>
    </row>
    <row r="1306" spans="1:17" x14ac:dyDescent="0.25">
      <c r="A1306">
        <v>637</v>
      </c>
      <c r="B1306">
        <v>2013</v>
      </c>
      <c r="C1306" s="2">
        <v>43615</v>
      </c>
      <c r="D1306" t="s">
        <v>2781</v>
      </c>
      <c r="E1306">
        <v>31</v>
      </c>
      <c r="F1306" t="s">
        <v>7</v>
      </c>
      <c r="G1306">
        <v>1780</v>
      </c>
      <c r="H1306" s="2">
        <v>43615</v>
      </c>
      <c r="I1306" t="s">
        <v>2782</v>
      </c>
      <c r="J1306" t="s">
        <v>6</v>
      </c>
      <c r="K1306" t="s">
        <v>312</v>
      </c>
      <c r="L1306" t="s">
        <v>335</v>
      </c>
      <c r="M1306" s="1">
        <v>3374968</v>
      </c>
      <c r="N1306" s="1">
        <v>0</v>
      </c>
      <c r="O1306" s="1">
        <f t="shared" si="41"/>
        <v>3374968</v>
      </c>
      <c r="P1306" s="1">
        <v>1265613</v>
      </c>
      <c r="Q1306" s="1">
        <f t="shared" si="42"/>
        <v>2109355</v>
      </c>
    </row>
    <row r="1307" spans="1:17" hidden="1" x14ac:dyDescent="0.25">
      <c r="A1307">
        <v>764</v>
      </c>
      <c r="B1307">
        <v>2014</v>
      </c>
      <c r="C1307" s="2">
        <v>43615</v>
      </c>
      <c r="D1307" t="s">
        <v>2783</v>
      </c>
      <c r="E1307">
        <v>31</v>
      </c>
      <c r="F1307" t="s">
        <v>7</v>
      </c>
      <c r="G1307">
        <v>1545</v>
      </c>
      <c r="H1307" s="2">
        <v>43615</v>
      </c>
      <c r="I1307" t="s">
        <v>2284</v>
      </c>
      <c r="J1307" t="s">
        <v>6</v>
      </c>
      <c r="K1307" t="s">
        <v>312</v>
      </c>
      <c r="L1307" t="s">
        <v>2081</v>
      </c>
      <c r="M1307" s="1">
        <v>57968120</v>
      </c>
      <c r="N1307" s="1">
        <v>0</v>
      </c>
      <c r="O1307" s="1">
        <f t="shared" si="41"/>
        <v>57968120</v>
      </c>
      <c r="P1307" s="1">
        <v>57968120</v>
      </c>
      <c r="Q1307" s="1">
        <f t="shared" si="42"/>
        <v>0</v>
      </c>
    </row>
    <row r="1308" spans="1:17" x14ac:dyDescent="0.25">
      <c r="A1308">
        <v>637</v>
      </c>
      <c r="B1308">
        <v>2015</v>
      </c>
      <c r="C1308" s="2">
        <v>43615</v>
      </c>
      <c r="D1308" t="s">
        <v>2784</v>
      </c>
      <c r="E1308">
        <v>31</v>
      </c>
      <c r="F1308" t="s">
        <v>7</v>
      </c>
      <c r="G1308">
        <v>1778</v>
      </c>
      <c r="H1308" s="2">
        <v>43615</v>
      </c>
      <c r="I1308" t="s">
        <v>2785</v>
      </c>
      <c r="J1308" t="s">
        <v>6</v>
      </c>
      <c r="K1308" t="s">
        <v>312</v>
      </c>
      <c r="L1308" t="s">
        <v>335</v>
      </c>
      <c r="M1308" s="1">
        <v>5312448</v>
      </c>
      <c r="N1308" s="1">
        <v>0</v>
      </c>
      <c r="O1308" s="1">
        <f t="shared" si="41"/>
        <v>5312448</v>
      </c>
      <c r="P1308" s="1">
        <v>3320280</v>
      </c>
      <c r="Q1308" s="1">
        <f t="shared" si="42"/>
        <v>1992168</v>
      </c>
    </row>
    <row r="1309" spans="1:17" x14ac:dyDescent="0.25">
      <c r="A1309">
        <v>637</v>
      </c>
      <c r="B1309">
        <v>2016</v>
      </c>
      <c r="C1309" s="2">
        <v>43615</v>
      </c>
      <c r="D1309" t="s">
        <v>2786</v>
      </c>
      <c r="E1309">
        <v>31</v>
      </c>
      <c r="F1309" t="s">
        <v>7</v>
      </c>
      <c r="G1309">
        <v>1777</v>
      </c>
      <c r="H1309" s="2">
        <v>43615</v>
      </c>
      <c r="I1309" t="s">
        <v>2787</v>
      </c>
      <c r="J1309" t="s">
        <v>6</v>
      </c>
      <c r="K1309" t="s">
        <v>312</v>
      </c>
      <c r="L1309" t="s">
        <v>335</v>
      </c>
      <c r="M1309" s="1">
        <v>4874952</v>
      </c>
      <c r="N1309" s="1">
        <v>0</v>
      </c>
      <c r="O1309" s="1">
        <f t="shared" si="41"/>
        <v>4874952</v>
      </c>
      <c r="P1309" s="1">
        <v>3046845</v>
      </c>
      <c r="Q1309" s="1">
        <f t="shared" si="42"/>
        <v>1828107</v>
      </c>
    </row>
    <row r="1310" spans="1:17" x14ac:dyDescent="0.25">
      <c r="A1310">
        <v>637</v>
      </c>
      <c r="B1310">
        <v>2017</v>
      </c>
      <c r="C1310" s="2">
        <v>43615</v>
      </c>
      <c r="D1310" t="s">
        <v>2788</v>
      </c>
      <c r="E1310">
        <v>31</v>
      </c>
      <c r="F1310" t="s">
        <v>7</v>
      </c>
      <c r="G1310">
        <v>1779</v>
      </c>
      <c r="H1310" s="2">
        <v>43615</v>
      </c>
      <c r="I1310" t="s">
        <v>2789</v>
      </c>
      <c r="J1310" t="s">
        <v>6</v>
      </c>
      <c r="K1310" t="s">
        <v>312</v>
      </c>
      <c r="L1310" t="s">
        <v>335</v>
      </c>
      <c r="M1310" s="1">
        <v>3374968</v>
      </c>
      <c r="N1310" s="1">
        <v>0</v>
      </c>
      <c r="O1310" s="1">
        <f t="shared" si="41"/>
        <v>3374968</v>
      </c>
      <c r="P1310" s="1">
        <v>2109355</v>
      </c>
      <c r="Q1310" s="1">
        <f t="shared" si="42"/>
        <v>1265613</v>
      </c>
    </row>
    <row r="1311" spans="1:17" x14ac:dyDescent="0.25">
      <c r="A1311">
        <v>637</v>
      </c>
      <c r="B1311">
        <v>2018</v>
      </c>
      <c r="C1311" s="2">
        <v>43616</v>
      </c>
      <c r="D1311" t="s">
        <v>2790</v>
      </c>
      <c r="E1311">
        <v>31</v>
      </c>
      <c r="F1311" t="s">
        <v>7</v>
      </c>
      <c r="G1311">
        <v>1731</v>
      </c>
      <c r="H1311" s="2">
        <v>43616</v>
      </c>
      <c r="I1311" t="s">
        <v>2791</v>
      </c>
      <c r="J1311" t="s">
        <v>6</v>
      </c>
      <c r="K1311" t="s">
        <v>312</v>
      </c>
      <c r="L1311" t="s">
        <v>335</v>
      </c>
      <c r="M1311" s="1">
        <v>3312464</v>
      </c>
      <c r="N1311" s="1">
        <v>0</v>
      </c>
      <c r="O1311" s="1">
        <f t="shared" si="41"/>
        <v>3312464</v>
      </c>
      <c r="P1311" s="1">
        <v>2070290</v>
      </c>
      <c r="Q1311" s="1">
        <f t="shared" si="42"/>
        <v>1242174</v>
      </c>
    </row>
    <row r="1312" spans="1:17" x14ac:dyDescent="0.25">
      <c r="A1312">
        <v>637</v>
      </c>
      <c r="B1312">
        <v>2019</v>
      </c>
      <c r="C1312" s="2">
        <v>43616</v>
      </c>
      <c r="D1312" t="s">
        <v>2792</v>
      </c>
      <c r="E1312">
        <v>31</v>
      </c>
      <c r="F1312" t="s">
        <v>7</v>
      </c>
      <c r="G1312">
        <v>1787</v>
      </c>
      <c r="H1312" s="2">
        <v>43616</v>
      </c>
      <c r="I1312" t="s">
        <v>2793</v>
      </c>
      <c r="J1312" t="s">
        <v>6</v>
      </c>
      <c r="K1312" t="s">
        <v>312</v>
      </c>
      <c r="L1312" t="s">
        <v>335</v>
      </c>
      <c r="M1312" s="1">
        <v>3749960</v>
      </c>
      <c r="N1312" s="1">
        <v>0</v>
      </c>
      <c r="O1312" s="1">
        <f t="shared" si="41"/>
        <v>3749960</v>
      </c>
      <c r="P1312" s="1">
        <v>2343725</v>
      </c>
      <c r="Q1312" s="1">
        <f t="shared" si="42"/>
        <v>1406235</v>
      </c>
    </row>
    <row r="1313" spans="1:17" hidden="1" x14ac:dyDescent="0.25">
      <c r="A1313">
        <v>335</v>
      </c>
      <c r="B1313">
        <v>2023</v>
      </c>
      <c r="C1313" s="2">
        <v>43616</v>
      </c>
      <c r="D1313" t="s">
        <v>185</v>
      </c>
      <c r="E1313">
        <v>1</v>
      </c>
      <c r="F1313" t="s">
        <v>186</v>
      </c>
      <c r="G1313">
        <v>38</v>
      </c>
      <c r="H1313" s="2">
        <v>43616</v>
      </c>
      <c r="I1313" t="s">
        <v>2794</v>
      </c>
      <c r="J1313" t="s">
        <v>6</v>
      </c>
      <c r="K1313" t="s">
        <v>312</v>
      </c>
      <c r="L1313" t="s">
        <v>313</v>
      </c>
      <c r="M1313" s="1">
        <v>206344304</v>
      </c>
      <c r="N1313" s="1">
        <v>0</v>
      </c>
      <c r="O1313" s="1">
        <f t="shared" si="41"/>
        <v>206344304</v>
      </c>
      <c r="P1313" s="1">
        <v>206344304</v>
      </c>
      <c r="Q1313" s="1">
        <f t="shared" si="42"/>
        <v>0</v>
      </c>
    </row>
    <row r="1314" spans="1:17" hidden="1" x14ac:dyDescent="0.25">
      <c r="A1314">
        <v>681</v>
      </c>
      <c r="B1314">
        <v>2026</v>
      </c>
      <c r="C1314" s="2">
        <v>43616</v>
      </c>
      <c r="D1314" t="s">
        <v>2795</v>
      </c>
      <c r="E1314">
        <v>31</v>
      </c>
      <c r="F1314" t="s">
        <v>7</v>
      </c>
      <c r="G1314">
        <v>1524</v>
      </c>
      <c r="H1314" s="2">
        <v>43616</v>
      </c>
      <c r="I1314" t="s">
        <v>2262</v>
      </c>
      <c r="J1314" t="s">
        <v>6</v>
      </c>
      <c r="K1314" t="s">
        <v>312</v>
      </c>
      <c r="L1314" t="s">
        <v>2081</v>
      </c>
      <c r="M1314" s="1">
        <v>57968120</v>
      </c>
      <c r="N1314" s="1">
        <v>0</v>
      </c>
      <c r="O1314" s="1">
        <f t="shared" si="41"/>
        <v>57968120</v>
      </c>
      <c r="P1314" s="1">
        <v>57968120</v>
      </c>
      <c r="Q1314" s="1">
        <f t="shared" si="42"/>
        <v>0</v>
      </c>
    </row>
    <row r="1315" spans="1:17" hidden="1" x14ac:dyDescent="0.25">
      <c r="A1315">
        <v>692</v>
      </c>
      <c r="B1315">
        <v>2028</v>
      </c>
      <c r="C1315" s="2">
        <v>43616</v>
      </c>
      <c r="D1315" t="s">
        <v>2796</v>
      </c>
      <c r="E1315">
        <v>31</v>
      </c>
      <c r="F1315" t="s">
        <v>7</v>
      </c>
      <c r="G1315">
        <v>1530</v>
      </c>
      <c r="H1315" s="2">
        <v>43616</v>
      </c>
      <c r="I1315" t="s">
        <v>2263</v>
      </c>
      <c r="J1315" t="s">
        <v>6</v>
      </c>
      <c r="K1315" t="s">
        <v>312</v>
      </c>
      <c r="L1315" t="s">
        <v>2081</v>
      </c>
      <c r="M1315" s="1">
        <v>57968120</v>
      </c>
      <c r="N1315" s="1">
        <v>0</v>
      </c>
      <c r="O1315" s="1">
        <f t="shared" si="41"/>
        <v>57968120</v>
      </c>
      <c r="P1315" s="1">
        <v>57968120</v>
      </c>
      <c r="Q1315" s="1">
        <f t="shared" si="42"/>
        <v>0</v>
      </c>
    </row>
    <row r="1316" spans="1:17" hidden="1" x14ac:dyDescent="0.25">
      <c r="A1316">
        <v>744</v>
      </c>
      <c r="B1316">
        <v>2029</v>
      </c>
      <c r="C1316" s="2">
        <v>43616</v>
      </c>
      <c r="D1316" t="s">
        <v>2797</v>
      </c>
      <c r="E1316">
        <v>31</v>
      </c>
      <c r="F1316" t="s">
        <v>7</v>
      </c>
      <c r="G1316">
        <v>1527</v>
      </c>
      <c r="H1316" s="2">
        <v>43616</v>
      </c>
      <c r="I1316" t="s">
        <v>2278</v>
      </c>
      <c r="J1316" t="s">
        <v>6</v>
      </c>
      <c r="K1316" t="s">
        <v>312</v>
      </c>
      <c r="L1316" t="s">
        <v>2081</v>
      </c>
      <c r="M1316" s="1">
        <v>57968120</v>
      </c>
      <c r="N1316" s="1">
        <v>0</v>
      </c>
      <c r="O1316" s="1">
        <f t="shared" si="41"/>
        <v>57968120</v>
      </c>
      <c r="P1316" s="1">
        <v>57968120</v>
      </c>
      <c r="Q1316" s="1">
        <f t="shared" si="42"/>
        <v>0</v>
      </c>
    </row>
    <row r="1317" spans="1:17" hidden="1" x14ac:dyDescent="0.25">
      <c r="A1317">
        <v>696</v>
      </c>
      <c r="B1317">
        <v>2031</v>
      </c>
      <c r="C1317" s="2">
        <v>43616</v>
      </c>
      <c r="D1317" t="s">
        <v>2798</v>
      </c>
      <c r="E1317">
        <v>31</v>
      </c>
      <c r="F1317" t="s">
        <v>7</v>
      </c>
      <c r="G1317">
        <v>1555</v>
      </c>
      <c r="H1317" s="2">
        <v>43616</v>
      </c>
      <c r="I1317" t="s">
        <v>2266</v>
      </c>
      <c r="J1317" t="s">
        <v>6</v>
      </c>
      <c r="K1317" t="s">
        <v>312</v>
      </c>
      <c r="L1317" t="s">
        <v>2081</v>
      </c>
      <c r="M1317" s="1">
        <v>57968120</v>
      </c>
      <c r="N1317" s="1">
        <v>0</v>
      </c>
      <c r="O1317" s="1">
        <f t="shared" si="41"/>
        <v>57968120</v>
      </c>
      <c r="P1317" s="1">
        <v>57968120</v>
      </c>
      <c r="Q1317" s="1">
        <f t="shared" si="42"/>
        <v>0</v>
      </c>
    </row>
    <row r="1318" spans="1:17" hidden="1" x14ac:dyDescent="0.25">
      <c r="A1318">
        <v>675</v>
      </c>
      <c r="B1318">
        <v>2032</v>
      </c>
      <c r="C1318" s="2">
        <v>43616</v>
      </c>
      <c r="D1318" t="s">
        <v>2799</v>
      </c>
      <c r="E1318">
        <v>31</v>
      </c>
      <c r="F1318" t="s">
        <v>7</v>
      </c>
      <c r="G1318">
        <v>1529</v>
      </c>
      <c r="H1318" s="2">
        <v>43616</v>
      </c>
      <c r="I1318" t="s">
        <v>2257</v>
      </c>
      <c r="J1318" t="s">
        <v>6</v>
      </c>
      <c r="K1318" t="s">
        <v>312</v>
      </c>
      <c r="L1318" t="s">
        <v>2081</v>
      </c>
      <c r="M1318" s="1">
        <v>57968120</v>
      </c>
      <c r="N1318" s="1">
        <v>0</v>
      </c>
      <c r="O1318" s="1">
        <f t="shared" si="41"/>
        <v>57968120</v>
      </c>
      <c r="P1318" s="1">
        <v>57968120</v>
      </c>
      <c r="Q1318" s="1">
        <f t="shared" si="42"/>
        <v>0</v>
      </c>
    </row>
    <row r="1319" spans="1:17" hidden="1" x14ac:dyDescent="0.25">
      <c r="A1319">
        <v>680</v>
      </c>
      <c r="B1319">
        <v>2033</v>
      </c>
      <c r="C1319" s="2">
        <v>43616</v>
      </c>
      <c r="D1319" t="s">
        <v>2800</v>
      </c>
      <c r="E1319">
        <v>31</v>
      </c>
      <c r="F1319" t="s">
        <v>7</v>
      </c>
      <c r="G1319">
        <v>1536</v>
      </c>
      <c r="H1319" s="2">
        <v>43616</v>
      </c>
      <c r="I1319" t="s">
        <v>2261</v>
      </c>
      <c r="J1319" t="s">
        <v>6</v>
      </c>
      <c r="K1319" t="s">
        <v>312</v>
      </c>
      <c r="L1319" t="s">
        <v>2081</v>
      </c>
      <c r="M1319" s="1">
        <v>57968120</v>
      </c>
      <c r="N1319" s="1">
        <v>0</v>
      </c>
      <c r="O1319" s="1">
        <f t="shared" si="41"/>
        <v>57968120</v>
      </c>
      <c r="P1319" s="1">
        <v>0</v>
      </c>
      <c r="Q1319" s="1">
        <f t="shared" si="42"/>
        <v>57968120</v>
      </c>
    </row>
    <row r="1320" spans="1:17" hidden="1" x14ac:dyDescent="0.25">
      <c r="A1320">
        <v>693</v>
      </c>
      <c r="B1320">
        <v>2034</v>
      </c>
      <c r="C1320" s="2">
        <v>43616</v>
      </c>
      <c r="D1320" t="s">
        <v>2801</v>
      </c>
      <c r="E1320">
        <v>31</v>
      </c>
      <c r="F1320" t="s">
        <v>7</v>
      </c>
      <c r="G1320">
        <v>1522</v>
      </c>
      <c r="H1320" s="2">
        <v>43616</v>
      </c>
      <c r="I1320" t="s">
        <v>2264</v>
      </c>
      <c r="J1320" t="s">
        <v>6</v>
      </c>
      <c r="K1320" t="s">
        <v>312</v>
      </c>
      <c r="L1320" t="s">
        <v>2081</v>
      </c>
      <c r="M1320" s="1">
        <v>57968120</v>
      </c>
      <c r="N1320" s="1">
        <v>0</v>
      </c>
      <c r="O1320" s="1">
        <f t="shared" si="41"/>
        <v>57968120</v>
      </c>
      <c r="P1320" s="1">
        <v>57968120</v>
      </c>
      <c r="Q1320" s="1">
        <f t="shared" si="42"/>
        <v>0</v>
      </c>
    </row>
    <row r="1321" spans="1:17" hidden="1" x14ac:dyDescent="0.25">
      <c r="A1321">
        <v>741</v>
      </c>
      <c r="B1321">
        <v>2035</v>
      </c>
      <c r="C1321" s="2">
        <v>43616</v>
      </c>
      <c r="D1321" t="s">
        <v>2802</v>
      </c>
      <c r="E1321">
        <v>31</v>
      </c>
      <c r="F1321" t="s">
        <v>7</v>
      </c>
      <c r="G1321">
        <v>1535</v>
      </c>
      <c r="H1321" s="2">
        <v>43616</v>
      </c>
      <c r="I1321" t="s">
        <v>2276</v>
      </c>
      <c r="J1321" t="s">
        <v>6</v>
      </c>
      <c r="K1321" t="s">
        <v>312</v>
      </c>
      <c r="L1321" t="s">
        <v>2081</v>
      </c>
      <c r="M1321" s="1">
        <v>57968120</v>
      </c>
      <c r="N1321" s="1">
        <v>0</v>
      </c>
      <c r="O1321" s="1">
        <f t="shared" si="41"/>
        <v>57968120</v>
      </c>
      <c r="P1321" s="1">
        <v>57968120</v>
      </c>
      <c r="Q1321" s="1">
        <f t="shared" si="42"/>
        <v>0</v>
      </c>
    </row>
    <row r="1322" spans="1:17" hidden="1" x14ac:dyDescent="0.25">
      <c r="A1322">
        <v>700</v>
      </c>
      <c r="B1322">
        <v>2037</v>
      </c>
      <c r="C1322" s="2">
        <v>43616</v>
      </c>
      <c r="D1322" t="s">
        <v>2803</v>
      </c>
      <c r="E1322">
        <v>31</v>
      </c>
      <c r="F1322" t="s">
        <v>7</v>
      </c>
      <c r="G1322">
        <v>1534</v>
      </c>
      <c r="H1322" s="2">
        <v>43616</v>
      </c>
      <c r="I1322" t="s">
        <v>2270</v>
      </c>
      <c r="J1322" t="s">
        <v>6</v>
      </c>
      <c r="K1322" t="s">
        <v>312</v>
      </c>
      <c r="L1322" t="s">
        <v>2081</v>
      </c>
      <c r="M1322" s="1">
        <v>57968120</v>
      </c>
      <c r="N1322" s="1">
        <v>0</v>
      </c>
      <c r="O1322" s="1">
        <f t="shared" si="41"/>
        <v>57968120</v>
      </c>
      <c r="P1322" s="1">
        <v>57968120</v>
      </c>
      <c r="Q1322" s="1">
        <f t="shared" si="42"/>
        <v>0</v>
      </c>
    </row>
    <row r="1323" spans="1:17" hidden="1" x14ac:dyDescent="0.25">
      <c r="A1323">
        <v>742</v>
      </c>
      <c r="B1323">
        <v>2038</v>
      </c>
      <c r="C1323" s="2">
        <v>43616</v>
      </c>
      <c r="D1323" t="s">
        <v>2804</v>
      </c>
      <c r="E1323">
        <v>31</v>
      </c>
      <c r="F1323" t="s">
        <v>7</v>
      </c>
      <c r="G1323">
        <v>1523</v>
      </c>
      <c r="H1323" s="2">
        <v>43616</v>
      </c>
      <c r="I1323" t="s">
        <v>2277</v>
      </c>
      <c r="J1323" t="s">
        <v>6</v>
      </c>
      <c r="K1323" t="s">
        <v>312</v>
      </c>
      <c r="L1323" t="s">
        <v>2081</v>
      </c>
      <c r="M1323" s="1">
        <v>57968120</v>
      </c>
      <c r="N1323" s="1">
        <v>0</v>
      </c>
      <c r="O1323" s="1">
        <f t="shared" si="41"/>
        <v>57968120</v>
      </c>
      <c r="P1323" s="1">
        <v>57968120</v>
      </c>
      <c r="Q1323" s="1">
        <f t="shared" si="42"/>
        <v>0</v>
      </c>
    </row>
    <row r="1324" spans="1:17" hidden="1" x14ac:dyDescent="0.25">
      <c r="A1324">
        <v>697</v>
      </c>
      <c r="B1324">
        <v>2039</v>
      </c>
      <c r="C1324" s="2">
        <v>43616</v>
      </c>
      <c r="D1324" t="s">
        <v>2805</v>
      </c>
      <c r="E1324">
        <v>31</v>
      </c>
      <c r="F1324" t="s">
        <v>7</v>
      </c>
      <c r="G1324">
        <v>1533</v>
      </c>
      <c r="H1324" s="2">
        <v>43616</v>
      </c>
      <c r="I1324" t="s">
        <v>2267</v>
      </c>
      <c r="J1324" t="s">
        <v>6</v>
      </c>
      <c r="K1324" t="s">
        <v>312</v>
      </c>
      <c r="L1324" t="s">
        <v>2081</v>
      </c>
      <c r="M1324" s="1">
        <v>57968120</v>
      </c>
      <c r="N1324" s="1">
        <v>0</v>
      </c>
      <c r="O1324" s="1">
        <f t="shared" si="41"/>
        <v>57968120</v>
      </c>
      <c r="P1324" s="1">
        <v>57968120</v>
      </c>
      <c r="Q1324" s="1">
        <f t="shared" si="42"/>
        <v>0</v>
      </c>
    </row>
    <row r="1325" spans="1:17" x14ac:dyDescent="0.25">
      <c r="A1325">
        <v>637</v>
      </c>
      <c r="B1325">
        <v>2040</v>
      </c>
      <c r="C1325" s="2">
        <v>43620</v>
      </c>
      <c r="D1325" t="s">
        <v>2967</v>
      </c>
      <c r="E1325">
        <v>31</v>
      </c>
      <c r="F1325" t="s">
        <v>7</v>
      </c>
      <c r="G1325">
        <v>1826</v>
      </c>
      <c r="H1325" s="2">
        <v>43589</v>
      </c>
      <c r="I1325" t="s">
        <v>2966</v>
      </c>
      <c r="J1325" t="s">
        <v>6</v>
      </c>
      <c r="K1325" t="s">
        <v>312</v>
      </c>
      <c r="L1325" t="s">
        <v>335</v>
      </c>
      <c r="M1325" s="1">
        <v>4059510</v>
      </c>
      <c r="N1325" s="1">
        <v>0</v>
      </c>
      <c r="O1325" s="1">
        <f t="shared" si="41"/>
        <v>4059510</v>
      </c>
      <c r="P1325" s="1">
        <v>2899650</v>
      </c>
      <c r="Q1325" s="1">
        <f t="shared" si="42"/>
        <v>1159860</v>
      </c>
    </row>
    <row r="1326" spans="1:17" x14ac:dyDescent="0.25">
      <c r="A1326">
        <v>637</v>
      </c>
      <c r="B1326">
        <v>2041</v>
      </c>
      <c r="C1326" s="2">
        <v>43620</v>
      </c>
      <c r="D1326" t="s">
        <v>2969</v>
      </c>
      <c r="E1326">
        <v>31</v>
      </c>
      <c r="F1326" t="s">
        <v>7</v>
      </c>
      <c r="G1326">
        <v>1831</v>
      </c>
      <c r="H1326" s="2">
        <v>43620</v>
      </c>
      <c r="I1326" t="s">
        <v>2968</v>
      </c>
      <c r="J1326" t="s">
        <v>6</v>
      </c>
      <c r="K1326" t="s">
        <v>312</v>
      </c>
      <c r="L1326" t="s">
        <v>335</v>
      </c>
      <c r="M1326" s="1">
        <v>2812470</v>
      </c>
      <c r="N1326" s="1">
        <v>0</v>
      </c>
      <c r="O1326" s="1">
        <f t="shared" si="41"/>
        <v>2812470</v>
      </c>
      <c r="P1326" s="1">
        <v>2249976</v>
      </c>
      <c r="Q1326" s="1">
        <f t="shared" si="42"/>
        <v>562494</v>
      </c>
    </row>
    <row r="1327" spans="1:17" x14ac:dyDescent="0.25">
      <c r="A1327">
        <v>637</v>
      </c>
      <c r="B1327">
        <v>2042</v>
      </c>
      <c r="C1327" s="2">
        <v>43620</v>
      </c>
      <c r="D1327" t="s">
        <v>2971</v>
      </c>
      <c r="E1327">
        <v>31</v>
      </c>
      <c r="F1327" t="s">
        <v>7</v>
      </c>
      <c r="G1327">
        <v>1830</v>
      </c>
      <c r="H1327" s="2">
        <v>43620</v>
      </c>
      <c r="I1327" t="s">
        <v>2970</v>
      </c>
      <c r="J1327" t="s">
        <v>6</v>
      </c>
      <c r="K1327" t="s">
        <v>312</v>
      </c>
      <c r="L1327" t="s">
        <v>335</v>
      </c>
      <c r="M1327" s="1">
        <v>4874952</v>
      </c>
      <c r="N1327" s="1">
        <v>0</v>
      </c>
      <c r="O1327" s="1">
        <f t="shared" si="41"/>
        <v>4874952</v>
      </c>
      <c r="P1327" s="1">
        <v>3046845</v>
      </c>
      <c r="Q1327" s="1">
        <f t="shared" si="42"/>
        <v>1828107</v>
      </c>
    </row>
    <row r="1328" spans="1:17" x14ac:dyDescent="0.25">
      <c r="A1328">
        <v>637</v>
      </c>
      <c r="B1328">
        <v>2043</v>
      </c>
      <c r="C1328" s="2">
        <v>43620</v>
      </c>
      <c r="D1328" t="s">
        <v>2973</v>
      </c>
      <c r="E1328">
        <v>31</v>
      </c>
      <c r="F1328" t="s">
        <v>7</v>
      </c>
      <c r="G1328">
        <v>1834</v>
      </c>
      <c r="H1328" s="2">
        <v>43620</v>
      </c>
      <c r="I1328" t="s">
        <v>2972</v>
      </c>
      <c r="J1328" t="s">
        <v>6</v>
      </c>
      <c r="K1328" t="s">
        <v>312</v>
      </c>
      <c r="L1328" t="s">
        <v>335</v>
      </c>
      <c r="M1328" s="1">
        <v>2929660</v>
      </c>
      <c r="N1328" s="1">
        <v>0</v>
      </c>
      <c r="O1328" s="1">
        <f t="shared" si="41"/>
        <v>2929660</v>
      </c>
      <c r="P1328" s="1">
        <v>2343728</v>
      </c>
      <c r="Q1328" s="1">
        <f t="shared" si="42"/>
        <v>585932</v>
      </c>
    </row>
    <row r="1329" spans="1:17" x14ac:dyDescent="0.25">
      <c r="A1329">
        <v>637</v>
      </c>
      <c r="B1329">
        <v>2044</v>
      </c>
      <c r="C1329" s="2">
        <v>43620</v>
      </c>
      <c r="D1329" t="s">
        <v>2975</v>
      </c>
      <c r="E1329">
        <v>31</v>
      </c>
      <c r="F1329" t="s">
        <v>7</v>
      </c>
      <c r="G1329">
        <v>1829</v>
      </c>
      <c r="H1329" s="2">
        <v>43620</v>
      </c>
      <c r="I1329" t="s">
        <v>2974</v>
      </c>
      <c r="J1329" t="s">
        <v>6</v>
      </c>
      <c r="K1329" t="s">
        <v>312</v>
      </c>
      <c r="L1329" t="s">
        <v>335</v>
      </c>
      <c r="M1329" s="1">
        <v>3374968</v>
      </c>
      <c r="N1329" s="1">
        <v>0</v>
      </c>
      <c r="O1329" s="1">
        <f t="shared" si="41"/>
        <v>3374968</v>
      </c>
      <c r="P1329" s="1">
        <v>2109355</v>
      </c>
      <c r="Q1329" s="1">
        <f t="shared" si="42"/>
        <v>1265613</v>
      </c>
    </row>
    <row r="1330" spans="1:17" x14ac:dyDescent="0.25">
      <c r="A1330">
        <v>637</v>
      </c>
      <c r="B1330">
        <v>2045</v>
      </c>
      <c r="C1330" s="2">
        <v>43620</v>
      </c>
      <c r="D1330" t="s">
        <v>2977</v>
      </c>
      <c r="E1330">
        <v>31</v>
      </c>
      <c r="F1330" t="s">
        <v>7</v>
      </c>
      <c r="G1330">
        <v>1832</v>
      </c>
      <c r="H1330" s="2">
        <v>43620</v>
      </c>
      <c r="I1330" t="s">
        <v>2976</v>
      </c>
      <c r="J1330" t="s">
        <v>6</v>
      </c>
      <c r="K1330" t="s">
        <v>312</v>
      </c>
      <c r="L1330" t="s">
        <v>335</v>
      </c>
      <c r="M1330" s="1">
        <v>3374968</v>
      </c>
      <c r="N1330" s="1">
        <v>0</v>
      </c>
      <c r="O1330" s="1">
        <f t="shared" si="41"/>
        <v>3374968</v>
      </c>
      <c r="P1330" s="1">
        <v>2109355</v>
      </c>
      <c r="Q1330" s="1">
        <f t="shared" si="42"/>
        <v>1265613</v>
      </c>
    </row>
    <row r="1331" spans="1:17" x14ac:dyDescent="0.25">
      <c r="A1331">
        <v>637</v>
      </c>
      <c r="B1331">
        <v>2046</v>
      </c>
      <c r="C1331" s="2">
        <v>43620</v>
      </c>
      <c r="D1331" t="s">
        <v>2979</v>
      </c>
      <c r="E1331">
        <v>31</v>
      </c>
      <c r="F1331" t="s">
        <v>7</v>
      </c>
      <c r="G1331">
        <v>1855</v>
      </c>
      <c r="H1331" s="2">
        <v>43620</v>
      </c>
      <c r="I1331" t="s">
        <v>2978</v>
      </c>
      <c r="J1331" t="s">
        <v>6</v>
      </c>
      <c r="K1331" t="s">
        <v>312</v>
      </c>
      <c r="L1331" t="s">
        <v>335</v>
      </c>
      <c r="M1331" s="1">
        <v>2421850</v>
      </c>
      <c r="N1331" s="1">
        <v>0</v>
      </c>
      <c r="O1331" s="1">
        <f t="shared" si="41"/>
        <v>2421850</v>
      </c>
      <c r="P1331" s="1">
        <v>1937480</v>
      </c>
      <c r="Q1331" s="1">
        <f t="shared" si="42"/>
        <v>484370</v>
      </c>
    </row>
    <row r="1332" spans="1:17" x14ac:dyDescent="0.25">
      <c r="A1332">
        <v>637</v>
      </c>
      <c r="B1332">
        <v>2047</v>
      </c>
      <c r="C1332" s="2">
        <v>43620</v>
      </c>
      <c r="D1332" t="s">
        <v>2981</v>
      </c>
      <c r="E1332">
        <v>31</v>
      </c>
      <c r="F1332" t="s">
        <v>7</v>
      </c>
      <c r="G1332">
        <v>1833</v>
      </c>
      <c r="H1332" s="2">
        <v>43620</v>
      </c>
      <c r="I1332" t="s">
        <v>2980</v>
      </c>
      <c r="J1332" t="s">
        <v>6</v>
      </c>
      <c r="K1332" t="s">
        <v>312</v>
      </c>
      <c r="L1332" t="s">
        <v>335</v>
      </c>
      <c r="M1332" s="1">
        <v>3374968</v>
      </c>
      <c r="N1332" s="1">
        <v>0</v>
      </c>
      <c r="O1332" s="1">
        <f t="shared" si="41"/>
        <v>3374968</v>
      </c>
      <c r="P1332" s="1">
        <v>421871</v>
      </c>
      <c r="Q1332" s="1">
        <f t="shared" si="42"/>
        <v>2953097</v>
      </c>
    </row>
    <row r="1333" spans="1:17" x14ac:dyDescent="0.25">
      <c r="A1333">
        <v>637</v>
      </c>
      <c r="B1333">
        <v>2048</v>
      </c>
      <c r="C1333" s="2">
        <v>43620</v>
      </c>
      <c r="D1333" t="s">
        <v>1367</v>
      </c>
      <c r="E1333">
        <v>31</v>
      </c>
      <c r="F1333" t="s">
        <v>7</v>
      </c>
      <c r="G1333">
        <v>1828</v>
      </c>
      <c r="H1333" s="2">
        <v>43620</v>
      </c>
      <c r="I1333" t="s">
        <v>1368</v>
      </c>
      <c r="J1333" t="s">
        <v>6</v>
      </c>
      <c r="K1333" t="s">
        <v>312</v>
      </c>
      <c r="L1333" t="s">
        <v>335</v>
      </c>
      <c r="M1333" s="1">
        <v>3874960</v>
      </c>
      <c r="N1333" s="1">
        <v>0</v>
      </c>
      <c r="O1333" s="1">
        <f t="shared" si="41"/>
        <v>3874960</v>
      </c>
      <c r="P1333" s="1">
        <v>2421850</v>
      </c>
      <c r="Q1333" s="1">
        <f t="shared" si="42"/>
        <v>1453110</v>
      </c>
    </row>
    <row r="1334" spans="1:17" x14ac:dyDescent="0.25">
      <c r="A1334">
        <v>637</v>
      </c>
      <c r="B1334">
        <v>2049</v>
      </c>
      <c r="C1334" s="2">
        <v>43620</v>
      </c>
      <c r="D1334" t="s">
        <v>2983</v>
      </c>
      <c r="E1334">
        <v>31</v>
      </c>
      <c r="F1334" t="s">
        <v>7</v>
      </c>
      <c r="G1334">
        <v>1852</v>
      </c>
      <c r="H1334" s="2">
        <v>43620</v>
      </c>
      <c r="I1334" t="s">
        <v>2982</v>
      </c>
      <c r="J1334" t="s">
        <v>6</v>
      </c>
      <c r="K1334" t="s">
        <v>312</v>
      </c>
      <c r="L1334" t="s">
        <v>335</v>
      </c>
      <c r="M1334" s="1">
        <v>2109355</v>
      </c>
      <c r="N1334" s="1">
        <v>0</v>
      </c>
      <c r="O1334" s="1">
        <f t="shared" si="41"/>
        <v>2109355</v>
      </c>
      <c r="P1334" s="1">
        <v>1687484</v>
      </c>
      <c r="Q1334" s="1">
        <f t="shared" si="42"/>
        <v>421871</v>
      </c>
    </row>
    <row r="1335" spans="1:17" x14ac:dyDescent="0.25">
      <c r="A1335">
        <v>637</v>
      </c>
      <c r="B1335">
        <v>2050</v>
      </c>
      <c r="C1335" s="2">
        <v>43620</v>
      </c>
      <c r="D1335" t="s">
        <v>2985</v>
      </c>
      <c r="E1335">
        <v>31</v>
      </c>
      <c r="F1335" t="s">
        <v>7</v>
      </c>
      <c r="G1335">
        <v>1827</v>
      </c>
      <c r="H1335" s="2">
        <v>43620</v>
      </c>
      <c r="I1335" t="s">
        <v>2984</v>
      </c>
      <c r="J1335" t="s">
        <v>6</v>
      </c>
      <c r="K1335" t="s">
        <v>312</v>
      </c>
      <c r="L1335" t="s">
        <v>335</v>
      </c>
      <c r="M1335" s="1">
        <v>4812448</v>
      </c>
      <c r="N1335" s="1">
        <v>0</v>
      </c>
      <c r="O1335" s="1">
        <f t="shared" si="41"/>
        <v>4812448</v>
      </c>
      <c r="P1335" s="1">
        <v>3007780</v>
      </c>
      <c r="Q1335" s="1">
        <f t="shared" si="42"/>
        <v>1804668</v>
      </c>
    </row>
    <row r="1336" spans="1:17" x14ac:dyDescent="0.25">
      <c r="A1336">
        <v>637</v>
      </c>
      <c r="B1336">
        <v>2051</v>
      </c>
      <c r="C1336" s="2">
        <v>43620</v>
      </c>
      <c r="D1336" t="s">
        <v>715</v>
      </c>
      <c r="E1336">
        <v>31</v>
      </c>
      <c r="F1336" t="s">
        <v>7</v>
      </c>
      <c r="G1336">
        <v>1853</v>
      </c>
      <c r="H1336" s="2">
        <v>43620</v>
      </c>
      <c r="I1336" t="s">
        <v>716</v>
      </c>
      <c r="J1336" t="s">
        <v>6</v>
      </c>
      <c r="K1336" t="s">
        <v>312</v>
      </c>
      <c r="L1336" t="s">
        <v>335</v>
      </c>
      <c r="M1336" s="1">
        <v>3312464</v>
      </c>
      <c r="N1336" s="1">
        <v>0</v>
      </c>
      <c r="O1336" s="1">
        <f t="shared" si="41"/>
        <v>3312464</v>
      </c>
      <c r="P1336" s="1">
        <v>2070290</v>
      </c>
      <c r="Q1336" s="1">
        <f t="shared" si="42"/>
        <v>1242174</v>
      </c>
    </row>
    <row r="1337" spans="1:17" x14ac:dyDescent="0.25">
      <c r="A1337">
        <v>637</v>
      </c>
      <c r="B1337">
        <v>2053</v>
      </c>
      <c r="C1337" s="2">
        <v>43620</v>
      </c>
      <c r="D1337" t="s">
        <v>2987</v>
      </c>
      <c r="E1337">
        <v>31</v>
      </c>
      <c r="F1337" t="s">
        <v>7</v>
      </c>
      <c r="G1337">
        <v>1854</v>
      </c>
      <c r="H1337" s="2">
        <v>43620</v>
      </c>
      <c r="I1337" t="s">
        <v>2986</v>
      </c>
      <c r="J1337" t="s">
        <v>6</v>
      </c>
      <c r="K1337" t="s">
        <v>312</v>
      </c>
      <c r="L1337" t="s">
        <v>335</v>
      </c>
      <c r="M1337" s="1">
        <v>2766440</v>
      </c>
      <c r="N1337" s="1">
        <v>0</v>
      </c>
      <c r="O1337" s="1">
        <f t="shared" si="41"/>
        <v>2766440</v>
      </c>
      <c r="P1337" s="1">
        <v>2213152</v>
      </c>
      <c r="Q1337" s="1">
        <f t="shared" si="42"/>
        <v>553288</v>
      </c>
    </row>
    <row r="1338" spans="1:17" x14ac:dyDescent="0.25">
      <c r="A1338">
        <v>637</v>
      </c>
      <c r="B1338">
        <v>2054</v>
      </c>
      <c r="C1338" s="2">
        <v>43621</v>
      </c>
      <c r="D1338" t="s">
        <v>1375</v>
      </c>
      <c r="E1338">
        <v>31</v>
      </c>
      <c r="F1338" t="s">
        <v>7</v>
      </c>
      <c r="G1338">
        <v>1820</v>
      </c>
      <c r="H1338" s="2">
        <v>43621</v>
      </c>
      <c r="I1338" t="s">
        <v>1376</v>
      </c>
      <c r="J1338" t="s">
        <v>6</v>
      </c>
      <c r="K1338" t="s">
        <v>312</v>
      </c>
      <c r="L1338" t="s">
        <v>335</v>
      </c>
      <c r="M1338" s="1">
        <v>4742312</v>
      </c>
      <c r="N1338" s="1">
        <v>0</v>
      </c>
      <c r="O1338" s="1">
        <f t="shared" si="41"/>
        <v>4742312</v>
      </c>
      <c r="P1338" s="1">
        <v>2963945</v>
      </c>
      <c r="Q1338" s="1">
        <f t="shared" si="42"/>
        <v>1778367</v>
      </c>
    </row>
    <row r="1339" spans="1:17" x14ac:dyDescent="0.25">
      <c r="A1339">
        <v>637</v>
      </c>
      <c r="B1339">
        <v>2055</v>
      </c>
      <c r="C1339" s="2">
        <v>43621</v>
      </c>
      <c r="D1339" t="s">
        <v>2989</v>
      </c>
      <c r="E1339">
        <v>31</v>
      </c>
      <c r="F1339" t="s">
        <v>7</v>
      </c>
      <c r="G1339">
        <v>1821</v>
      </c>
      <c r="H1339" s="2">
        <v>43621</v>
      </c>
      <c r="I1339" t="s">
        <v>2988</v>
      </c>
      <c r="J1339" t="s">
        <v>6</v>
      </c>
      <c r="K1339" t="s">
        <v>312</v>
      </c>
      <c r="L1339" t="s">
        <v>335</v>
      </c>
      <c r="M1339" s="1">
        <v>2343728</v>
      </c>
      <c r="N1339" s="1">
        <v>585932</v>
      </c>
      <c r="O1339" s="1">
        <f t="shared" si="41"/>
        <v>1757796</v>
      </c>
      <c r="P1339" s="1">
        <v>1757796</v>
      </c>
      <c r="Q1339" s="1">
        <f t="shared" si="42"/>
        <v>0</v>
      </c>
    </row>
    <row r="1340" spans="1:17" x14ac:dyDescent="0.25">
      <c r="A1340">
        <v>637</v>
      </c>
      <c r="B1340">
        <v>2056</v>
      </c>
      <c r="C1340" s="2">
        <v>43621</v>
      </c>
      <c r="D1340" t="s">
        <v>448</v>
      </c>
      <c r="E1340">
        <v>31</v>
      </c>
      <c r="F1340" t="s">
        <v>7</v>
      </c>
      <c r="G1340">
        <v>1822</v>
      </c>
      <c r="H1340" s="2">
        <v>43621</v>
      </c>
      <c r="I1340" t="s">
        <v>2990</v>
      </c>
      <c r="J1340" t="s">
        <v>6</v>
      </c>
      <c r="K1340" t="s">
        <v>312</v>
      </c>
      <c r="L1340" t="s">
        <v>335</v>
      </c>
      <c r="M1340" s="1">
        <v>3957968</v>
      </c>
      <c r="N1340" s="1">
        <v>0</v>
      </c>
      <c r="O1340" s="1">
        <f t="shared" si="41"/>
        <v>3957968</v>
      </c>
      <c r="P1340" s="1">
        <v>2473730</v>
      </c>
      <c r="Q1340" s="1">
        <f t="shared" si="42"/>
        <v>1484238</v>
      </c>
    </row>
    <row r="1341" spans="1:17" x14ac:dyDescent="0.25">
      <c r="A1341">
        <v>637</v>
      </c>
      <c r="B1341">
        <v>2057</v>
      </c>
      <c r="C1341" s="2">
        <v>43621</v>
      </c>
      <c r="D1341" t="s">
        <v>2992</v>
      </c>
      <c r="E1341">
        <v>31</v>
      </c>
      <c r="F1341" t="s">
        <v>7</v>
      </c>
      <c r="G1341">
        <v>1823</v>
      </c>
      <c r="H1341" s="2">
        <v>43621</v>
      </c>
      <c r="I1341" t="s">
        <v>2991</v>
      </c>
      <c r="J1341" t="s">
        <v>6</v>
      </c>
      <c r="K1341" t="s">
        <v>312</v>
      </c>
      <c r="L1341" t="s">
        <v>335</v>
      </c>
      <c r="M1341" s="1">
        <v>4687456</v>
      </c>
      <c r="N1341" s="1">
        <v>0</v>
      </c>
      <c r="O1341" s="1">
        <f t="shared" si="41"/>
        <v>4687456</v>
      </c>
      <c r="P1341" s="1">
        <v>2929660</v>
      </c>
      <c r="Q1341" s="1">
        <f t="shared" si="42"/>
        <v>1757796</v>
      </c>
    </row>
    <row r="1342" spans="1:17" x14ac:dyDescent="0.25">
      <c r="A1342">
        <v>637</v>
      </c>
      <c r="B1342">
        <v>2058</v>
      </c>
      <c r="C1342" s="2">
        <v>43621</v>
      </c>
      <c r="D1342" t="s">
        <v>1989</v>
      </c>
      <c r="E1342">
        <v>31</v>
      </c>
      <c r="F1342" t="s">
        <v>7</v>
      </c>
      <c r="G1342">
        <v>1824</v>
      </c>
      <c r="H1342" s="2">
        <v>43621</v>
      </c>
      <c r="I1342" t="s">
        <v>1990</v>
      </c>
      <c r="J1342" t="s">
        <v>6</v>
      </c>
      <c r="K1342" t="s">
        <v>312</v>
      </c>
      <c r="L1342" t="s">
        <v>335</v>
      </c>
      <c r="M1342" s="1">
        <v>3312464</v>
      </c>
      <c r="N1342" s="1">
        <v>2484348</v>
      </c>
      <c r="O1342" s="1">
        <f t="shared" si="41"/>
        <v>828116</v>
      </c>
      <c r="P1342" s="1">
        <v>828116</v>
      </c>
      <c r="Q1342" s="1">
        <f t="shared" si="42"/>
        <v>0</v>
      </c>
    </row>
    <row r="1343" spans="1:17" x14ac:dyDescent="0.25">
      <c r="A1343">
        <v>637</v>
      </c>
      <c r="B1343">
        <v>2059</v>
      </c>
      <c r="C1343" s="2">
        <v>43621</v>
      </c>
      <c r="D1343" t="s">
        <v>2994</v>
      </c>
      <c r="E1343">
        <v>31</v>
      </c>
      <c r="F1343" t="s">
        <v>7</v>
      </c>
      <c r="G1343">
        <v>1825</v>
      </c>
      <c r="H1343" s="2">
        <v>43621</v>
      </c>
      <c r="I1343" t="s">
        <v>2993</v>
      </c>
      <c r="J1343" t="s">
        <v>6</v>
      </c>
      <c r="K1343" t="s">
        <v>312</v>
      </c>
      <c r="L1343" t="s">
        <v>335</v>
      </c>
      <c r="M1343" s="1">
        <v>3880800</v>
      </c>
      <c r="N1343" s="1">
        <v>0</v>
      </c>
      <c r="O1343" s="1">
        <f t="shared" si="41"/>
        <v>3880800</v>
      </c>
      <c r="P1343" s="1">
        <v>2772000</v>
      </c>
      <c r="Q1343" s="1">
        <f t="shared" si="42"/>
        <v>1108800</v>
      </c>
    </row>
    <row r="1344" spans="1:17" x14ac:dyDescent="0.25">
      <c r="A1344">
        <v>637</v>
      </c>
      <c r="B1344">
        <v>2060</v>
      </c>
      <c r="C1344" s="2">
        <v>43621</v>
      </c>
      <c r="D1344" t="s">
        <v>2141</v>
      </c>
      <c r="E1344">
        <v>31</v>
      </c>
      <c r="F1344" t="s">
        <v>7</v>
      </c>
      <c r="G1344">
        <v>1814</v>
      </c>
      <c r="H1344" s="2">
        <v>43621</v>
      </c>
      <c r="I1344" t="s">
        <v>2142</v>
      </c>
      <c r="J1344" t="s">
        <v>6</v>
      </c>
      <c r="K1344" t="s">
        <v>312</v>
      </c>
      <c r="L1344" t="s">
        <v>335</v>
      </c>
      <c r="M1344" s="1">
        <v>2499975</v>
      </c>
      <c r="N1344" s="1">
        <v>0</v>
      </c>
      <c r="O1344" s="1">
        <f t="shared" si="41"/>
        <v>2499975</v>
      </c>
      <c r="P1344" s="1">
        <v>1999980</v>
      </c>
      <c r="Q1344" s="1">
        <f t="shared" si="42"/>
        <v>499995</v>
      </c>
    </row>
    <row r="1345" spans="1:17" x14ac:dyDescent="0.25">
      <c r="A1345">
        <v>637</v>
      </c>
      <c r="B1345">
        <v>2061</v>
      </c>
      <c r="C1345" s="2">
        <v>43621</v>
      </c>
      <c r="D1345" t="s">
        <v>806</v>
      </c>
      <c r="E1345">
        <v>31</v>
      </c>
      <c r="F1345" t="s">
        <v>7</v>
      </c>
      <c r="G1345">
        <v>1815</v>
      </c>
      <c r="H1345" s="2">
        <v>43621</v>
      </c>
      <c r="I1345" t="s">
        <v>2995</v>
      </c>
      <c r="J1345" t="s">
        <v>6</v>
      </c>
      <c r="K1345" t="s">
        <v>312</v>
      </c>
      <c r="L1345" t="s">
        <v>335</v>
      </c>
      <c r="M1345" s="1">
        <v>4226944</v>
      </c>
      <c r="N1345" s="1">
        <v>0</v>
      </c>
      <c r="O1345" s="1">
        <f t="shared" si="41"/>
        <v>4226944</v>
      </c>
      <c r="P1345" s="1">
        <v>2641840</v>
      </c>
      <c r="Q1345" s="1">
        <f t="shared" si="42"/>
        <v>1585104</v>
      </c>
    </row>
    <row r="1346" spans="1:17" x14ac:dyDescent="0.25">
      <c r="A1346">
        <v>637</v>
      </c>
      <c r="B1346">
        <v>2062</v>
      </c>
      <c r="C1346" s="2">
        <v>43621</v>
      </c>
      <c r="D1346" t="s">
        <v>452</v>
      </c>
      <c r="E1346">
        <v>31</v>
      </c>
      <c r="F1346" t="s">
        <v>7</v>
      </c>
      <c r="G1346">
        <v>1816</v>
      </c>
      <c r="H1346" s="2">
        <v>43621</v>
      </c>
      <c r="I1346" t="s">
        <v>2996</v>
      </c>
      <c r="J1346" t="s">
        <v>6</v>
      </c>
      <c r="K1346" t="s">
        <v>312</v>
      </c>
      <c r="L1346" t="s">
        <v>335</v>
      </c>
      <c r="M1346" s="1">
        <v>4499952</v>
      </c>
      <c r="N1346" s="1">
        <v>0</v>
      </c>
      <c r="O1346" s="1">
        <f t="shared" si="41"/>
        <v>4499952</v>
      </c>
      <c r="P1346" s="1">
        <v>2812470</v>
      </c>
      <c r="Q1346" s="1">
        <f t="shared" si="42"/>
        <v>1687482</v>
      </c>
    </row>
    <row r="1347" spans="1:17" x14ac:dyDescent="0.25">
      <c r="A1347">
        <v>637</v>
      </c>
      <c r="B1347">
        <v>2063</v>
      </c>
      <c r="C1347" s="2">
        <v>43621</v>
      </c>
      <c r="D1347" t="s">
        <v>2998</v>
      </c>
      <c r="E1347">
        <v>31</v>
      </c>
      <c r="F1347" t="s">
        <v>7</v>
      </c>
      <c r="G1347">
        <v>1817</v>
      </c>
      <c r="H1347" s="2">
        <v>43621</v>
      </c>
      <c r="I1347" t="s">
        <v>2997</v>
      </c>
      <c r="J1347" t="s">
        <v>6</v>
      </c>
      <c r="K1347" t="s">
        <v>312</v>
      </c>
      <c r="L1347" t="s">
        <v>335</v>
      </c>
      <c r="M1347" s="1">
        <v>5412640</v>
      </c>
      <c r="N1347" s="1">
        <v>0</v>
      </c>
      <c r="O1347" s="1">
        <f t="shared" si="41"/>
        <v>5412640</v>
      </c>
      <c r="P1347" s="1">
        <v>3788848</v>
      </c>
      <c r="Q1347" s="1">
        <f t="shared" si="42"/>
        <v>1623792</v>
      </c>
    </row>
    <row r="1348" spans="1:17" x14ac:dyDescent="0.25">
      <c r="A1348">
        <v>637</v>
      </c>
      <c r="B1348">
        <v>2064</v>
      </c>
      <c r="C1348" s="2">
        <v>43621</v>
      </c>
      <c r="D1348" t="s">
        <v>380</v>
      </c>
      <c r="E1348">
        <v>31</v>
      </c>
      <c r="F1348" t="s">
        <v>7</v>
      </c>
      <c r="G1348">
        <v>1818</v>
      </c>
      <c r="H1348" s="2">
        <v>43621</v>
      </c>
      <c r="I1348" t="s">
        <v>381</v>
      </c>
      <c r="J1348" t="s">
        <v>6</v>
      </c>
      <c r="K1348" t="s">
        <v>312</v>
      </c>
      <c r="L1348" t="s">
        <v>335</v>
      </c>
      <c r="M1348" s="1">
        <v>3556536</v>
      </c>
      <c r="N1348" s="1">
        <v>0</v>
      </c>
      <c r="O1348" s="1">
        <f t="shared" si="41"/>
        <v>3556536</v>
      </c>
      <c r="P1348" s="1">
        <v>2222835</v>
      </c>
      <c r="Q1348" s="1">
        <f t="shared" si="42"/>
        <v>1333701</v>
      </c>
    </row>
    <row r="1349" spans="1:17" x14ac:dyDescent="0.25">
      <c r="A1349">
        <v>637</v>
      </c>
      <c r="B1349">
        <v>2065</v>
      </c>
      <c r="C1349" s="2">
        <v>43621</v>
      </c>
      <c r="D1349" t="s">
        <v>1461</v>
      </c>
      <c r="E1349">
        <v>31</v>
      </c>
      <c r="F1349" t="s">
        <v>7</v>
      </c>
      <c r="G1349">
        <v>1819</v>
      </c>
      <c r="H1349" s="2">
        <v>43621</v>
      </c>
      <c r="I1349" t="s">
        <v>2999</v>
      </c>
      <c r="J1349" t="s">
        <v>6</v>
      </c>
      <c r="K1349" t="s">
        <v>312</v>
      </c>
      <c r="L1349" t="s">
        <v>335</v>
      </c>
      <c r="M1349" s="1">
        <v>3454088</v>
      </c>
      <c r="N1349" s="1">
        <v>0</v>
      </c>
      <c r="O1349" s="1">
        <f t="shared" ref="O1349:O1412" si="43">M1349-N1349</f>
        <v>3454088</v>
      </c>
      <c r="P1349" s="1">
        <v>2158805</v>
      </c>
      <c r="Q1349" s="1">
        <f t="shared" ref="Q1349:Q1412" si="44">O1349-P1349</f>
        <v>1295283</v>
      </c>
    </row>
    <row r="1350" spans="1:17" hidden="1" x14ac:dyDescent="0.25">
      <c r="A1350">
        <v>804</v>
      </c>
      <c r="B1350">
        <v>2066</v>
      </c>
      <c r="C1350" s="2">
        <v>43621</v>
      </c>
      <c r="D1350" t="s">
        <v>2936</v>
      </c>
      <c r="E1350">
        <v>31</v>
      </c>
      <c r="F1350" t="s">
        <v>7</v>
      </c>
      <c r="G1350">
        <v>1848</v>
      </c>
      <c r="H1350" s="2">
        <v>43621</v>
      </c>
      <c r="I1350" t="s">
        <v>2512</v>
      </c>
      <c r="J1350" t="s">
        <v>6</v>
      </c>
      <c r="K1350" t="s">
        <v>2533</v>
      </c>
      <c r="L1350" t="s">
        <v>838</v>
      </c>
      <c r="M1350" s="1">
        <v>41405800</v>
      </c>
      <c r="N1350" s="1">
        <v>0</v>
      </c>
      <c r="O1350" s="1">
        <f t="shared" si="43"/>
        <v>41405800</v>
      </c>
      <c r="P1350" s="1">
        <v>0</v>
      </c>
      <c r="Q1350" s="1">
        <f t="shared" si="44"/>
        <v>41405800</v>
      </c>
    </row>
    <row r="1351" spans="1:17" hidden="1" x14ac:dyDescent="0.25">
      <c r="A1351">
        <v>699</v>
      </c>
      <c r="B1351">
        <v>2069</v>
      </c>
      <c r="C1351" s="2">
        <v>43622</v>
      </c>
      <c r="D1351" t="s">
        <v>2939</v>
      </c>
      <c r="E1351">
        <v>31</v>
      </c>
      <c r="F1351" t="s">
        <v>7</v>
      </c>
      <c r="G1351">
        <v>1526</v>
      </c>
      <c r="H1351" s="2">
        <v>43622</v>
      </c>
      <c r="I1351" t="s">
        <v>2269</v>
      </c>
      <c r="J1351" t="s">
        <v>6</v>
      </c>
      <c r="K1351" t="s">
        <v>312</v>
      </c>
      <c r="L1351" t="s">
        <v>2081</v>
      </c>
      <c r="M1351" s="1">
        <v>57968120</v>
      </c>
      <c r="N1351" s="1">
        <v>0</v>
      </c>
      <c r="O1351" s="1">
        <f t="shared" si="43"/>
        <v>57968120</v>
      </c>
      <c r="P1351" s="1">
        <v>57968120</v>
      </c>
      <c r="Q1351" s="1">
        <f t="shared" si="44"/>
        <v>0</v>
      </c>
    </row>
    <row r="1352" spans="1:17" hidden="1" x14ac:dyDescent="0.25">
      <c r="A1352">
        <v>831</v>
      </c>
      <c r="B1352">
        <v>2074</v>
      </c>
      <c r="C1352" s="2">
        <v>43623</v>
      </c>
      <c r="D1352" t="s">
        <v>2949</v>
      </c>
      <c r="E1352">
        <v>31</v>
      </c>
      <c r="F1352" t="s">
        <v>7</v>
      </c>
      <c r="G1352">
        <v>1864</v>
      </c>
      <c r="H1352" s="2">
        <v>43623</v>
      </c>
      <c r="I1352" t="s">
        <v>2551</v>
      </c>
      <c r="J1352" t="s">
        <v>6</v>
      </c>
      <c r="K1352" t="s">
        <v>2252</v>
      </c>
      <c r="L1352" t="s">
        <v>838</v>
      </c>
      <c r="M1352" s="1">
        <v>4467280</v>
      </c>
      <c r="N1352" s="1">
        <v>0</v>
      </c>
      <c r="O1352" s="1">
        <f t="shared" si="43"/>
        <v>4467280</v>
      </c>
      <c r="P1352" s="1">
        <v>4467280</v>
      </c>
      <c r="Q1352" s="1">
        <f t="shared" si="44"/>
        <v>0</v>
      </c>
    </row>
    <row r="1353" spans="1:17" hidden="1" x14ac:dyDescent="0.25">
      <c r="A1353">
        <v>832</v>
      </c>
      <c r="B1353">
        <v>2075</v>
      </c>
      <c r="C1353" s="2">
        <v>43623</v>
      </c>
      <c r="D1353" t="s">
        <v>2950</v>
      </c>
      <c r="E1353">
        <v>31</v>
      </c>
      <c r="F1353" t="s">
        <v>7</v>
      </c>
      <c r="G1353">
        <v>1865</v>
      </c>
      <c r="H1353" s="2">
        <v>43623</v>
      </c>
      <c r="I1353" t="s">
        <v>2552</v>
      </c>
      <c r="J1353" t="s">
        <v>6</v>
      </c>
      <c r="K1353" t="s">
        <v>2252</v>
      </c>
      <c r="L1353" t="s">
        <v>838</v>
      </c>
      <c r="M1353" s="1">
        <v>1000000</v>
      </c>
      <c r="N1353" s="1">
        <v>0</v>
      </c>
      <c r="O1353" s="1">
        <f t="shared" si="43"/>
        <v>1000000</v>
      </c>
      <c r="P1353" s="1">
        <v>1000000</v>
      </c>
      <c r="Q1353" s="1">
        <f t="shared" si="44"/>
        <v>0</v>
      </c>
    </row>
    <row r="1354" spans="1:17" x14ac:dyDescent="0.25">
      <c r="A1354">
        <v>637</v>
      </c>
      <c r="B1354">
        <v>2077</v>
      </c>
      <c r="C1354" s="2">
        <v>43623</v>
      </c>
      <c r="D1354" t="s">
        <v>1993</v>
      </c>
      <c r="E1354">
        <v>31</v>
      </c>
      <c r="F1354" t="s">
        <v>7</v>
      </c>
      <c r="G1354">
        <v>1874</v>
      </c>
      <c r="H1354" s="2">
        <v>43623</v>
      </c>
      <c r="I1354" t="s">
        <v>1994</v>
      </c>
      <c r="J1354" t="s">
        <v>6</v>
      </c>
      <c r="K1354" t="s">
        <v>312</v>
      </c>
      <c r="L1354" t="s">
        <v>335</v>
      </c>
      <c r="M1354" s="1">
        <v>3312464</v>
      </c>
      <c r="N1354" s="1">
        <v>0</v>
      </c>
      <c r="O1354" s="1">
        <f t="shared" si="43"/>
        <v>3312464</v>
      </c>
      <c r="P1354" s="1">
        <v>2070290</v>
      </c>
      <c r="Q1354" s="1">
        <f t="shared" si="44"/>
        <v>1242174</v>
      </c>
    </row>
    <row r="1355" spans="1:17" x14ac:dyDescent="0.25">
      <c r="A1355">
        <v>637</v>
      </c>
      <c r="B1355">
        <v>2078</v>
      </c>
      <c r="C1355" s="2">
        <v>43623</v>
      </c>
      <c r="D1355" t="s">
        <v>1585</v>
      </c>
      <c r="E1355">
        <v>31</v>
      </c>
      <c r="F1355" t="s">
        <v>7</v>
      </c>
      <c r="G1355">
        <v>1875</v>
      </c>
      <c r="H1355" s="2">
        <v>43623</v>
      </c>
      <c r="I1355" t="s">
        <v>1586</v>
      </c>
      <c r="J1355" t="s">
        <v>6</v>
      </c>
      <c r="K1355" t="s">
        <v>312</v>
      </c>
      <c r="L1355" t="s">
        <v>335</v>
      </c>
      <c r="M1355" s="1">
        <v>3541040</v>
      </c>
      <c r="N1355" s="1">
        <v>2655780</v>
      </c>
      <c r="O1355" s="1">
        <f t="shared" si="43"/>
        <v>885260</v>
      </c>
      <c r="P1355" s="1">
        <v>885260</v>
      </c>
      <c r="Q1355" s="1">
        <f t="shared" si="44"/>
        <v>0</v>
      </c>
    </row>
    <row r="1356" spans="1:17" x14ac:dyDescent="0.25">
      <c r="A1356">
        <v>637</v>
      </c>
      <c r="B1356">
        <v>2079</v>
      </c>
      <c r="C1356" s="2">
        <v>43623</v>
      </c>
      <c r="D1356" t="s">
        <v>1832</v>
      </c>
      <c r="E1356">
        <v>31</v>
      </c>
      <c r="F1356" t="s">
        <v>7</v>
      </c>
      <c r="G1356">
        <v>1876</v>
      </c>
      <c r="H1356" s="2">
        <v>43623</v>
      </c>
      <c r="I1356" t="s">
        <v>1833</v>
      </c>
      <c r="J1356" t="s">
        <v>6</v>
      </c>
      <c r="K1356" t="s">
        <v>312</v>
      </c>
      <c r="L1356" t="s">
        <v>335</v>
      </c>
      <c r="M1356" s="1">
        <v>4072200</v>
      </c>
      <c r="N1356" s="1">
        <v>3054150</v>
      </c>
      <c r="O1356" s="1">
        <f t="shared" si="43"/>
        <v>1018050</v>
      </c>
      <c r="P1356" s="1">
        <v>1018050</v>
      </c>
      <c r="Q1356" s="1">
        <f t="shared" si="44"/>
        <v>0</v>
      </c>
    </row>
    <row r="1357" spans="1:17" x14ac:dyDescent="0.25">
      <c r="A1357">
        <v>637</v>
      </c>
      <c r="B1357">
        <v>2080</v>
      </c>
      <c r="C1357" s="2">
        <v>43623</v>
      </c>
      <c r="D1357" t="s">
        <v>1457</v>
      </c>
      <c r="E1357">
        <v>31</v>
      </c>
      <c r="F1357" t="s">
        <v>7</v>
      </c>
      <c r="G1357">
        <v>1877</v>
      </c>
      <c r="H1357" s="2">
        <v>43623</v>
      </c>
      <c r="I1357" t="s">
        <v>3000</v>
      </c>
      <c r="J1357" t="s">
        <v>6</v>
      </c>
      <c r="K1357" t="s">
        <v>312</v>
      </c>
      <c r="L1357" t="s">
        <v>335</v>
      </c>
      <c r="M1357" s="1">
        <v>2068000</v>
      </c>
      <c r="N1357" s="1">
        <v>517000</v>
      </c>
      <c r="O1357" s="1">
        <f t="shared" si="43"/>
        <v>1551000</v>
      </c>
      <c r="P1357" s="1">
        <v>1551000</v>
      </c>
      <c r="Q1357" s="1">
        <f t="shared" si="44"/>
        <v>0</v>
      </c>
    </row>
    <row r="1358" spans="1:17" x14ac:dyDescent="0.25">
      <c r="A1358">
        <v>637</v>
      </c>
      <c r="B1358">
        <v>2082</v>
      </c>
      <c r="C1358" s="2">
        <v>43623</v>
      </c>
      <c r="D1358" t="s">
        <v>667</v>
      </c>
      <c r="E1358">
        <v>31</v>
      </c>
      <c r="F1358" t="s">
        <v>7</v>
      </c>
      <c r="G1358">
        <v>1878</v>
      </c>
      <c r="H1358" s="2">
        <v>43623</v>
      </c>
      <c r="I1358" t="s">
        <v>668</v>
      </c>
      <c r="J1358" t="s">
        <v>6</v>
      </c>
      <c r="K1358" t="s">
        <v>312</v>
      </c>
      <c r="L1358" t="s">
        <v>335</v>
      </c>
      <c r="M1358" s="1">
        <v>3683904</v>
      </c>
      <c r="N1358" s="1">
        <v>0</v>
      </c>
      <c r="O1358" s="1">
        <f t="shared" si="43"/>
        <v>3683904</v>
      </c>
      <c r="P1358" s="1">
        <v>2302440</v>
      </c>
      <c r="Q1358" s="1">
        <f t="shared" si="44"/>
        <v>1381464</v>
      </c>
    </row>
    <row r="1359" spans="1:17" x14ac:dyDescent="0.25">
      <c r="A1359">
        <v>637</v>
      </c>
      <c r="B1359">
        <v>2083</v>
      </c>
      <c r="C1359" s="2">
        <v>43623</v>
      </c>
      <c r="D1359" t="s">
        <v>3002</v>
      </c>
      <c r="E1359">
        <v>31</v>
      </c>
      <c r="F1359" t="s">
        <v>7</v>
      </c>
      <c r="G1359">
        <v>1879</v>
      </c>
      <c r="H1359" s="2">
        <v>43623</v>
      </c>
      <c r="I1359" t="s">
        <v>3001</v>
      </c>
      <c r="J1359" t="s">
        <v>6</v>
      </c>
      <c r="K1359" t="s">
        <v>312</v>
      </c>
      <c r="L1359" t="s">
        <v>335</v>
      </c>
      <c r="M1359" s="1">
        <v>4624952</v>
      </c>
      <c r="N1359" s="1">
        <v>0</v>
      </c>
      <c r="O1359" s="1">
        <f t="shared" si="43"/>
        <v>4624952</v>
      </c>
      <c r="P1359" s="1">
        <v>2890595</v>
      </c>
      <c r="Q1359" s="1">
        <f t="shared" si="44"/>
        <v>1734357</v>
      </c>
    </row>
    <row r="1360" spans="1:17" hidden="1" x14ac:dyDescent="0.25">
      <c r="A1360">
        <v>830</v>
      </c>
      <c r="B1360">
        <v>2085</v>
      </c>
      <c r="C1360" s="2">
        <v>43623</v>
      </c>
      <c r="D1360" t="s">
        <v>2948</v>
      </c>
      <c r="E1360">
        <v>31</v>
      </c>
      <c r="F1360" t="s">
        <v>7</v>
      </c>
      <c r="G1360">
        <v>1863</v>
      </c>
      <c r="H1360" s="2">
        <v>43623</v>
      </c>
      <c r="I1360" t="s">
        <v>2550</v>
      </c>
      <c r="J1360" t="s">
        <v>6</v>
      </c>
      <c r="K1360" t="s">
        <v>2251</v>
      </c>
      <c r="L1360" t="s">
        <v>838</v>
      </c>
      <c r="M1360" s="1">
        <v>29475000</v>
      </c>
      <c r="N1360" s="1">
        <v>0</v>
      </c>
      <c r="O1360" s="1">
        <f t="shared" si="43"/>
        <v>29475000</v>
      </c>
      <c r="P1360" s="1">
        <v>29475000</v>
      </c>
      <c r="Q1360" s="1">
        <f t="shared" si="44"/>
        <v>0</v>
      </c>
    </row>
    <row r="1361" spans="1:17" hidden="1" x14ac:dyDescent="0.25">
      <c r="A1361">
        <v>822</v>
      </c>
      <c r="B1361">
        <v>2087</v>
      </c>
      <c r="C1361" s="2">
        <v>43623</v>
      </c>
      <c r="D1361" t="s">
        <v>2945</v>
      </c>
      <c r="E1361">
        <v>31</v>
      </c>
      <c r="F1361" t="s">
        <v>7</v>
      </c>
      <c r="G1361">
        <v>1866</v>
      </c>
      <c r="H1361" s="2">
        <v>43623</v>
      </c>
      <c r="I1361" t="s">
        <v>3131</v>
      </c>
      <c r="J1361" t="s">
        <v>6</v>
      </c>
      <c r="K1361" t="s">
        <v>2533</v>
      </c>
      <c r="L1361" t="s">
        <v>838</v>
      </c>
      <c r="M1361" s="1">
        <v>12335700</v>
      </c>
      <c r="N1361" s="1">
        <v>0</v>
      </c>
      <c r="O1361" s="1">
        <f t="shared" si="43"/>
        <v>12335700</v>
      </c>
      <c r="P1361" s="1">
        <v>12335700</v>
      </c>
      <c r="Q1361" s="1">
        <f t="shared" si="44"/>
        <v>0</v>
      </c>
    </row>
    <row r="1362" spans="1:17" hidden="1" x14ac:dyDescent="0.25">
      <c r="A1362">
        <v>826</v>
      </c>
      <c r="B1362">
        <v>2093</v>
      </c>
      <c r="C1362" s="2">
        <v>43626</v>
      </c>
      <c r="D1362" t="s">
        <v>2946</v>
      </c>
      <c r="E1362">
        <v>31</v>
      </c>
      <c r="F1362" t="s">
        <v>7</v>
      </c>
      <c r="G1362">
        <v>1862</v>
      </c>
      <c r="H1362" s="2">
        <v>43626</v>
      </c>
      <c r="I1362" t="s">
        <v>2548</v>
      </c>
      <c r="J1362" t="s">
        <v>6</v>
      </c>
      <c r="K1362" t="s">
        <v>2533</v>
      </c>
      <c r="L1362" t="s">
        <v>838</v>
      </c>
      <c r="M1362" s="1">
        <v>41405800</v>
      </c>
      <c r="N1362" s="1">
        <v>0</v>
      </c>
      <c r="O1362" s="1">
        <f t="shared" si="43"/>
        <v>41405800</v>
      </c>
      <c r="P1362" s="1">
        <v>0</v>
      </c>
      <c r="Q1362" s="1">
        <f t="shared" si="44"/>
        <v>41405800</v>
      </c>
    </row>
    <row r="1363" spans="1:17" x14ac:dyDescent="0.25">
      <c r="A1363">
        <v>637</v>
      </c>
      <c r="B1363">
        <v>2094</v>
      </c>
      <c r="C1363" s="2">
        <v>43626</v>
      </c>
      <c r="D1363" t="s">
        <v>378</v>
      </c>
      <c r="E1363">
        <v>31</v>
      </c>
      <c r="F1363" t="s">
        <v>7</v>
      </c>
      <c r="G1363">
        <v>1842</v>
      </c>
      <c r="H1363" s="2">
        <v>43626</v>
      </c>
      <c r="I1363" t="s">
        <v>379</v>
      </c>
      <c r="J1363" t="s">
        <v>6</v>
      </c>
      <c r="K1363" t="s">
        <v>312</v>
      </c>
      <c r="L1363" t="s">
        <v>335</v>
      </c>
      <c r="M1363" s="1">
        <v>3312464</v>
      </c>
      <c r="N1363" s="1">
        <v>0</v>
      </c>
      <c r="O1363" s="1">
        <f t="shared" si="43"/>
        <v>3312464</v>
      </c>
      <c r="P1363" s="1">
        <v>2070290</v>
      </c>
      <c r="Q1363" s="1">
        <f t="shared" si="44"/>
        <v>1242174</v>
      </c>
    </row>
    <row r="1364" spans="1:17" x14ac:dyDescent="0.25">
      <c r="A1364">
        <v>637</v>
      </c>
      <c r="B1364">
        <v>2096</v>
      </c>
      <c r="C1364" s="2">
        <v>43626</v>
      </c>
      <c r="D1364" t="s">
        <v>2009</v>
      </c>
      <c r="E1364">
        <v>31</v>
      </c>
      <c r="F1364" t="s">
        <v>7</v>
      </c>
      <c r="G1364">
        <v>1858</v>
      </c>
      <c r="H1364" s="2">
        <v>43626</v>
      </c>
      <c r="I1364" t="s">
        <v>2010</v>
      </c>
      <c r="J1364" t="s">
        <v>6</v>
      </c>
      <c r="K1364" t="s">
        <v>312</v>
      </c>
      <c r="L1364" t="s">
        <v>335</v>
      </c>
      <c r="M1364" s="1">
        <v>4639440</v>
      </c>
      <c r="N1364" s="1">
        <v>0</v>
      </c>
      <c r="O1364" s="1">
        <f t="shared" si="43"/>
        <v>4639440</v>
      </c>
      <c r="P1364" s="1">
        <v>2899650</v>
      </c>
      <c r="Q1364" s="1">
        <f t="shared" si="44"/>
        <v>1739790</v>
      </c>
    </row>
    <row r="1365" spans="1:17" x14ac:dyDescent="0.25">
      <c r="A1365">
        <v>637</v>
      </c>
      <c r="B1365">
        <v>2097</v>
      </c>
      <c r="C1365" s="2">
        <v>43626</v>
      </c>
      <c r="D1365" t="s">
        <v>1939</v>
      </c>
      <c r="E1365">
        <v>31</v>
      </c>
      <c r="F1365" t="s">
        <v>7</v>
      </c>
      <c r="G1365">
        <v>1870</v>
      </c>
      <c r="H1365" s="2">
        <v>43626</v>
      </c>
      <c r="I1365" t="s">
        <v>1940</v>
      </c>
      <c r="J1365" t="s">
        <v>6</v>
      </c>
      <c r="K1365" t="s">
        <v>312</v>
      </c>
      <c r="L1365" t="s">
        <v>335</v>
      </c>
      <c r="M1365" s="1">
        <v>3383254</v>
      </c>
      <c r="N1365" s="1">
        <v>0</v>
      </c>
      <c r="O1365" s="1">
        <f t="shared" si="43"/>
        <v>3383254</v>
      </c>
      <c r="P1365" s="1">
        <v>2416610</v>
      </c>
      <c r="Q1365" s="1">
        <f t="shared" si="44"/>
        <v>966644</v>
      </c>
    </row>
    <row r="1366" spans="1:17" x14ac:dyDescent="0.25">
      <c r="A1366">
        <v>637</v>
      </c>
      <c r="B1366">
        <v>2098</v>
      </c>
      <c r="C1366" s="2">
        <v>43626</v>
      </c>
      <c r="D1366" t="s">
        <v>3004</v>
      </c>
      <c r="E1366">
        <v>31</v>
      </c>
      <c r="F1366" t="s">
        <v>7</v>
      </c>
      <c r="G1366">
        <v>1859</v>
      </c>
      <c r="H1366" s="2">
        <v>43626</v>
      </c>
      <c r="I1366" t="s">
        <v>3003</v>
      </c>
      <c r="J1366" t="s">
        <v>6</v>
      </c>
      <c r="K1366" t="s">
        <v>312</v>
      </c>
      <c r="L1366" t="s">
        <v>335</v>
      </c>
      <c r="M1366" s="1">
        <v>3402088</v>
      </c>
      <c r="N1366" s="1">
        <v>0</v>
      </c>
      <c r="O1366" s="1">
        <f t="shared" si="43"/>
        <v>3402088</v>
      </c>
      <c r="P1366" s="1">
        <v>2126305</v>
      </c>
      <c r="Q1366" s="1">
        <f t="shared" si="44"/>
        <v>1275783</v>
      </c>
    </row>
    <row r="1367" spans="1:17" x14ac:dyDescent="0.25">
      <c r="A1367">
        <v>637</v>
      </c>
      <c r="B1367">
        <v>2099</v>
      </c>
      <c r="C1367" s="2">
        <v>43626</v>
      </c>
      <c r="D1367" t="s">
        <v>2086</v>
      </c>
      <c r="E1367">
        <v>31</v>
      </c>
      <c r="F1367" t="s">
        <v>7</v>
      </c>
      <c r="G1367">
        <v>1871</v>
      </c>
      <c r="H1367" s="2">
        <v>43626</v>
      </c>
      <c r="I1367" t="s">
        <v>2087</v>
      </c>
      <c r="J1367" t="s">
        <v>6</v>
      </c>
      <c r="K1367" t="s">
        <v>312</v>
      </c>
      <c r="L1367" t="s">
        <v>335</v>
      </c>
      <c r="M1367" s="1">
        <v>968740</v>
      </c>
      <c r="N1367" s="1">
        <v>484370</v>
      </c>
      <c r="O1367" s="1">
        <f t="shared" si="43"/>
        <v>484370</v>
      </c>
      <c r="P1367" s="1">
        <v>484370</v>
      </c>
      <c r="Q1367" s="1">
        <f t="shared" si="44"/>
        <v>0</v>
      </c>
    </row>
    <row r="1368" spans="1:17" x14ac:dyDescent="0.25">
      <c r="A1368">
        <v>637</v>
      </c>
      <c r="B1368">
        <v>2100</v>
      </c>
      <c r="C1368" s="2">
        <v>43626</v>
      </c>
      <c r="D1368" t="s">
        <v>1421</v>
      </c>
      <c r="E1368">
        <v>31</v>
      </c>
      <c r="F1368" t="s">
        <v>7</v>
      </c>
      <c r="G1368">
        <v>1860</v>
      </c>
      <c r="H1368" s="2">
        <v>43626</v>
      </c>
      <c r="I1368" t="s">
        <v>1422</v>
      </c>
      <c r="J1368" t="s">
        <v>6</v>
      </c>
      <c r="K1368" t="s">
        <v>312</v>
      </c>
      <c r="L1368" t="s">
        <v>335</v>
      </c>
      <c r="M1368" s="1">
        <v>2812470</v>
      </c>
      <c r="N1368" s="1">
        <v>0</v>
      </c>
      <c r="O1368" s="1">
        <f t="shared" si="43"/>
        <v>2812470</v>
      </c>
      <c r="P1368" s="1">
        <v>2249976</v>
      </c>
      <c r="Q1368" s="1">
        <f t="shared" si="44"/>
        <v>562494</v>
      </c>
    </row>
    <row r="1369" spans="1:17" x14ac:dyDescent="0.25">
      <c r="A1369">
        <v>637</v>
      </c>
      <c r="B1369">
        <v>2101</v>
      </c>
      <c r="C1369" s="2">
        <v>43626</v>
      </c>
      <c r="D1369" t="s">
        <v>1997</v>
      </c>
      <c r="E1369">
        <v>31</v>
      </c>
      <c r="F1369" t="s">
        <v>7</v>
      </c>
      <c r="G1369">
        <v>1872</v>
      </c>
      <c r="H1369" s="2">
        <v>43626</v>
      </c>
      <c r="I1369" t="s">
        <v>1998</v>
      </c>
      <c r="J1369" t="s">
        <v>6</v>
      </c>
      <c r="K1369" t="s">
        <v>312</v>
      </c>
      <c r="L1369" t="s">
        <v>335</v>
      </c>
      <c r="M1369" s="1">
        <v>3967176</v>
      </c>
      <c r="N1369" s="1">
        <v>0</v>
      </c>
      <c r="O1369" s="1">
        <f t="shared" si="43"/>
        <v>3967176</v>
      </c>
      <c r="P1369" s="1">
        <v>1983588</v>
      </c>
      <c r="Q1369" s="1">
        <f t="shared" si="44"/>
        <v>1983588</v>
      </c>
    </row>
    <row r="1370" spans="1:17" x14ac:dyDescent="0.25">
      <c r="A1370">
        <v>637</v>
      </c>
      <c r="B1370">
        <v>2102</v>
      </c>
      <c r="C1370" s="2">
        <v>43626</v>
      </c>
      <c r="D1370" t="s">
        <v>3006</v>
      </c>
      <c r="E1370">
        <v>31</v>
      </c>
      <c r="F1370" t="s">
        <v>7</v>
      </c>
      <c r="G1370">
        <v>1869</v>
      </c>
      <c r="H1370" s="2">
        <v>43626</v>
      </c>
      <c r="I1370" t="s">
        <v>3005</v>
      </c>
      <c r="J1370" t="s">
        <v>6</v>
      </c>
      <c r="K1370" t="s">
        <v>312</v>
      </c>
      <c r="L1370" t="s">
        <v>335</v>
      </c>
      <c r="M1370" s="1">
        <v>3374968</v>
      </c>
      <c r="N1370" s="1">
        <v>0</v>
      </c>
      <c r="O1370" s="1">
        <f t="shared" si="43"/>
        <v>3374968</v>
      </c>
      <c r="P1370" s="1">
        <v>2109355</v>
      </c>
      <c r="Q1370" s="1">
        <f t="shared" si="44"/>
        <v>1265613</v>
      </c>
    </row>
    <row r="1371" spans="1:17" x14ac:dyDescent="0.25">
      <c r="A1371">
        <v>637</v>
      </c>
      <c r="B1371">
        <v>2103</v>
      </c>
      <c r="C1371" s="2">
        <v>43626</v>
      </c>
      <c r="D1371" t="s">
        <v>1937</v>
      </c>
      <c r="E1371">
        <v>31</v>
      </c>
      <c r="F1371" t="s">
        <v>7</v>
      </c>
      <c r="G1371">
        <v>1873</v>
      </c>
      <c r="H1371" s="2">
        <v>43626</v>
      </c>
      <c r="I1371" t="s">
        <v>1938</v>
      </c>
      <c r="J1371" t="s">
        <v>6</v>
      </c>
      <c r="K1371" t="s">
        <v>312</v>
      </c>
      <c r="L1371" t="s">
        <v>335</v>
      </c>
      <c r="M1371" s="1">
        <v>3226531</v>
      </c>
      <c r="N1371" s="1">
        <v>2304665</v>
      </c>
      <c r="O1371" s="1">
        <f t="shared" si="43"/>
        <v>921866</v>
      </c>
      <c r="P1371" s="1">
        <v>921866</v>
      </c>
      <c r="Q1371" s="1">
        <f t="shared" si="44"/>
        <v>0</v>
      </c>
    </row>
    <row r="1372" spans="1:17" hidden="1" x14ac:dyDescent="0.25">
      <c r="A1372">
        <v>833</v>
      </c>
      <c r="B1372">
        <v>2104</v>
      </c>
      <c r="C1372" s="2">
        <v>43626</v>
      </c>
      <c r="D1372" t="s">
        <v>2944</v>
      </c>
      <c r="E1372">
        <v>31</v>
      </c>
      <c r="F1372" t="s">
        <v>7</v>
      </c>
      <c r="G1372">
        <v>1867</v>
      </c>
      <c r="H1372" s="2">
        <v>43626</v>
      </c>
      <c r="I1372" t="s">
        <v>2553</v>
      </c>
      <c r="J1372" t="s">
        <v>6</v>
      </c>
      <c r="K1372" t="s">
        <v>2533</v>
      </c>
      <c r="L1372" t="s">
        <v>838</v>
      </c>
      <c r="M1372" s="1">
        <v>29431060</v>
      </c>
      <c r="N1372" s="1">
        <v>0</v>
      </c>
      <c r="O1372" s="1">
        <f t="shared" si="43"/>
        <v>29431060</v>
      </c>
      <c r="P1372" s="1">
        <v>29431060</v>
      </c>
      <c r="Q1372" s="1">
        <f t="shared" si="44"/>
        <v>0</v>
      </c>
    </row>
    <row r="1373" spans="1:17" x14ac:dyDescent="0.25">
      <c r="A1373">
        <v>637</v>
      </c>
      <c r="B1373">
        <v>2105</v>
      </c>
      <c r="C1373" s="2">
        <v>43626</v>
      </c>
      <c r="D1373" t="s">
        <v>3007</v>
      </c>
      <c r="E1373">
        <v>31</v>
      </c>
      <c r="F1373" t="s">
        <v>7</v>
      </c>
      <c r="G1373">
        <v>1647</v>
      </c>
      <c r="H1373" s="2">
        <v>43626</v>
      </c>
      <c r="I1373" t="s">
        <v>2640</v>
      </c>
      <c r="J1373" t="s">
        <v>6</v>
      </c>
      <c r="K1373" t="s">
        <v>312</v>
      </c>
      <c r="L1373" t="s">
        <v>335</v>
      </c>
      <c r="M1373" s="1">
        <v>4359330</v>
      </c>
      <c r="N1373" s="1">
        <v>0</v>
      </c>
      <c r="O1373" s="1">
        <f t="shared" si="43"/>
        <v>4359330</v>
      </c>
      <c r="P1373" s="1">
        <v>2906220</v>
      </c>
      <c r="Q1373" s="1">
        <f t="shared" si="44"/>
        <v>1453110</v>
      </c>
    </row>
    <row r="1374" spans="1:17" hidden="1" x14ac:dyDescent="0.25">
      <c r="A1374">
        <v>335</v>
      </c>
      <c r="B1374">
        <v>2110</v>
      </c>
      <c r="C1374" s="2">
        <v>43627</v>
      </c>
      <c r="D1374" t="s">
        <v>185</v>
      </c>
      <c r="E1374">
        <v>1</v>
      </c>
      <c r="F1374" t="s">
        <v>186</v>
      </c>
      <c r="G1374">
        <v>41</v>
      </c>
      <c r="H1374" s="2">
        <v>43627</v>
      </c>
      <c r="I1374" t="s">
        <v>2964</v>
      </c>
      <c r="J1374" t="s">
        <v>6</v>
      </c>
      <c r="K1374" t="s">
        <v>312</v>
      </c>
      <c r="L1374" t="s">
        <v>313</v>
      </c>
      <c r="M1374" s="1">
        <v>49327888</v>
      </c>
      <c r="N1374" s="1">
        <v>0</v>
      </c>
      <c r="O1374" s="1">
        <f t="shared" si="43"/>
        <v>49327888</v>
      </c>
      <c r="P1374" s="1">
        <v>49327888</v>
      </c>
      <c r="Q1374" s="1">
        <f t="shared" si="44"/>
        <v>0</v>
      </c>
    </row>
    <row r="1375" spans="1:17" x14ac:dyDescent="0.25">
      <c r="A1375">
        <v>637</v>
      </c>
      <c r="B1375">
        <v>2114</v>
      </c>
      <c r="C1375" s="2">
        <v>43627</v>
      </c>
      <c r="D1375" t="s">
        <v>1694</v>
      </c>
      <c r="E1375">
        <v>31</v>
      </c>
      <c r="F1375" t="s">
        <v>7</v>
      </c>
      <c r="G1375">
        <v>1895</v>
      </c>
      <c r="H1375" s="2">
        <v>43627</v>
      </c>
      <c r="I1375" t="s">
        <v>1695</v>
      </c>
      <c r="J1375" t="s">
        <v>6</v>
      </c>
      <c r="K1375" t="s">
        <v>312</v>
      </c>
      <c r="L1375" t="s">
        <v>335</v>
      </c>
      <c r="M1375" s="1">
        <v>3541040</v>
      </c>
      <c r="N1375" s="1">
        <v>0</v>
      </c>
      <c r="O1375" s="1">
        <f t="shared" si="43"/>
        <v>3541040</v>
      </c>
      <c r="P1375" s="1">
        <v>2213150</v>
      </c>
      <c r="Q1375" s="1">
        <f t="shared" si="44"/>
        <v>1327890</v>
      </c>
    </row>
    <row r="1376" spans="1:17" x14ac:dyDescent="0.25">
      <c r="A1376">
        <v>637</v>
      </c>
      <c r="B1376">
        <v>2115</v>
      </c>
      <c r="C1376" s="2">
        <v>43627</v>
      </c>
      <c r="D1376" t="s">
        <v>3009</v>
      </c>
      <c r="E1376">
        <v>31</v>
      </c>
      <c r="F1376" t="s">
        <v>7</v>
      </c>
      <c r="G1376">
        <v>1896</v>
      </c>
      <c r="H1376" s="2">
        <v>43627</v>
      </c>
      <c r="I1376" t="s">
        <v>3008</v>
      </c>
      <c r="J1376" t="s">
        <v>6</v>
      </c>
      <c r="K1376" t="s">
        <v>312</v>
      </c>
      <c r="L1376" t="s">
        <v>335</v>
      </c>
      <c r="M1376" s="1">
        <v>4687456</v>
      </c>
      <c r="N1376" s="1">
        <v>0</v>
      </c>
      <c r="O1376" s="1">
        <f t="shared" si="43"/>
        <v>4687456</v>
      </c>
      <c r="P1376" s="1">
        <v>2929660</v>
      </c>
      <c r="Q1376" s="1">
        <f t="shared" si="44"/>
        <v>1757796</v>
      </c>
    </row>
    <row r="1377" spans="1:17" x14ac:dyDescent="0.25">
      <c r="A1377">
        <v>637</v>
      </c>
      <c r="B1377">
        <v>2116</v>
      </c>
      <c r="C1377" s="2">
        <v>43627</v>
      </c>
      <c r="D1377" t="s">
        <v>1965</v>
      </c>
      <c r="E1377">
        <v>31</v>
      </c>
      <c r="F1377" t="s">
        <v>7</v>
      </c>
      <c r="G1377">
        <v>1897</v>
      </c>
      <c r="H1377" s="2">
        <v>43627</v>
      </c>
      <c r="I1377" t="s">
        <v>1966</v>
      </c>
      <c r="J1377" t="s">
        <v>6</v>
      </c>
      <c r="K1377" t="s">
        <v>312</v>
      </c>
      <c r="L1377" t="s">
        <v>335</v>
      </c>
      <c r="M1377" s="1">
        <v>3608360</v>
      </c>
      <c r="N1377" s="1">
        <v>0</v>
      </c>
      <c r="O1377" s="1">
        <f t="shared" si="43"/>
        <v>3608360</v>
      </c>
      <c r="P1377" s="1">
        <v>1804180</v>
      </c>
      <c r="Q1377" s="1">
        <f t="shared" si="44"/>
        <v>1804180</v>
      </c>
    </row>
    <row r="1378" spans="1:17" x14ac:dyDescent="0.25">
      <c r="A1378">
        <v>637</v>
      </c>
      <c r="B1378">
        <v>2117</v>
      </c>
      <c r="C1378" s="2">
        <v>43627</v>
      </c>
      <c r="D1378" t="s">
        <v>1618</v>
      </c>
      <c r="E1378">
        <v>31</v>
      </c>
      <c r="F1378" t="s">
        <v>7</v>
      </c>
      <c r="G1378">
        <v>1898</v>
      </c>
      <c r="H1378" s="2">
        <v>43627</v>
      </c>
      <c r="I1378" t="s">
        <v>3010</v>
      </c>
      <c r="J1378" t="s">
        <v>6</v>
      </c>
      <c r="K1378" t="s">
        <v>312</v>
      </c>
      <c r="L1378" t="s">
        <v>335</v>
      </c>
      <c r="M1378" s="1">
        <v>4499952</v>
      </c>
      <c r="N1378" s="1">
        <v>0</v>
      </c>
      <c r="O1378" s="1">
        <f t="shared" si="43"/>
        <v>4499952</v>
      </c>
      <c r="P1378" s="1">
        <v>2812470</v>
      </c>
      <c r="Q1378" s="1">
        <f t="shared" si="44"/>
        <v>1687482</v>
      </c>
    </row>
    <row r="1379" spans="1:17" x14ac:dyDescent="0.25">
      <c r="A1379">
        <v>637</v>
      </c>
      <c r="B1379">
        <v>2119</v>
      </c>
      <c r="C1379" s="2">
        <v>43628</v>
      </c>
      <c r="D1379" t="s">
        <v>3012</v>
      </c>
      <c r="E1379">
        <v>31</v>
      </c>
      <c r="F1379" t="s">
        <v>7</v>
      </c>
      <c r="G1379">
        <v>1892</v>
      </c>
      <c r="H1379" s="2">
        <v>43628</v>
      </c>
      <c r="I1379" t="s">
        <v>3011</v>
      </c>
      <c r="J1379" t="s">
        <v>6</v>
      </c>
      <c r="K1379" t="s">
        <v>312</v>
      </c>
      <c r="L1379" t="s">
        <v>335</v>
      </c>
      <c r="M1379" s="1">
        <v>3608360</v>
      </c>
      <c r="N1379" s="1">
        <v>0</v>
      </c>
      <c r="O1379" s="1">
        <f t="shared" si="43"/>
        <v>3608360</v>
      </c>
      <c r="P1379" s="1">
        <v>2255225</v>
      </c>
      <c r="Q1379" s="1">
        <f t="shared" si="44"/>
        <v>1353135</v>
      </c>
    </row>
    <row r="1380" spans="1:17" x14ac:dyDescent="0.25">
      <c r="A1380">
        <v>637</v>
      </c>
      <c r="B1380">
        <v>2120</v>
      </c>
      <c r="C1380" s="2">
        <v>43628</v>
      </c>
      <c r="D1380" t="s">
        <v>3014</v>
      </c>
      <c r="E1380">
        <v>31</v>
      </c>
      <c r="F1380" t="s">
        <v>7</v>
      </c>
      <c r="G1380">
        <v>1893</v>
      </c>
      <c r="H1380" s="2">
        <v>43628</v>
      </c>
      <c r="I1380" t="s">
        <v>3013</v>
      </c>
      <c r="J1380" t="s">
        <v>6</v>
      </c>
      <c r="K1380" t="s">
        <v>312</v>
      </c>
      <c r="L1380" t="s">
        <v>335</v>
      </c>
      <c r="M1380" s="1">
        <v>3312464</v>
      </c>
      <c r="N1380" s="1">
        <v>0</v>
      </c>
      <c r="O1380" s="1">
        <f t="shared" si="43"/>
        <v>3312464</v>
      </c>
      <c r="P1380" s="1">
        <v>2070290</v>
      </c>
      <c r="Q1380" s="1">
        <f t="shared" si="44"/>
        <v>1242174</v>
      </c>
    </row>
    <row r="1381" spans="1:17" x14ac:dyDescent="0.25">
      <c r="A1381">
        <v>637</v>
      </c>
      <c r="B1381">
        <v>2121</v>
      </c>
      <c r="C1381" s="2">
        <v>43628</v>
      </c>
      <c r="D1381" t="s">
        <v>3016</v>
      </c>
      <c r="E1381">
        <v>31</v>
      </c>
      <c r="F1381" t="s">
        <v>7</v>
      </c>
      <c r="G1381">
        <v>1894</v>
      </c>
      <c r="H1381" s="2">
        <v>43628</v>
      </c>
      <c r="I1381" t="s">
        <v>3015</v>
      </c>
      <c r="J1381" t="s">
        <v>6</v>
      </c>
      <c r="K1381" t="s">
        <v>312</v>
      </c>
      <c r="L1381" t="s">
        <v>335</v>
      </c>
      <c r="M1381" s="1">
        <v>3312464</v>
      </c>
      <c r="N1381" s="1">
        <v>0</v>
      </c>
      <c r="O1381" s="1">
        <f t="shared" si="43"/>
        <v>3312464</v>
      </c>
      <c r="P1381" s="1">
        <v>2070290</v>
      </c>
      <c r="Q1381" s="1">
        <f t="shared" si="44"/>
        <v>1242174</v>
      </c>
    </row>
    <row r="1382" spans="1:17" x14ac:dyDescent="0.25">
      <c r="A1382">
        <v>637</v>
      </c>
      <c r="B1382">
        <v>2123</v>
      </c>
      <c r="C1382" s="2">
        <v>43628</v>
      </c>
      <c r="D1382" t="s">
        <v>1778</v>
      </c>
      <c r="E1382">
        <v>31</v>
      </c>
      <c r="F1382" t="s">
        <v>7</v>
      </c>
      <c r="G1382">
        <v>1901</v>
      </c>
      <c r="H1382" s="2">
        <v>43628</v>
      </c>
      <c r="I1382" t="s">
        <v>1779</v>
      </c>
      <c r="J1382" t="s">
        <v>6</v>
      </c>
      <c r="K1382" t="s">
        <v>312</v>
      </c>
      <c r="L1382" t="s">
        <v>335</v>
      </c>
      <c r="M1382" s="1">
        <v>1874980</v>
      </c>
      <c r="N1382" s="1">
        <v>937490</v>
      </c>
      <c r="O1382" s="1">
        <f t="shared" si="43"/>
        <v>937490</v>
      </c>
      <c r="P1382" s="1">
        <v>937490</v>
      </c>
      <c r="Q1382" s="1">
        <f t="shared" si="44"/>
        <v>0</v>
      </c>
    </row>
    <row r="1383" spans="1:17" x14ac:dyDescent="0.25">
      <c r="A1383">
        <v>637</v>
      </c>
      <c r="B1383">
        <v>2124</v>
      </c>
      <c r="C1383" s="2">
        <v>43628</v>
      </c>
      <c r="D1383" t="s">
        <v>2448</v>
      </c>
      <c r="E1383">
        <v>31</v>
      </c>
      <c r="F1383" t="s">
        <v>7</v>
      </c>
      <c r="G1383">
        <v>1880</v>
      </c>
      <c r="H1383" s="2">
        <v>43628</v>
      </c>
      <c r="I1383" t="s">
        <v>2449</v>
      </c>
      <c r="J1383" t="s">
        <v>6</v>
      </c>
      <c r="K1383" t="s">
        <v>312</v>
      </c>
      <c r="L1383" t="s">
        <v>335</v>
      </c>
      <c r="M1383" s="1">
        <v>968740</v>
      </c>
      <c r="N1383" s="1">
        <v>484370</v>
      </c>
      <c r="O1383" s="1">
        <f t="shared" si="43"/>
        <v>484370</v>
      </c>
      <c r="P1383" s="1">
        <v>484370</v>
      </c>
      <c r="Q1383" s="1">
        <f t="shared" si="44"/>
        <v>0</v>
      </c>
    </row>
    <row r="1384" spans="1:17" x14ac:dyDescent="0.25">
      <c r="A1384">
        <v>637</v>
      </c>
      <c r="B1384">
        <v>2125</v>
      </c>
      <c r="C1384" s="2">
        <v>43628</v>
      </c>
      <c r="D1384" t="s">
        <v>1788</v>
      </c>
      <c r="E1384">
        <v>31</v>
      </c>
      <c r="F1384" t="s">
        <v>7</v>
      </c>
      <c r="G1384">
        <v>1899</v>
      </c>
      <c r="H1384" s="2">
        <v>43628</v>
      </c>
      <c r="I1384" t="s">
        <v>1789</v>
      </c>
      <c r="J1384" t="s">
        <v>6</v>
      </c>
      <c r="K1384" t="s">
        <v>312</v>
      </c>
      <c r="L1384" t="s">
        <v>335</v>
      </c>
      <c r="M1384" s="1">
        <v>3499965</v>
      </c>
      <c r="N1384" s="1">
        <v>0</v>
      </c>
      <c r="O1384" s="1">
        <f t="shared" si="43"/>
        <v>3499965</v>
      </c>
      <c r="P1384" s="1">
        <v>1499985</v>
      </c>
      <c r="Q1384" s="1">
        <f t="shared" si="44"/>
        <v>1999980</v>
      </c>
    </row>
    <row r="1385" spans="1:17" x14ac:dyDescent="0.25">
      <c r="A1385">
        <v>637</v>
      </c>
      <c r="B1385">
        <v>2126</v>
      </c>
      <c r="C1385" s="2">
        <v>43628</v>
      </c>
      <c r="D1385" t="s">
        <v>374</v>
      </c>
      <c r="E1385">
        <v>31</v>
      </c>
      <c r="F1385" t="s">
        <v>7</v>
      </c>
      <c r="G1385">
        <v>1924</v>
      </c>
      <c r="H1385" s="2">
        <v>43628</v>
      </c>
      <c r="I1385" t="s">
        <v>375</v>
      </c>
      <c r="J1385" t="s">
        <v>6</v>
      </c>
      <c r="K1385" t="s">
        <v>312</v>
      </c>
      <c r="L1385" t="s">
        <v>335</v>
      </c>
      <c r="M1385" s="1">
        <v>4374952</v>
      </c>
      <c r="N1385" s="1">
        <v>3281214</v>
      </c>
      <c r="O1385" s="1">
        <f t="shared" si="43"/>
        <v>1093738</v>
      </c>
      <c r="P1385" s="1">
        <v>1093738</v>
      </c>
      <c r="Q1385" s="1">
        <f t="shared" si="44"/>
        <v>0</v>
      </c>
    </row>
    <row r="1386" spans="1:17" x14ac:dyDescent="0.25">
      <c r="A1386">
        <v>637</v>
      </c>
      <c r="B1386">
        <v>2127</v>
      </c>
      <c r="C1386" s="2">
        <v>43628</v>
      </c>
      <c r="D1386" t="s">
        <v>3018</v>
      </c>
      <c r="E1386">
        <v>31</v>
      </c>
      <c r="F1386" t="s">
        <v>7</v>
      </c>
      <c r="G1386">
        <v>1925</v>
      </c>
      <c r="H1386" s="2">
        <v>43628</v>
      </c>
      <c r="I1386" t="s">
        <v>3017</v>
      </c>
      <c r="J1386" t="s">
        <v>6</v>
      </c>
      <c r="K1386" t="s">
        <v>312</v>
      </c>
      <c r="L1386" t="s">
        <v>335</v>
      </c>
      <c r="M1386" s="1">
        <v>4499952</v>
      </c>
      <c r="N1386" s="1">
        <v>0</v>
      </c>
      <c r="O1386" s="1">
        <f t="shared" si="43"/>
        <v>4499952</v>
      </c>
      <c r="P1386" s="1">
        <v>2812470</v>
      </c>
      <c r="Q1386" s="1">
        <f t="shared" si="44"/>
        <v>1687482</v>
      </c>
    </row>
    <row r="1387" spans="1:17" x14ac:dyDescent="0.25">
      <c r="A1387">
        <v>637</v>
      </c>
      <c r="B1387">
        <v>2129</v>
      </c>
      <c r="C1387" s="2">
        <v>43628</v>
      </c>
      <c r="D1387" t="s">
        <v>3020</v>
      </c>
      <c r="E1387">
        <v>31</v>
      </c>
      <c r="F1387" t="s">
        <v>7</v>
      </c>
      <c r="G1387">
        <v>1890</v>
      </c>
      <c r="H1387" s="2">
        <v>43628</v>
      </c>
      <c r="I1387" t="s">
        <v>3019</v>
      </c>
      <c r="J1387" t="s">
        <v>6</v>
      </c>
      <c r="K1387" t="s">
        <v>312</v>
      </c>
      <c r="L1387" t="s">
        <v>335</v>
      </c>
      <c r="M1387" s="1">
        <v>4062456</v>
      </c>
      <c r="N1387" s="1">
        <v>0</v>
      </c>
      <c r="O1387" s="1">
        <f t="shared" si="43"/>
        <v>4062456</v>
      </c>
      <c r="P1387" s="1">
        <v>2539035</v>
      </c>
      <c r="Q1387" s="1">
        <f t="shared" si="44"/>
        <v>1523421</v>
      </c>
    </row>
    <row r="1388" spans="1:17" x14ac:dyDescent="0.25">
      <c r="A1388">
        <v>637</v>
      </c>
      <c r="B1388">
        <v>2131</v>
      </c>
      <c r="C1388" s="2">
        <v>43628</v>
      </c>
      <c r="D1388" t="s">
        <v>2328</v>
      </c>
      <c r="E1388">
        <v>31</v>
      </c>
      <c r="F1388" t="s">
        <v>7</v>
      </c>
      <c r="G1388">
        <v>1923</v>
      </c>
      <c r="H1388" s="2">
        <v>43628</v>
      </c>
      <c r="I1388" t="s">
        <v>2329</v>
      </c>
      <c r="J1388" t="s">
        <v>6</v>
      </c>
      <c r="K1388" t="s">
        <v>312</v>
      </c>
      <c r="L1388" t="s">
        <v>335</v>
      </c>
      <c r="M1388" s="1">
        <v>3312680</v>
      </c>
      <c r="N1388" s="1">
        <v>0</v>
      </c>
      <c r="O1388" s="1">
        <f t="shared" si="43"/>
        <v>3312680</v>
      </c>
      <c r="P1388" s="1">
        <v>2070425</v>
      </c>
      <c r="Q1388" s="1">
        <f t="shared" si="44"/>
        <v>1242255</v>
      </c>
    </row>
    <row r="1389" spans="1:17" x14ac:dyDescent="0.25">
      <c r="A1389">
        <v>637</v>
      </c>
      <c r="B1389">
        <v>2133</v>
      </c>
      <c r="C1389" s="2">
        <v>43628</v>
      </c>
      <c r="D1389" t="s">
        <v>3022</v>
      </c>
      <c r="E1389">
        <v>31</v>
      </c>
      <c r="F1389" t="s">
        <v>7</v>
      </c>
      <c r="G1389">
        <v>1891</v>
      </c>
      <c r="H1389" s="2">
        <v>43628</v>
      </c>
      <c r="I1389" t="s">
        <v>3021</v>
      </c>
      <c r="J1389" t="s">
        <v>6</v>
      </c>
      <c r="K1389" t="s">
        <v>312</v>
      </c>
      <c r="L1389" t="s">
        <v>335</v>
      </c>
      <c r="M1389" s="1">
        <v>2109355</v>
      </c>
      <c r="N1389" s="1">
        <v>0</v>
      </c>
      <c r="O1389" s="1">
        <f t="shared" si="43"/>
        <v>2109355</v>
      </c>
      <c r="P1389" s="1">
        <v>1687484</v>
      </c>
      <c r="Q1389" s="1">
        <f t="shared" si="44"/>
        <v>421871</v>
      </c>
    </row>
    <row r="1390" spans="1:17" x14ac:dyDescent="0.25">
      <c r="A1390">
        <v>637</v>
      </c>
      <c r="B1390">
        <v>2134</v>
      </c>
      <c r="C1390" s="2">
        <v>43628</v>
      </c>
      <c r="D1390" t="s">
        <v>3024</v>
      </c>
      <c r="E1390">
        <v>31</v>
      </c>
      <c r="F1390" t="s">
        <v>7</v>
      </c>
      <c r="G1390">
        <v>1861</v>
      </c>
      <c r="H1390" s="2">
        <v>43628</v>
      </c>
      <c r="I1390" t="s">
        <v>3023</v>
      </c>
      <c r="J1390" t="s">
        <v>6</v>
      </c>
      <c r="K1390" t="s">
        <v>312</v>
      </c>
      <c r="L1390" t="s">
        <v>335</v>
      </c>
      <c r="M1390" s="1">
        <v>5312450</v>
      </c>
      <c r="N1390" s="1">
        <v>0</v>
      </c>
      <c r="O1390" s="1">
        <f t="shared" si="43"/>
        <v>5312450</v>
      </c>
      <c r="P1390" s="1">
        <v>2656225</v>
      </c>
      <c r="Q1390" s="1">
        <f t="shared" si="44"/>
        <v>2656225</v>
      </c>
    </row>
    <row r="1391" spans="1:17" x14ac:dyDescent="0.25">
      <c r="A1391">
        <v>637</v>
      </c>
      <c r="B1391">
        <v>2135</v>
      </c>
      <c r="C1391" s="2">
        <v>43628</v>
      </c>
      <c r="D1391" t="s">
        <v>1531</v>
      </c>
      <c r="E1391">
        <v>31</v>
      </c>
      <c r="F1391" t="s">
        <v>7</v>
      </c>
      <c r="G1391">
        <v>1920</v>
      </c>
      <c r="H1391" s="2">
        <v>43628</v>
      </c>
      <c r="I1391" t="s">
        <v>3025</v>
      </c>
      <c r="J1391" t="s">
        <v>6</v>
      </c>
      <c r="K1391" t="s">
        <v>312</v>
      </c>
      <c r="L1391" t="s">
        <v>335</v>
      </c>
      <c r="M1391" s="1">
        <v>3136140</v>
      </c>
      <c r="N1391" s="1">
        <v>0</v>
      </c>
      <c r="O1391" s="1">
        <f t="shared" si="43"/>
        <v>3136140</v>
      </c>
      <c r="P1391" s="1">
        <v>1792080</v>
      </c>
      <c r="Q1391" s="1">
        <f t="shared" si="44"/>
        <v>1344060</v>
      </c>
    </row>
    <row r="1392" spans="1:17" x14ac:dyDescent="0.25">
      <c r="A1392">
        <v>637</v>
      </c>
      <c r="B1392">
        <v>2136</v>
      </c>
      <c r="C1392" s="2">
        <v>43628</v>
      </c>
      <c r="D1392" t="s">
        <v>3027</v>
      </c>
      <c r="E1392">
        <v>31</v>
      </c>
      <c r="F1392" t="s">
        <v>7</v>
      </c>
      <c r="G1392">
        <v>1906</v>
      </c>
      <c r="H1392" s="2">
        <v>43628</v>
      </c>
      <c r="I1392" t="s">
        <v>3026</v>
      </c>
      <c r="J1392" t="s">
        <v>6</v>
      </c>
      <c r="K1392" t="s">
        <v>312</v>
      </c>
      <c r="L1392" t="s">
        <v>335</v>
      </c>
      <c r="M1392" s="1">
        <v>2070290</v>
      </c>
      <c r="N1392" s="1">
        <v>0</v>
      </c>
      <c r="O1392" s="1">
        <f t="shared" si="43"/>
        <v>2070290</v>
      </c>
      <c r="P1392" s="1">
        <v>1656232</v>
      </c>
      <c r="Q1392" s="1">
        <f t="shared" si="44"/>
        <v>414058</v>
      </c>
    </row>
    <row r="1393" spans="1:17" x14ac:dyDescent="0.25">
      <c r="A1393">
        <v>637</v>
      </c>
      <c r="B1393">
        <v>2137</v>
      </c>
      <c r="C1393" s="2">
        <v>43628</v>
      </c>
      <c r="D1393" t="s">
        <v>3029</v>
      </c>
      <c r="E1393">
        <v>31</v>
      </c>
      <c r="F1393" t="s">
        <v>7</v>
      </c>
      <c r="G1393">
        <v>1921</v>
      </c>
      <c r="H1393" s="2">
        <v>43628</v>
      </c>
      <c r="I1393" t="s">
        <v>3028</v>
      </c>
      <c r="J1393" t="s">
        <v>6</v>
      </c>
      <c r="K1393" t="s">
        <v>312</v>
      </c>
      <c r="L1393" t="s">
        <v>335</v>
      </c>
      <c r="M1393" s="1">
        <v>4101524</v>
      </c>
      <c r="N1393" s="1">
        <v>0</v>
      </c>
      <c r="O1393" s="1">
        <f t="shared" si="43"/>
        <v>4101524</v>
      </c>
      <c r="P1393" s="1">
        <v>2343728</v>
      </c>
      <c r="Q1393" s="1">
        <f t="shared" si="44"/>
        <v>1757796</v>
      </c>
    </row>
    <row r="1394" spans="1:17" x14ac:dyDescent="0.25">
      <c r="A1394">
        <v>637</v>
      </c>
      <c r="B1394">
        <v>2138</v>
      </c>
      <c r="C1394" s="2">
        <v>43628</v>
      </c>
      <c r="D1394" t="s">
        <v>1973</v>
      </c>
      <c r="E1394">
        <v>31</v>
      </c>
      <c r="F1394" t="s">
        <v>7</v>
      </c>
      <c r="G1394">
        <v>1922</v>
      </c>
      <c r="H1394" s="2">
        <v>43628</v>
      </c>
      <c r="I1394" t="s">
        <v>3030</v>
      </c>
      <c r="J1394" t="s">
        <v>6</v>
      </c>
      <c r="K1394" t="s">
        <v>312</v>
      </c>
      <c r="L1394" t="s">
        <v>335</v>
      </c>
      <c r="M1394" s="1">
        <v>3374968</v>
      </c>
      <c r="N1394" s="1">
        <v>2531226</v>
      </c>
      <c r="O1394" s="1">
        <f t="shared" si="43"/>
        <v>843742</v>
      </c>
      <c r="P1394" s="1">
        <v>843742</v>
      </c>
      <c r="Q1394" s="1">
        <f t="shared" si="44"/>
        <v>0</v>
      </c>
    </row>
    <row r="1395" spans="1:17" hidden="1" x14ac:dyDescent="0.25">
      <c r="A1395">
        <v>888</v>
      </c>
      <c r="B1395">
        <v>2150</v>
      </c>
      <c r="C1395" s="2">
        <v>43635</v>
      </c>
      <c r="D1395" t="s">
        <v>2959</v>
      </c>
      <c r="E1395">
        <v>31</v>
      </c>
      <c r="F1395" t="s">
        <v>7</v>
      </c>
      <c r="G1395">
        <v>1955</v>
      </c>
      <c r="H1395" s="2">
        <v>43635</v>
      </c>
      <c r="I1395" t="s">
        <v>3117</v>
      </c>
      <c r="J1395" t="s">
        <v>3132</v>
      </c>
      <c r="K1395" t="s">
        <v>3133</v>
      </c>
      <c r="L1395" t="s">
        <v>2484</v>
      </c>
      <c r="M1395" s="1">
        <v>111335580</v>
      </c>
      <c r="N1395" s="1">
        <v>0</v>
      </c>
      <c r="O1395" s="1">
        <f t="shared" si="43"/>
        <v>111335580</v>
      </c>
      <c r="P1395" s="1">
        <v>111335580</v>
      </c>
      <c r="Q1395" s="1">
        <f t="shared" si="44"/>
        <v>0</v>
      </c>
    </row>
    <row r="1396" spans="1:17" hidden="1" x14ac:dyDescent="0.25">
      <c r="A1396">
        <v>335</v>
      </c>
      <c r="B1396">
        <v>2157</v>
      </c>
      <c r="C1396" s="2">
        <v>43636</v>
      </c>
      <c r="D1396" t="s">
        <v>185</v>
      </c>
      <c r="E1396">
        <v>1</v>
      </c>
      <c r="F1396" t="s">
        <v>186</v>
      </c>
      <c r="G1396">
        <v>44</v>
      </c>
      <c r="H1396" s="2">
        <v>43636</v>
      </c>
      <c r="I1396" t="s">
        <v>2965</v>
      </c>
      <c r="J1396" t="s">
        <v>6</v>
      </c>
      <c r="K1396" t="s">
        <v>312</v>
      </c>
      <c r="L1396" t="s">
        <v>313</v>
      </c>
      <c r="M1396" s="1">
        <v>198692665</v>
      </c>
      <c r="N1396" s="1">
        <v>0</v>
      </c>
      <c r="O1396" s="1">
        <f t="shared" si="43"/>
        <v>198692665</v>
      </c>
      <c r="P1396" s="1">
        <v>198692665</v>
      </c>
      <c r="Q1396" s="1">
        <f t="shared" si="44"/>
        <v>0</v>
      </c>
    </row>
    <row r="1397" spans="1:17" hidden="1" x14ac:dyDescent="0.25">
      <c r="A1397">
        <v>880</v>
      </c>
      <c r="B1397">
        <v>2167</v>
      </c>
      <c r="C1397" s="2">
        <v>43637</v>
      </c>
      <c r="D1397" t="s">
        <v>2933</v>
      </c>
      <c r="E1397">
        <v>31</v>
      </c>
      <c r="F1397" t="s">
        <v>7</v>
      </c>
      <c r="G1397">
        <v>1973</v>
      </c>
      <c r="H1397" s="2">
        <v>43637</v>
      </c>
      <c r="I1397" t="s">
        <v>3116</v>
      </c>
      <c r="J1397" t="s">
        <v>6</v>
      </c>
      <c r="K1397" t="s">
        <v>2252</v>
      </c>
      <c r="L1397" t="s">
        <v>3134</v>
      </c>
      <c r="M1397" s="1">
        <v>877883</v>
      </c>
      <c r="N1397" s="1">
        <v>0</v>
      </c>
      <c r="O1397" s="1">
        <f t="shared" si="43"/>
        <v>877883</v>
      </c>
      <c r="P1397" s="1">
        <v>877883</v>
      </c>
      <c r="Q1397" s="1">
        <f t="shared" si="44"/>
        <v>0</v>
      </c>
    </row>
    <row r="1398" spans="1:17" hidden="1" x14ac:dyDescent="0.25">
      <c r="A1398">
        <v>900</v>
      </c>
      <c r="B1398">
        <v>2178</v>
      </c>
      <c r="C1398" s="2">
        <v>43641</v>
      </c>
      <c r="D1398" t="s">
        <v>2963</v>
      </c>
      <c r="E1398">
        <v>145</v>
      </c>
      <c r="F1398" t="s">
        <v>162</v>
      </c>
      <c r="G1398">
        <v>571</v>
      </c>
      <c r="H1398" s="2">
        <v>43641</v>
      </c>
      <c r="I1398" t="s">
        <v>2181</v>
      </c>
      <c r="J1398" t="s">
        <v>6</v>
      </c>
      <c r="K1398" t="s">
        <v>312</v>
      </c>
      <c r="L1398" t="s">
        <v>313</v>
      </c>
      <c r="M1398" s="1">
        <v>13596000</v>
      </c>
      <c r="N1398" s="1">
        <v>0</v>
      </c>
      <c r="O1398" s="1">
        <f t="shared" si="43"/>
        <v>13596000</v>
      </c>
      <c r="P1398" s="1">
        <v>10763500</v>
      </c>
      <c r="Q1398" s="1">
        <f t="shared" si="44"/>
        <v>2832500</v>
      </c>
    </row>
    <row r="1399" spans="1:17" hidden="1" x14ac:dyDescent="0.25">
      <c r="A1399">
        <v>885</v>
      </c>
      <c r="B1399">
        <v>2182</v>
      </c>
      <c r="C1399" s="2">
        <v>43641</v>
      </c>
      <c r="D1399" t="s">
        <v>2961</v>
      </c>
      <c r="E1399">
        <v>145</v>
      </c>
      <c r="F1399" t="s">
        <v>162</v>
      </c>
      <c r="G1399">
        <v>580</v>
      </c>
      <c r="H1399" s="2">
        <v>43641</v>
      </c>
      <c r="I1399" t="s">
        <v>2178</v>
      </c>
      <c r="J1399" t="s">
        <v>6</v>
      </c>
      <c r="K1399" t="s">
        <v>312</v>
      </c>
      <c r="L1399" t="s">
        <v>313</v>
      </c>
      <c r="M1399" s="1">
        <v>20600000</v>
      </c>
      <c r="N1399" s="1">
        <v>0</v>
      </c>
      <c r="O1399" s="1">
        <f t="shared" si="43"/>
        <v>20600000</v>
      </c>
      <c r="P1399" s="1">
        <v>8789333</v>
      </c>
      <c r="Q1399" s="1">
        <f t="shared" si="44"/>
        <v>11810667</v>
      </c>
    </row>
    <row r="1400" spans="1:17" hidden="1" x14ac:dyDescent="0.25">
      <c r="A1400">
        <v>890</v>
      </c>
      <c r="B1400">
        <v>2183</v>
      </c>
      <c r="C1400" s="2">
        <v>43641</v>
      </c>
      <c r="D1400" t="s">
        <v>2962</v>
      </c>
      <c r="E1400">
        <v>145</v>
      </c>
      <c r="F1400" t="s">
        <v>162</v>
      </c>
      <c r="G1400">
        <v>581</v>
      </c>
      <c r="H1400" s="2">
        <v>43641</v>
      </c>
      <c r="I1400" t="s">
        <v>2178</v>
      </c>
      <c r="J1400" t="s">
        <v>6</v>
      </c>
      <c r="K1400" t="s">
        <v>312</v>
      </c>
      <c r="L1400" t="s">
        <v>313</v>
      </c>
      <c r="M1400" s="1">
        <v>24720000</v>
      </c>
      <c r="N1400" s="1">
        <v>0</v>
      </c>
      <c r="O1400" s="1">
        <f t="shared" si="43"/>
        <v>24720000</v>
      </c>
      <c r="P1400" s="1">
        <v>12909333</v>
      </c>
      <c r="Q1400" s="1">
        <f t="shared" si="44"/>
        <v>11810667</v>
      </c>
    </row>
    <row r="1401" spans="1:17" hidden="1" x14ac:dyDescent="0.25">
      <c r="A1401">
        <v>901</v>
      </c>
      <c r="B1401">
        <v>2184</v>
      </c>
      <c r="C1401" s="2">
        <v>43641</v>
      </c>
      <c r="D1401" t="s">
        <v>2947</v>
      </c>
      <c r="E1401">
        <v>145</v>
      </c>
      <c r="F1401" t="s">
        <v>162</v>
      </c>
      <c r="G1401">
        <v>582</v>
      </c>
      <c r="H1401" s="2">
        <v>43641</v>
      </c>
      <c r="I1401" t="s">
        <v>2178</v>
      </c>
      <c r="J1401" t="s">
        <v>6</v>
      </c>
      <c r="K1401" t="s">
        <v>312</v>
      </c>
      <c r="L1401" t="s">
        <v>313</v>
      </c>
      <c r="M1401" s="1">
        <v>16480000</v>
      </c>
      <c r="N1401" s="1">
        <v>0</v>
      </c>
      <c r="O1401" s="1">
        <f t="shared" si="43"/>
        <v>16480000</v>
      </c>
      <c r="P1401" s="1">
        <v>8789333</v>
      </c>
      <c r="Q1401" s="1">
        <f t="shared" si="44"/>
        <v>7690667</v>
      </c>
    </row>
    <row r="1402" spans="1:17" hidden="1" x14ac:dyDescent="0.25">
      <c r="A1402">
        <v>863</v>
      </c>
      <c r="B1402">
        <v>2229</v>
      </c>
      <c r="C1402" s="2">
        <v>43642</v>
      </c>
      <c r="D1402" t="s">
        <v>2935</v>
      </c>
      <c r="E1402">
        <v>31</v>
      </c>
      <c r="F1402" t="s">
        <v>7</v>
      </c>
      <c r="G1402">
        <v>2080</v>
      </c>
      <c r="H1402" s="2">
        <v>43642</v>
      </c>
      <c r="I1402" t="s">
        <v>2558</v>
      </c>
      <c r="J1402" t="s">
        <v>6</v>
      </c>
      <c r="K1402" t="s">
        <v>2533</v>
      </c>
      <c r="L1402" t="s">
        <v>838</v>
      </c>
      <c r="M1402" s="1">
        <v>70380900</v>
      </c>
      <c r="N1402" s="1">
        <v>0</v>
      </c>
      <c r="O1402" s="1">
        <f t="shared" si="43"/>
        <v>70380900</v>
      </c>
      <c r="P1402" s="1">
        <v>0</v>
      </c>
      <c r="Q1402" s="1">
        <f t="shared" si="44"/>
        <v>70380900</v>
      </c>
    </row>
    <row r="1403" spans="1:17" hidden="1" x14ac:dyDescent="0.25">
      <c r="A1403">
        <v>846</v>
      </c>
      <c r="B1403">
        <v>2233</v>
      </c>
      <c r="C1403" s="2">
        <v>43642</v>
      </c>
      <c r="D1403" t="s">
        <v>2952</v>
      </c>
      <c r="E1403">
        <v>31</v>
      </c>
      <c r="F1403" t="s">
        <v>7</v>
      </c>
      <c r="G1403">
        <v>2084</v>
      </c>
      <c r="H1403" s="2">
        <v>43642</v>
      </c>
      <c r="I1403" t="s">
        <v>2555</v>
      </c>
      <c r="J1403" t="s">
        <v>6</v>
      </c>
      <c r="K1403" t="s">
        <v>2252</v>
      </c>
      <c r="L1403" t="s">
        <v>2484</v>
      </c>
      <c r="M1403" s="1">
        <v>829116</v>
      </c>
      <c r="N1403" s="1">
        <v>0</v>
      </c>
      <c r="O1403" s="1">
        <f t="shared" si="43"/>
        <v>829116</v>
      </c>
      <c r="P1403" s="1">
        <v>829116</v>
      </c>
      <c r="Q1403" s="1">
        <f t="shared" si="44"/>
        <v>0</v>
      </c>
    </row>
    <row r="1404" spans="1:17" hidden="1" x14ac:dyDescent="0.25">
      <c r="A1404">
        <v>827</v>
      </c>
      <c r="B1404">
        <v>2234</v>
      </c>
      <c r="C1404" s="2">
        <v>43642</v>
      </c>
      <c r="D1404" t="s">
        <v>2937</v>
      </c>
      <c r="E1404">
        <v>31</v>
      </c>
      <c r="F1404" t="s">
        <v>7</v>
      </c>
      <c r="G1404">
        <v>2076</v>
      </c>
      <c r="H1404" s="2">
        <v>43642</v>
      </c>
      <c r="I1404" t="s">
        <v>3135</v>
      </c>
      <c r="J1404" t="s">
        <v>6</v>
      </c>
      <c r="K1404" t="s">
        <v>2533</v>
      </c>
      <c r="L1404" t="s">
        <v>838</v>
      </c>
      <c r="M1404" s="1">
        <v>41405800</v>
      </c>
      <c r="N1404" s="1">
        <v>0</v>
      </c>
      <c r="O1404" s="1">
        <f t="shared" si="43"/>
        <v>41405800</v>
      </c>
      <c r="P1404" s="1">
        <v>0</v>
      </c>
      <c r="Q1404" s="1">
        <f t="shared" si="44"/>
        <v>41405800</v>
      </c>
    </row>
    <row r="1405" spans="1:17" hidden="1" x14ac:dyDescent="0.25">
      <c r="A1405">
        <v>818</v>
      </c>
      <c r="B1405">
        <v>2235</v>
      </c>
      <c r="C1405" s="2">
        <v>43642</v>
      </c>
      <c r="D1405" t="s">
        <v>2943</v>
      </c>
      <c r="E1405">
        <v>31</v>
      </c>
      <c r="F1405" t="s">
        <v>7</v>
      </c>
      <c r="G1405">
        <v>2075</v>
      </c>
      <c r="H1405" s="2">
        <v>43642</v>
      </c>
      <c r="I1405" t="s">
        <v>2540</v>
      </c>
      <c r="J1405" t="s">
        <v>6</v>
      </c>
      <c r="K1405" t="s">
        <v>2533</v>
      </c>
      <c r="L1405" t="s">
        <v>2484</v>
      </c>
      <c r="M1405" s="1">
        <v>34356000</v>
      </c>
      <c r="N1405" s="1">
        <v>0</v>
      </c>
      <c r="O1405" s="1">
        <f t="shared" si="43"/>
        <v>34356000</v>
      </c>
      <c r="P1405" s="1">
        <v>10306800</v>
      </c>
      <c r="Q1405" s="1">
        <f t="shared" si="44"/>
        <v>24049200</v>
      </c>
    </row>
    <row r="1406" spans="1:17" hidden="1" x14ac:dyDescent="0.25">
      <c r="A1406">
        <v>886</v>
      </c>
      <c r="B1406">
        <v>2240</v>
      </c>
      <c r="C1406" s="2">
        <v>43642</v>
      </c>
      <c r="D1406" t="s">
        <v>2960</v>
      </c>
      <c r="E1406">
        <v>145</v>
      </c>
      <c r="F1406" t="s">
        <v>162</v>
      </c>
      <c r="G1406">
        <v>621</v>
      </c>
      <c r="H1406" s="2">
        <v>43642</v>
      </c>
      <c r="I1406" t="s">
        <v>2181</v>
      </c>
      <c r="J1406" t="s">
        <v>6</v>
      </c>
      <c r="K1406" t="s">
        <v>312</v>
      </c>
      <c r="L1406" t="s">
        <v>313</v>
      </c>
      <c r="M1406" s="1">
        <v>20394000</v>
      </c>
      <c r="N1406" s="1">
        <v>0</v>
      </c>
      <c r="O1406" s="1">
        <f t="shared" si="43"/>
        <v>20394000</v>
      </c>
      <c r="P1406" s="1">
        <v>6571400</v>
      </c>
      <c r="Q1406" s="1">
        <f t="shared" si="44"/>
        <v>13822600</v>
      </c>
    </row>
    <row r="1407" spans="1:17" x14ac:dyDescent="0.25">
      <c r="A1407">
        <v>637</v>
      </c>
      <c r="B1407">
        <v>2241</v>
      </c>
      <c r="C1407" s="2">
        <v>43643</v>
      </c>
      <c r="D1407" t="s">
        <v>368</v>
      </c>
      <c r="E1407">
        <v>31</v>
      </c>
      <c r="F1407" t="s">
        <v>7</v>
      </c>
      <c r="G1407">
        <v>2030</v>
      </c>
      <c r="H1407" s="2">
        <v>43643</v>
      </c>
      <c r="I1407" t="s">
        <v>369</v>
      </c>
      <c r="J1407" t="s">
        <v>6</v>
      </c>
      <c r="K1407" t="s">
        <v>312</v>
      </c>
      <c r="L1407" t="s">
        <v>335</v>
      </c>
      <c r="M1407" s="1">
        <v>2788572</v>
      </c>
      <c r="N1407" s="1">
        <v>0</v>
      </c>
      <c r="O1407" s="1">
        <f t="shared" si="43"/>
        <v>2788572</v>
      </c>
      <c r="P1407" s="1">
        <v>1394286</v>
      </c>
      <c r="Q1407" s="1">
        <f t="shared" si="44"/>
        <v>1394286</v>
      </c>
    </row>
    <row r="1408" spans="1:17" x14ac:dyDescent="0.25">
      <c r="A1408">
        <v>637</v>
      </c>
      <c r="B1408">
        <v>2242</v>
      </c>
      <c r="C1408" s="2">
        <v>43643</v>
      </c>
      <c r="D1408" t="s">
        <v>717</v>
      </c>
      <c r="E1408">
        <v>31</v>
      </c>
      <c r="F1408" t="s">
        <v>7</v>
      </c>
      <c r="G1408">
        <v>2031</v>
      </c>
      <c r="H1408" s="2">
        <v>43643</v>
      </c>
      <c r="I1408" t="s">
        <v>718</v>
      </c>
      <c r="J1408" t="s">
        <v>6</v>
      </c>
      <c r="K1408" t="s">
        <v>312</v>
      </c>
      <c r="L1408" t="s">
        <v>335</v>
      </c>
      <c r="M1408" s="1">
        <v>2886653</v>
      </c>
      <c r="N1408" s="1">
        <v>0</v>
      </c>
      <c r="O1408" s="1">
        <f t="shared" si="43"/>
        <v>2886653</v>
      </c>
      <c r="P1408" s="1">
        <v>1649516</v>
      </c>
      <c r="Q1408" s="1">
        <f t="shared" si="44"/>
        <v>1237137</v>
      </c>
    </row>
    <row r="1409" spans="1:17" x14ac:dyDescent="0.25">
      <c r="A1409">
        <v>637</v>
      </c>
      <c r="B1409">
        <v>2243</v>
      </c>
      <c r="C1409" s="2">
        <v>43643</v>
      </c>
      <c r="D1409" t="s">
        <v>366</v>
      </c>
      <c r="E1409">
        <v>31</v>
      </c>
      <c r="F1409" t="s">
        <v>7</v>
      </c>
      <c r="G1409">
        <v>2032</v>
      </c>
      <c r="H1409" s="2">
        <v>43643</v>
      </c>
      <c r="I1409" t="s">
        <v>367</v>
      </c>
      <c r="J1409" t="s">
        <v>6</v>
      </c>
      <c r="K1409" t="s">
        <v>312</v>
      </c>
      <c r="L1409" t="s">
        <v>335</v>
      </c>
      <c r="M1409" s="1">
        <v>1106574</v>
      </c>
      <c r="N1409" s="1">
        <v>0</v>
      </c>
      <c r="O1409" s="1">
        <f t="shared" si="43"/>
        <v>1106574</v>
      </c>
      <c r="P1409" s="1">
        <v>737716</v>
      </c>
      <c r="Q1409" s="1">
        <f t="shared" si="44"/>
        <v>368858</v>
      </c>
    </row>
    <row r="1410" spans="1:17" x14ac:dyDescent="0.25">
      <c r="A1410">
        <v>637</v>
      </c>
      <c r="B1410">
        <v>2244</v>
      </c>
      <c r="C1410" s="2">
        <v>43643</v>
      </c>
      <c r="D1410" t="s">
        <v>651</v>
      </c>
      <c r="E1410">
        <v>31</v>
      </c>
      <c r="F1410" t="s">
        <v>7</v>
      </c>
      <c r="G1410">
        <v>2033</v>
      </c>
      <c r="H1410" s="2">
        <v>43643</v>
      </c>
      <c r="I1410" t="s">
        <v>652</v>
      </c>
      <c r="J1410" t="s">
        <v>6</v>
      </c>
      <c r="K1410" t="s">
        <v>312</v>
      </c>
      <c r="L1410" t="s">
        <v>335</v>
      </c>
      <c r="M1410" s="1">
        <v>3337495</v>
      </c>
      <c r="N1410" s="1">
        <v>2860710</v>
      </c>
      <c r="O1410" s="1">
        <f t="shared" si="43"/>
        <v>476785</v>
      </c>
      <c r="P1410" s="1">
        <v>476785</v>
      </c>
      <c r="Q1410" s="1">
        <f t="shared" si="44"/>
        <v>0</v>
      </c>
    </row>
    <row r="1411" spans="1:17" x14ac:dyDescent="0.25">
      <c r="A1411">
        <v>637</v>
      </c>
      <c r="B1411">
        <v>2245</v>
      </c>
      <c r="C1411" s="2">
        <v>43643</v>
      </c>
      <c r="D1411" t="s">
        <v>719</v>
      </c>
      <c r="E1411">
        <v>31</v>
      </c>
      <c r="F1411" t="s">
        <v>7</v>
      </c>
      <c r="G1411">
        <v>2034</v>
      </c>
      <c r="H1411" s="2">
        <v>43643</v>
      </c>
      <c r="I1411" t="s">
        <v>720</v>
      </c>
      <c r="J1411" t="s">
        <v>6</v>
      </c>
      <c r="K1411" t="s">
        <v>312</v>
      </c>
      <c r="L1411" t="s">
        <v>335</v>
      </c>
      <c r="M1411" s="1">
        <v>3157315</v>
      </c>
      <c r="N1411" s="1">
        <v>0</v>
      </c>
      <c r="O1411" s="1">
        <f t="shared" si="43"/>
        <v>3157315</v>
      </c>
      <c r="P1411" s="1">
        <v>1804180</v>
      </c>
      <c r="Q1411" s="1">
        <f t="shared" si="44"/>
        <v>1353135</v>
      </c>
    </row>
    <row r="1412" spans="1:17" x14ac:dyDescent="0.25">
      <c r="A1412">
        <v>637</v>
      </c>
      <c r="B1412">
        <v>2246</v>
      </c>
      <c r="C1412" s="2">
        <v>43643</v>
      </c>
      <c r="D1412" t="s">
        <v>1345</v>
      </c>
      <c r="E1412">
        <v>31</v>
      </c>
      <c r="F1412" t="s">
        <v>7</v>
      </c>
      <c r="G1412">
        <v>2035</v>
      </c>
      <c r="H1412" s="2">
        <v>43643</v>
      </c>
      <c r="I1412" t="s">
        <v>1346</v>
      </c>
      <c r="J1412" t="s">
        <v>6</v>
      </c>
      <c r="K1412" t="s">
        <v>312</v>
      </c>
      <c r="L1412" t="s">
        <v>335</v>
      </c>
      <c r="M1412" s="1">
        <v>3248007</v>
      </c>
      <c r="N1412" s="1">
        <v>0</v>
      </c>
      <c r="O1412" s="1">
        <f t="shared" si="43"/>
        <v>3248007</v>
      </c>
      <c r="P1412" s="1">
        <v>1856004</v>
      </c>
      <c r="Q1412" s="1">
        <f t="shared" si="44"/>
        <v>1392003</v>
      </c>
    </row>
    <row r="1413" spans="1:17" x14ac:dyDescent="0.25">
      <c r="A1413">
        <v>637</v>
      </c>
      <c r="B1413">
        <v>2247</v>
      </c>
      <c r="C1413" s="2">
        <v>43643</v>
      </c>
      <c r="D1413" t="s">
        <v>673</v>
      </c>
      <c r="E1413">
        <v>31</v>
      </c>
      <c r="F1413" t="s">
        <v>7</v>
      </c>
      <c r="G1413">
        <v>2036</v>
      </c>
      <c r="H1413" s="2">
        <v>43643</v>
      </c>
      <c r="I1413" t="s">
        <v>674</v>
      </c>
      <c r="J1413" t="s">
        <v>6</v>
      </c>
      <c r="K1413" t="s">
        <v>312</v>
      </c>
      <c r="L1413" t="s">
        <v>335</v>
      </c>
      <c r="M1413" s="1">
        <v>3619637</v>
      </c>
      <c r="N1413" s="1">
        <v>0</v>
      </c>
      <c r="O1413" s="1">
        <f t="shared" ref="O1413:O1476" si="45">M1413-N1413</f>
        <v>3619637</v>
      </c>
      <c r="P1413" s="1">
        <v>2068364</v>
      </c>
      <c r="Q1413" s="1">
        <f t="shared" ref="Q1413:Q1476" si="46">O1413-P1413</f>
        <v>1551273</v>
      </c>
    </row>
    <row r="1414" spans="1:17" x14ac:dyDescent="0.25">
      <c r="A1414">
        <v>637</v>
      </c>
      <c r="B1414">
        <v>2248</v>
      </c>
      <c r="C1414" s="2">
        <v>43643</v>
      </c>
      <c r="D1414" t="s">
        <v>713</v>
      </c>
      <c r="E1414">
        <v>31</v>
      </c>
      <c r="F1414" t="s">
        <v>7</v>
      </c>
      <c r="G1414">
        <v>2037</v>
      </c>
      <c r="H1414" s="2">
        <v>43643</v>
      </c>
      <c r="I1414" t="s">
        <v>714</v>
      </c>
      <c r="J1414" t="s">
        <v>6</v>
      </c>
      <c r="K1414" t="s">
        <v>312</v>
      </c>
      <c r="L1414" t="s">
        <v>335</v>
      </c>
      <c r="M1414" s="1">
        <v>2734347</v>
      </c>
      <c r="N1414" s="1">
        <v>0</v>
      </c>
      <c r="O1414" s="1">
        <f t="shared" si="45"/>
        <v>2734347</v>
      </c>
      <c r="P1414" s="1">
        <v>1562484</v>
      </c>
      <c r="Q1414" s="1">
        <f t="shared" si="46"/>
        <v>1171863</v>
      </c>
    </row>
    <row r="1415" spans="1:17" x14ac:dyDescent="0.25">
      <c r="A1415">
        <v>637</v>
      </c>
      <c r="B1415">
        <v>2249</v>
      </c>
      <c r="C1415" s="2">
        <v>43643</v>
      </c>
      <c r="D1415" t="s">
        <v>705</v>
      </c>
      <c r="E1415">
        <v>31</v>
      </c>
      <c r="F1415" t="s">
        <v>7</v>
      </c>
      <c r="G1415">
        <v>2038</v>
      </c>
      <c r="H1415" s="2">
        <v>43643</v>
      </c>
      <c r="I1415" t="s">
        <v>706</v>
      </c>
      <c r="J1415" t="s">
        <v>6</v>
      </c>
      <c r="K1415" t="s">
        <v>312</v>
      </c>
      <c r="L1415" t="s">
        <v>335</v>
      </c>
      <c r="M1415" s="1">
        <v>3356612</v>
      </c>
      <c r="N1415" s="1">
        <v>0</v>
      </c>
      <c r="O1415" s="1">
        <f t="shared" si="45"/>
        <v>3356612</v>
      </c>
      <c r="P1415" s="1">
        <v>1918064</v>
      </c>
      <c r="Q1415" s="1">
        <f t="shared" si="46"/>
        <v>1438548</v>
      </c>
    </row>
    <row r="1416" spans="1:17" x14ac:dyDescent="0.25">
      <c r="A1416">
        <v>637</v>
      </c>
      <c r="B1416">
        <v>2250</v>
      </c>
      <c r="C1416" s="2">
        <v>43643</v>
      </c>
      <c r="D1416" t="s">
        <v>703</v>
      </c>
      <c r="E1416">
        <v>31</v>
      </c>
      <c r="F1416" t="s">
        <v>7</v>
      </c>
      <c r="G1416">
        <v>2039</v>
      </c>
      <c r="H1416" s="2">
        <v>43643</v>
      </c>
      <c r="I1416" t="s">
        <v>704</v>
      </c>
      <c r="J1416" t="s">
        <v>6</v>
      </c>
      <c r="K1416" t="s">
        <v>312</v>
      </c>
      <c r="L1416" t="s">
        <v>335</v>
      </c>
      <c r="M1416" s="1">
        <v>3769731</v>
      </c>
      <c r="N1416" s="1">
        <v>0</v>
      </c>
      <c r="O1416" s="1">
        <f t="shared" si="45"/>
        <v>3769731</v>
      </c>
      <c r="P1416" s="1">
        <v>2154132</v>
      </c>
      <c r="Q1416" s="1">
        <f t="shared" si="46"/>
        <v>1615599</v>
      </c>
    </row>
    <row r="1417" spans="1:17" x14ac:dyDescent="0.25">
      <c r="A1417">
        <v>637</v>
      </c>
      <c r="B1417">
        <v>2251</v>
      </c>
      <c r="C1417" s="2">
        <v>43643</v>
      </c>
      <c r="D1417" t="s">
        <v>697</v>
      </c>
      <c r="E1417">
        <v>31</v>
      </c>
      <c r="F1417" t="s">
        <v>7</v>
      </c>
      <c r="G1417">
        <v>2040</v>
      </c>
      <c r="H1417" s="2">
        <v>43643</v>
      </c>
      <c r="I1417" t="s">
        <v>698</v>
      </c>
      <c r="J1417" t="s">
        <v>6</v>
      </c>
      <c r="K1417" t="s">
        <v>312</v>
      </c>
      <c r="L1417" t="s">
        <v>335</v>
      </c>
      <c r="M1417" s="1">
        <v>2788569</v>
      </c>
      <c r="N1417" s="1">
        <v>0</v>
      </c>
      <c r="O1417" s="1">
        <f t="shared" si="45"/>
        <v>2788569</v>
      </c>
      <c r="P1417" s="1">
        <v>1593468</v>
      </c>
      <c r="Q1417" s="1">
        <f t="shared" si="46"/>
        <v>1195101</v>
      </c>
    </row>
    <row r="1418" spans="1:17" x14ac:dyDescent="0.25">
      <c r="A1418">
        <v>637</v>
      </c>
      <c r="B1418">
        <v>2252</v>
      </c>
      <c r="C1418" s="2">
        <v>43643</v>
      </c>
      <c r="D1418" t="s">
        <v>691</v>
      </c>
      <c r="E1418">
        <v>31</v>
      </c>
      <c r="F1418" t="s">
        <v>7</v>
      </c>
      <c r="G1418">
        <v>2041</v>
      </c>
      <c r="H1418" s="2">
        <v>43643</v>
      </c>
      <c r="I1418" t="s">
        <v>692</v>
      </c>
      <c r="J1418" t="s">
        <v>6</v>
      </c>
      <c r="K1418" t="s">
        <v>312</v>
      </c>
      <c r="L1418" t="s">
        <v>335</v>
      </c>
      <c r="M1418" s="1">
        <v>2734347</v>
      </c>
      <c r="N1418" s="1">
        <v>0</v>
      </c>
      <c r="O1418" s="1">
        <f t="shared" si="45"/>
        <v>2734347</v>
      </c>
      <c r="P1418" s="1">
        <v>1562484</v>
      </c>
      <c r="Q1418" s="1">
        <f t="shared" si="46"/>
        <v>1171863</v>
      </c>
    </row>
    <row r="1419" spans="1:17" x14ac:dyDescent="0.25">
      <c r="A1419">
        <v>637</v>
      </c>
      <c r="B1419">
        <v>2253</v>
      </c>
      <c r="C1419" s="2">
        <v>43643</v>
      </c>
      <c r="D1419" t="s">
        <v>699</v>
      </c>
      <c r="E1419">
        <v>31</v>
      </c>
      <c r="F1419" t="s">
        <v>7</v>
      </c>
      <c r="G1419">
        <v>2042</v>
      </c>
      <c r="H1419" s="2">
        <v>43643</v>
      </c>
      <c r="I1419" t="s">
        <v>700</v>
      </c>
      <c r="J1419" t="s">
        <v>6</v>
      </c>
      <c r="K1419" t="s">
        <v>312</v>
      </c>
      <c r="L1419" t="s">
        <v>335</v>
      </c>
      <c r="M1419" s="1">
        <v>3788778</v>
      </c>
      <c r="N1419" s="1">
        <v>0</v>
      </c>
      <c r="O1419" s="1">
        <f t="shared" si="45"/>
        <v>3788778</v>
      </c>
      <c r="P1419" s="1">
        <v>2165016</v>
      </c>
      <c r="Q1419" s="1">
        <f t="shared" si="46"/>
        <v>1623762</v>
      </c>
    </row>
    <row r="1420" spans="1:17" x14ac:dyDescent="0.25">
      <c r="A1420">
        <v>637</v>
      </c>
      <c r="B1420">
        <v>2254</v>
      </c>
      <c r="C1420" s="2">
        <v>43643</v>
      </c>
      <c r="D1420" t="s">
        <v>701</v>
      </c>
      <c r="E1420">
        <v>31</v>
      </c>
      <c r="F1420" t="s">
        <v>7</v>
      </c>
      <c r="G1420">
        <v>2043</v>
      </c>
      <c r="H1420" s="2">
        <v>43643</v>
      </c>
      <c r="I1420" t="s">
        <v>702</v>
      </c>
      <c r="J1420" t="s">
        <v>6</v>
      </c>
      <c r="K1420" t="s">
        <v>312</v>
      </c>
      <c r="L1420" t="s">
        <v>335</v>
      </c>
      <c r="M1420" s="1">
        <v>2734347</v>
      </c>
      <c r="N1420" s="1">
        <v>0</v>
      </c>
      <c r="O1420" s="1">
        <f t="shared" si="45"/>
        <v>2734347</v>
      </c>
      <c r="P1420" s="1">
        <v>1562484</v>
      </c>
      <c r="Q1420" s="1">
        <f t="shared" si="46"/>
        <v>1171863</v>
      </c>
    </row>
    <row r="1421" spans="1:17" x14ac:dyDescent="0.25">
      <c r="A1421">
        <v>637</v>
      </c>
      <c r="B1421">
        <v>2255</v>
      </c>
      <c r="C1421" s="2">
        <v>43643</v>
      </c>
      <c r="D1421" t="s">
        <v>707</v>
      </c>
      <c r="E1421">
        <v>31</v>
      </c>
      <c r="F1421" t="s">
        <v>7</v>
      </c>
      <c r="G1421">
        <v>2044</v>
      </c>
      <c r="H1421" s="2">
        <v>43643</v>
      </c>
      <c r="I1421" t="s">
        <v>708</v>
      </c>
      <c r="J1421" t="s">
        <v>6</v>
      </c>
      <c r="K1421" t="s">
        <v>312</v>
      </c>
      <c r="L1421" t="s">
        <v>335</v>
      </c>
      <c r="M1421" s="1">
        <v>3769731</v>
      </c>
      <c r="N1421" s="1">
        <v>0</v>
      </c>
      <c r="O1421" s="1">
        <f t="shared" si="45"/>
        <v>3769731</v>
      </c>
      <c r="P1421" s="1">
        <v>2154132</v>
      </c>
      <c r="Q1421" s="1">
        <f t="shared" si="46"/>
        <v>1615599</v>
      </c>
    </row>
    <row r="1422" spans="1:17" x14ac:dyDescent="0.25">
      <c r="A1422">
        <v>637</v>
      </c>
      <c r="B1422">
        <v>2256</v>
      </c>
      <c r="C1422" s="2">
        <v>43643</v>
      </c>
      <c r="D1422" t="s">
        <v>977</v>
      </c>
      <c r="E1422">
        <v>31</v>
      </c>
      <c r="F1422" t="s">
        <v>7</v>
      </c>
      <c r="G1422">
        <v>2045</v>
      </c>
      <c r="H1422" s="2">
        <v>43643</v>
      </c>
      <c r="I1422" t="s">
        <v>978</v>
      </c>
      <c r="J1422" t="s">
        <v>6</v>
      </c>
      <c r="K1422" t="s">
        <v>312</v>
      </c>
      <c r="L1422" t="s">
        <v>335</v>
      </c>
      <c r="M1422" s="1">
        <v>2978661</v>
      </c>
      <c r="N1422" s="1">
        <v>0</v>
      </c>
      <c r="O1422" s="1">
        <f t="shared" si="45"/>
        <v>2978661</v>
      </c>
      <c r="P1422" s="1">
        <v>1702092</v>
      </c>
      <c r="Q1422" s="1">
        <f t="shared" si="46"/>
        <v>1276569</v>
      </c>
    </row>
    <row r="1423" spans="1:17" x14ac:dyDescent="0.25">
      <c r="A1423">
        <v>637</v>
      </c>
      <c r="B1423">
        <v>2257</v>
      </c>
      <c r="C1423" s="2">
        <v>43643</v>
      </c>
      <c r="D1423" t="s">
        <v>711</v>
      </c>
      <c r="E1423">
        <v>31</v>
      </c>
      <c r="F1423" t="s">
        <v>7</v>
      </c>
      <c r="G1423">
        <v>2046</v>
      </c>
      <c r="H1423" s="2">
        <v>43643</v>
      </c>
      <c r="I1423" t="s">
        <v>712</v>
      </c>
      <c r="J1423" t="s">
        <v>6</v>
      </c>
      <c r="K1423" t="s">
        <v>312</v>
      </c>
      <c r="L1423" t="s">
        <v>335</v>
      </c>
      <c r="M1423" s="1">
        <v>2734347</v>
      </c>
      <c r="N1423" s="1">
        <v>0</v>
      </c>
      <c r="O1423" s="1">
        <f t="shared" si="45"/>
        <v>2734347</v>
      </c>
      <c r="P1423" s="1">
        <v>1562484</v>
      </c>
      <c r="Q1423" s="1">
        <f t="shared" si="46"/>
        <v>1171863</v>
      </c>
    </row>
    <row r="1424" spans="1:17" x14ac:dyDescent="0.25">
      <c r="A1424">
        <v>637</v>
      </c>
      <c r="B1424">
        <v>2258</v>
      </c>
      <c r="C1424" s="2">
        <v>43643</v>
      </c>
      <c r="D1424" t="s">
        <v>749</v>
      </c>
      <c r="E1424">
        <v>31</v>
      </c>
      <c r="F1424" t="s">
        <v>7</v>
      </c>
      <c r="G1424">
        <v>2047</v>
      </c>
      <c r="H1424" s="2">
        <v>43643</v>
      </c>
      <c r="I1424" t="s">
        <v>750</v>
      </c>
      <c r="J1424" t="s">
        <v>6</v>
      </c>
      <c r="K1424" t="s">
        <v>312</v>
      </c>
      <c r="L1424" t="s">
        <v>335</v>
      </c>
      <c r="M1424" s="1">
        <v>2992227</v>
      </c>
      <c r="N1424" s="1">
        <v>0</v>
      </c>
      <c r="O1424" s="1">
        <f t="shared" si="45"/>
        <v>2992227</v>
      </c>
      <c r="P1424" s="1">
        <v>1709844</v>
      </c>
      <c r="Q1424" s="1">
        <f t="shared" si="46"/>
        <v>1282383</v>
      </c>
    </row>
    <row r="1425" spans="1:17" x14ac:dyDescent="0.25">
      <c r="A1425">
        <v>637</v>
      </c>
      <c r="B1425">
        <v>2259</v>
      </c>
      <c r="C1425" s="2">
        <v>43643</v>
      </c>
      <c r="D1425" t="s">
        <v>689</v>
      </c>
      <c r="E1425">
        <v>31</v>
      </c>
      <c r="F1425" t="s">
        <v>7</v>
      </c>
      <c r="G1425">
        <v>2048</v>
      </c>
      <c r="H1425" s="2">
        <v>43643</v>
      </c>
      <c r="I1425" t="s">
        <v>690</v>
      </c>
      <c r="J1425" t="s">
        <v>6</v>
      </c>
      <c r="K1425" t="s">
        <v>312</v>
      </c>
      <c r="L1425" t="s">
        <v>335</v>
      </c>
      <c r="M1425" s="1">
        <v>3485139</v>
      </c>
      <c r="N1425" s="1">
        <v>0</v>
      </c>
      <c r="O1425" s="1">
        <f t="shared" si="45"/>
        <v>3485139</v>
      </c>
      <c r="P1425" s="1">
        <v>1991508</v>
      </c>
      <c r="Q1425" s="1">
        <f t="shared" si="46"/>
        <v>1493631</v>
      </c>
    </row>
    <row r="1426" spans="1:17" x14ac:dyDescent="0.25">
      <c r="A1426">
        <v>637</v>
      </c>
      <c r="B1426">
        <v>2260</v>
      </c>
      <c r="C1426" s="2">
        <v>43643</v>
      </c>
      <c r="D1426" t="s">
        <v>635</v>
      </c>
      <c r="E1426">
        <v>31</v>
      </c>
      <c r="F1426" t="s">
        <v>7</v>
      </c>
      <c r="G1426">
        <v>2049</v>
      </c>
      <c r="H1426" s="2">
        <v>43643</v>
      </c>
      <c r="I1426" t="s">
        <v>636</v>
      </c>
      <c r="J1426" t="s">
        <v>6</v>
      </c>
      <c r="K1426" t="s">
        <v>312</v>
      </c>
      <c r="L1426" t="s">
        <v>335</v>
      </c>
      <c r="M1426" s="1">
        <v>3563175</v>
      </c>
      <c r="N1426" s="1">
        <v>0</v>
      </c>
      <c r="O1426" s="1">
        <f t="shared" si="45"/>
        <v>3563175</v>
      </c>
      <c r="P1426" s="1">
        <v>2036100</v>
      </c>
      <c r="Q1426" s="1">
        <f t="shared" si="46"/>
        <v>1527075</v>
      </c>
    </row>
    <row r="1427" spans="1:17" x14ac:dyDescent="0.25">
      <c r="A1427">
        <v>637</v>
      </c>
      <c r="B1427">
        <v>2261</v>
      </c>
      <c r="C1427" s="2">
        <v>43643</v>
      </c>
      <c r="D1427" t="s">
        <v>639</v>
      </c>
      <c r="E1427">
        <v>31</v>
      </c>
      <c r="F1427" t="s">
        <v>7</v>
      </c>
      <c r="G1427">
        <v>2050</v>
      </c>
      <c r="H1427" s="2">
        <v>43643</v>
      </c>
      <c r="I1427" t="s">
        <v>3031</v>
      </c>
      <c r="J1427" t="s">
        <v>6</v>
      </c>
      <c r="K1427" t="s">
        <v>312</v>
      </c>
      <c r="L1427" t="s">
        <v>335</v>
      </c>
      <c r="M1427" s="1">
        <v>2845920</v>
      </c>
      <c r="N1427" s="1">
        <v>0</v>
      </c>
      <c r="O1427" s="1">
        <f t="shared" si="45"/>
        <v>2845920</v>
      </c>
      <c r="P1427" s="1">
        <v>813120</v>
      </c>
      <c r="Q1427" s="1">
        <f t="shared" si="46"/>
        <v>2032800</v>
      </c>
    </row>
    <row r="1428" spans="1:17" x14ac:dyDescent="0.25">
      <c r="A1428">
        <v>637</v>
      </c>
      <c r="B1428">
        <v>2262</v>
      </c>
      <c r="C1428" s="2">
        <v>43643</v>
      </c>
      <c r="D1428" t="s">
        <v>778</v>
      </c>
      <c r="E1428">
        <v>31</v>
      </c>
      <c r="F1428" t="s">
        <v>7</v>
      </c>
      <c r="G1428">
        <v>2051</v>
      </c>
      <c r="H1428" s="2">
        <v>43643</v>
      </c>
      <c r="I1428" t="s">
        <v>779</v>
      </c>
      <c r="J1428" t="s">
        <v>6</v>
      </c>
      <c r="K1428" t="s">
        <v>312</v>
      </c>
      <c r="L1428" t="s">
        <v>335</v>
      </c>
      <c r="M1428" s="1">
        <v>3363360</v>
      </c>
      <c r="N1428" s="1">
        <v>0</v>
      </c>
      <c r="O1428" s="1">
        <f t="shared" si="45"/>
        <v>3363360</v>
      </c>
      <c r="P1428" s="1">
        <v>1921920</v>
      </c>
      <c r="Q1428" s="1">
        <f t="shared" si="46"/>
        <v>1441440</v>
      </c>
    </row>
    <row r="1429" spans="1:17" x14ac:dyDescent="0.25">
      <c r="A1429">
        <v>637</v>
      </c>
      <c r="B1429">
        <v>2263</v>
      </c>
      <c r="C1429" s="2">
        <v>43643</v>
      </c>
      <c r="D1429" t="s">
        <v>784</v>
      </c>
      <c r="E1429">
        <v>31</v>
      </c>
      <c r="F1429" t="s">
        <v>7</v>
      </c>
      <c r="G1429">
        <v>2052</v>
      </c>
      <c r="H1429" s="2">
        <v>43643</v>
      </c>
      <c r="I1429" t="s">
        <v>3032</v>
      </c>
      <c r="J1429" t="s">
        <v>6</v>
      </c>
      <c r="K1429" t="s">
        <v>312</v>
      </c>
      <c r="L1429" t="s">
        <v>335</v>
      </c>
      <c r="M1429" s="1">
        <v>2734347</v>
      </c>
      <c r="N1429" s="1">
        <v>0</v>
      </c>
      <c r="O1429" s="1">
        <f t="shared" si="45"/>
        <v>2734347</v>
      </c>
      <c r="P1429" s="1">
        <v>1562484</v>
      </c>
      <c r="Q1429" s="1">
        <f t="shared" si="46"/>
        <v>1171863</v>
      </c>
    </row>
    <row r="1430" spans="1:17" x14ac:dyDescent="0.25">
      <c r="A1430">
        <v>637</v>
      </c>
      <c r="B1430">
        <v>2264</v>
      </c>
      <c r="C1430" s="2">
        <v>43643</v>
      </c>
      <c r="D1430" t="s">
        <v>1155</v>
      </c>
      <c r="E1430">
        <v>31</v>
      </c>
      <c r="F1430" t="s">
        <v>7</v>
      </c>
      <c r="G1430">
        <v>2053</v>
      </c>
      <c r="H1430" s="2">
        <v>43643</v>
      </c>
      <c r="I1430" t="s">
        <v>3033</v>
      </c>
      <c r="J1430" t="s">
        <v>6</v>
      </c>
      <c r="K1430" t="s">
        <v>312</v>
      </c>
      <c r="L1430" t="s">
        <v>335</v>
      </c>
      <c r="M1430" s="1">
        <v>3022327</v>
      </c>
      <c r="N1430" s="1">
        <v>0</v>
      </c>
      <c r="O1430" s="1">
        <f t="shared" si="45"/>
        <v>3022327</v>
      </c>
      <c r="P1430" s="1">
        <v>1727044</v>
      </c>
      <c r="Q1430" s="1">
        <f t="shared" si="46"/>
        <v>1295283</v>
      </c>
    </row>
    <row r="1431" spans="1:17" x14ac:dyDescent="0.25">
      <c r="A1431">
        <v>637</v>
      </c>
      <c r="B1431">
        <v>2265</v>
      </c>
      <c r="C1431" s="2">
        <v>43643</v>
      </c>
      <c r="D1431" t="s">
        <v>633</v>
      </c>
      <c r="E1431">
        <v>31</v>
      </c>
      <c r="F1431" t="s">
        <v>7</v>
      </c>
      <c r="G1431">
        <v>2054</v>
      </c>
      <c r="H1431" s="2">
        <v>43643</v>
      </c>
      <c r="I1431" t="s">
        <v>634</v>
      </c>
      <c r="J1431" t="s">
        <v>6</v>
      </c>
      <c r="K1431" t="s">
        <v>312</v>
      </c>
      <c r="L1431" t="s">
        <v>335</v>
      </c>
      <c r="M1431" s="1">
        <v>2845920</v>
      </c>
      <c r="N1431" s="1">
        <v>0</v>
      </c>
      <c r="O1431" s="1">
        <f t="shared" si="45"/>
        <v>2845920</v>
      </c>
      <c r="P1431" s="1">
        <v>1626240</v>
      </c>
      <c r="Q1431" s="1">
        <f t="shared" si="46"/>
        <v>1219680</v>
      </c>
    </row>
    <row r="1432" spans="1:17" x14ac:dyDescent="0.25">
      <c r="A1432">
        <v>637</v>
      </c>
      <c r="B1432">
        <v>2266</v>
      </c>
      <c r="C1432" s="2">
        <v>43643</v>
      </c>
      <c r="D1432" t="s">
        <v>798</v>
      </c>
      <c r="E1432">
        <v>31</v>
      </c>
      <c r="F1432" t="s">
        <v>7</v>
      </c>
      <c r="G1432">
        <v>2055</v>
      </c>
      <c r="H1432" s="2">
        <v>43643</v>
      </c>
      <c r="I1432" t="s">
        <v>799</v>
      </c>
      <c r="J1432" t="s">
        <v>6</v>
      </c>
      <c r="K1432" t="s">
        <v>312</v>
      </c>
      <c r="L1432" t="s">
        <v>335</v>
      </c>
      <c r="M1432" s="1">
        <v>3378326</v>
      </c>
      <c r="N1432" s="1">
        <v>0</v>
      </c>
      <c r="O1432" s="1">
        <f t="shared" si="45"/>
        <v>3378326</v>
      </c>
      <c r="P1432" s="1">
        <v>1930472</v>
      </c>
      <c r="Q1432" s="1">
        <f t="shared" si="46"/>
        <v>1447854</v>
      </c>
    </row>
    <row r="1433" spans="1:17" x14ac:dyDescent="0.25">
      <c r="A1433">
        <v>637</v>
      </c>
      <c r="B1433">
        <v>2267</v>
      </c>
      <c r="C1433" s="2">
        <v>43643</v>
      </c>
      <c r="D1433" t="s">
        <v>599</v>
      </c>
      <c r="E1433">
        <v>31</v>
      </c>
      <c r="F1433" t="s">
        <v>7</v>
      </c>
      <c r="G1433">
        <v>2056</v>
      </c>
      <c r="H1433" s="2">
        <v>43643</v>
      </c>
      <c r="I1433" t="s">
        <v>600</v>
      </c>
      <c r="J1433" t="s">
        <v>6</v>
      </c>
      <c r="K1433" t="s">
        <v>312</v>
      </c>
      <c r="L1433" t="s">
        <v>335</v>
      </c>
      <c r="M1433" s="1">
        <v>3516527</v>
      </c>
      <c r="N1433" s="1">
        <v>0</v>
      </c>
      <c r="O1433" s="1">
        <f t="shared" si="45"/>
        <v>3516527</v>
      </c>
      <c r="P1433" s="1">
        <v>2009444</v>
      </c>
      <c r="Q1433" s="1">
        <f t="shared" si="46"/>
        <v>1507083</v>
      </c>
    </row>
    <row r="1434" spans="1:17" x14ac:dyDescent="0.25">
      <c r="A1434">
        <v>637</v>
      </c>
      <c r="B1434">
        <v>2268</v>
      </c>
      <c r="C1434" s="2">
        <v>43643</v>
      </c>
      <c r="D1434" t="s">
        <v>865</v>
      </c>
      <c r="E1434">
        <v>31</v>
      </c>
      <c r="F1434" t="s">
        <v>7</v>
      </c>
      <c r="G1434">
        <v>2057</v>
      </c>
      <c r="H1434" s="2">
        <v>43643</v>
      </c>
      <c r="I1434" t="s">
        <v>3034</v>
      </c>
      <c r="J1434" t="s">
        <v>6</v>
      </c>
      <c r="K1434" t="s">
        <v>312</v>
      </c>
      <c r="L1434" t="s">
        <v>335</v>
      </c>
      <c r="M1434" s="1">
        <v>2924376</v>
      </c>
      <c r="N1434" s="1">
        <v>0</v>
      </c>
      <c r="O1434" s="1">
        <f t="shared" si="45"/>
        <v>2924376</v>
      </c>
      <c r="P1434" s="1">
        <v>1671072</v>
      </c>
      <c r="Q1434" s="1">
        <f t="shared" si="46"/>
        <v>1253304</v>
      </c>
    </row>
    <row r="1435" spans="1:17" x14ac:dyDescent="0.25">
      <c r="A1435">
        <v>637</v>
      </c>
      <c r="B1435">
        <v>2269</v>
      </c>
      <c r="C1435" s="2">
        <v>43643</v>
      </c>
      <c r="D1435" t="s">
        <v>861</v>
      </c>
      <c r="E1435">
        <v>31</v>
      </c>
      <c r="F1435" t="s">
        <v>7</v>
      </c>
      <c r="G1435">
        <v>2058</v>
      </c>
      <c r="H1435" s="2">
        <v>43643</v>
      </c>
      <c r="I1435" t="s">
        <v>862</v>
      </c>
      <c r="J1435" t="s">
        <v>6</v>
      </c>
      <c r="K1435" t="s">
        <v>312</v>
      </c>
      <c r="L1435" t="s">
        <v>335</v>
      </c>
      <c r="M1435" s="1">
        <v>3374280</v>
      </c>
      <c r="N1435" s="1">
        <v>0</v>
      </c>
      <c r="O1435" s="1">
        <f t="shared" si="45"/>
        <v>3374280</v>
      </c>
      <c r="P1435" s="1">
        <v>1928160</v>
      </c>
      <c r="Q1435" s="1">
        <f t="shared" si="46"/>
        <v>1446120</v>
      </c>
    </row>
    <row r="1436" spans="1:17" x14ac:dyDescent="0.25">
      <c r="A1436">
        <v>637</v>
      </c>
      <c r="B1436">
        <v>2270</v>
      </c>
      <c r="C1436" s="2">
        <v>43643</v>
      </c>
      <c r="D1436" t="s">
        <v>786</v>
      </c>
      <c r="E1436">
        <v>31</v>
      </c>
      <c r="F1436" t="s">
        <v>7</v>
      </c>
      <c r="G1436">
        <v>2059</v>
      </c>
      <c r="H1436" s="2">
        <v>43643</v>
      </c>
      <c r="I1436" t="s">
        <v>3035</v>
      </c>
      <c r="J1436" t="s">
        <v>6</v>
      </c>
      <c r="K1436" t="s">
        <v>312</v>
      </c>
      <c r="L1436" t="s">
        <v>335</v>
      </c>
      <c r="M1436" s="1">
        <v>2734347</v>
      </c>
      <c r="N1436" s="1">
        <v>0</v>
      </c>
      <c r="O1436" s="1">
        <f t="shared" si="45"/>
        <v>2734347</v>
      </c>
      <c r="P1436" s="1">
        <v>1562484</v>
      </c>
      <c r="Q1436" s="1">
        <f t="shared" si="46"/>
        <v>1171863</v>
      </c>
    </row>
    <row r="1437" spans="1:17" x14ac:dyDescent="0.25">
      <c r="A1437">
        <v>637</v>
      </c>
      <c r="B1437">
        <v>2271</v>
      </c>
      <c r="C1437" s="2">
        <v>43643</v>
      </c>
      <c r="D1437" t="s">
        <v>881</v>
      </c>
      <c r="E1437">
        <v>31</v>
      </c>
      <c r="F1437" t="s">
        <v>7</v>
      </c>
      <c r="G1437">
        <v>2060</v>
      </c>
      <c r="H1437" s="2">
        <v>43643</v>
      </c>
      <c r="I1437" t="s">
        <v>882</v>
      </c>
      <c r="J1437" t="s">
        <v>6</v>
      </c>
      <c r="K1437" t="s">
        <v>312</v>
      </c>
      <c r="L1437" t="s">
        <v>335</v>
      </c>
      <c r="M1437" s="1">
        <v>3157315</v>
      </c>
      <c r="N1437" s="1">
        <v>0</v>
      </c>
      <c r="O1437" s="1">
        <f t="shared" si="45"/>
        <v>3157315</v>
      </c>
      <c r="P1437" s="1">
        <v>1804180</v>
      </c>
      <c r="Q1437" s="1">
        <f t="shared" si="46"/>
        <v>1353135</v>
      </c>
    </row>
    <row r="1438" spans="1:17" x14ac:dyDescent="0.25">
      <c r="A1438">
        <v>637</v>
      </c>
      <c r="B1438">
        <v>2272</v>
      </c>
      <c r="C1438" s="2">
        <v>43643</v>
      </c>
      <c r="D1438" t="s">
        <v>822</v>
      </c>
      <c r="E1438">
        <v>31</v>
      </c>
      <c r="F1438" t="s">
        <v>7</v>
      </c>
      <c r="G1438">
        <v>2061</v>
      </c>
      <c r="H1438" s="2">
        <v>43643</v>
      </c>
      <c r="I1438" t="s">
        <v>823</v>
      </c>
      <c r="J1438" t="s">
        <v>6</v>
      </c>
      <c r="K1438" t="s">
        <v>312</v>
      </c>
      <c r="L1438" t="s">
        <v>335</v>
      </c>
      <c r="M1438" s="1">
        <v>2734347</v>
      </c>
      <c r="N1438" s="1">
        <v>0</v>
      </c>
      <c r="O1438" s="1">
        <f t="shared" si="45"/>
        <v>2734347</v>
      </c>
      <c r="P1438" s="1">
        <v>1562484</v>
      </c>
      <c r="Q1438" s="1">
        <f t="shared" si="46"/>
        <v>1171863</v>
      </c>
    </row>
    <row r="1439" spans="1:17" x14ac:dyDescent="0.25">
      <c r="A1439">
        <v>637</v>
      </c>
      <c r="B1439">
        <v>2274</v>
      </c>
      <c r="C1439" s="2">
        <v>43643</v>
      </c>
      <c r="D1439" t="s">
        <v>794</v>
      </c>
      <c r="E1439">
        <v>31</v>
      </c>
      <c r="F1439" t="s">
        <v>7</v>
      </c>
      <c r="G1439">
        <v>2062</v>
      </c>
      <c r="H1439" s="2">
        <v>43643</v>
      </c>
      <c r="I1439" t="s">
        <v>795</v>
      </c>
      <c r="J1439" t="s">
        <v>6</v>
      </c>
      <c r="K1439" t="s">
        <v>312</v>
      </c>
      <c r="L1439" t="s">
        <v>335</v>
      </c>
      <c r="M1439" s="1">
        <v>2734347</v>
      </c>
      <c r="N1439" s="1">
        <v>0</v>
      </c>
      <c r="O1439" s="1">
        <f t="shared" si="45"/>
        <v>2734347</v>
      </c>
      <c r="P1439" s="1">
        <v>1562484</v>
      </c>
      <c r="Q1439" s="1">
        <f t="shared" si="46"/>
        <v>1171863</v>
      </c>
    </row>
    <row r="1440" spans="1:17" x14ac:dyDescent="0.25">
      <c r="A1440">
        <v>637</v>
      </c>
      <c r="B1440">
        <v>2275</v>
      </c>
      <c r="C1440" s="2">
        <v>43643</v>
      </c>
      <c r="D1440" t="s">
        <v>788</v>
      </c>
      <c r="E1440">
        <v>31</v>
      </c>
      <c r="F1440" t="s">
        <v>7</v>
      </c>
      <c r="G1440">
        <v>2063</v>
      </c>
      <c r="H1440" s="2">
        <v>43643</v>
      </c>
      <c r="I1440" t="s">
        <v>789</v>
      </c>
      <c r="J1440" t="s">
        <v>6</v>
      </c>
      <c r="K1440" t="s">
        <v>312</v>
      </c>
      <c r="L1440" t="s">
        <v>335</v>
      </c>
      <c r="M1440" s="1">
        <v>3516527</v>
      </c>
      <c r="N1440" s="1">
        <v>3014166</v>
      </c>
      <c r="O1440" s="1">
        <f t="shared" si="45"/>
        <v>502361</v>
      </c>
      <c r="P1440" s="1">
        <v>502361</v>
      </c>
      <c r="Q1440" s="1">
        <f t="shared" si="46"/>
        <v>0</v>
      </c>
    </row>
    <row r="1441" spans="1:17" x14ac:dyDescent="0.25">
      <c r="A1441">
        <v>637</v>
      </c>
      <c r="B1441">
        <v>2276</v>
      </c>
      <c r="C1441" s="2">
        <v>43643</v>
      </c>
      <c r="D1441" t="s">
        <v>792</v>
      </c>
      <c r="E1441">
        <v>31</v>
      </c>
      <c r="F1441" t="s">
        <v>7</v>
      </c>
      <c r="G1441">
        <v>2064</v>
      </c>
      <c r="H1441" s="2">
        <v>43643</v>
      </c>
      <c r="I1441" t="s">
        <v>3036</v>
      </c>
      <c r="J1441" t="s">
        <v>6</v>
      </c>
      <c r="K1441" t="s">
        <v>312</v>
      </c>
      <c r="L1441" t="s">
        <v>335</v>
      </c>
      <c r="M1441" s="1">
        <v>3614814</v>
      </c>
      <c r="N1441" s="1">
        <v>0</v>
      </c>
      <c r="O1441" s="1">
        <f t="shared" si="45"/>
        <v>3614814</v>
      </c>
      <c r="P1441" s="1">
        <v>2065608</v>
      </c>
      <c r="Q1441" s="1">
        <f t="shared" si="46"/>
        <v>1549206</v>
      </c>
    </row>
    <row r="1442" spans="1:17" x14ac:dyDescent="0.25">
      <c r="A1442">
        <v>637</v>
      </c>
      <c r="B1442">
        <v>2277</v>
      </c>
      <c r="C1442" s="2">
        <v>43643</v>
      </c>
      <c r="D1442" t="s">
        <v>871</v>
      </c>
      <c r="E1442">
        <v>31</v>
      </c>
      <c r="F1442" t="s">
        <v>7</v>
      </c>
      <c r="G1442">
        <v>2065</v>
      </c>
      <c r="H1442" s="2">
        <v>43643</v>
      </c>
      <c r="I1442" t="s">
        <v>872</v>
      </c>
      <c r="J1442" t="s">
        <v>6</v>
      </c>
      <c r="K1442" t="s">
        <v>312</v>
      </c>
      <c r="L1442" t="s">
        <v>335</v>
      </c>
      <c r="M1442" s="1">
        <v>2840208</v>
      </c>
      <c r="N1442" s="1">
        <v>0</v>
      </c>
      <c r="O1442" s="1">
        <f t="shared" si="45"/>
        <v>2840208</v>
      </c>
      <c r="P1442" s="1">
        <v>1622976</v>
      </c>
      <c r="Q1442" s="1">
        <f t="shared" si="46"/>
        <v>1217232</v>
      </c>
    </row>
    <row r="1443" spans="1:17" x14ac:dyDescent="0.25">
      <c r="A1443">
        <v>637</v>
      </c>
      <c r="B1443">
        <v>2278</v>
      </c>
      <c r="C1443" s="2">
        <v>43643</v>
      </c>
      <c r="D1443" t="s">
        <v>853</v>
      </c>
      <c r="E1443">
        <v>31</v>
      </c>
      <c r="F1443" t="s">
        <v>7</v>
      </c>
      <c r="G1443">
        <v>2066</v>
      </c>
      <c r="H1443" s="2">
        <v>43643</v>
      </c>
      <c r="I1443" t="s">
        <v>854</v>
      </c>
      <c r="J1443" t="s">
        <v>6</v>
      </c>
      <c r="K1443" t="s">
        <v>312</v>
      </c>
      <c r="L1443" t="s">
        <v>335</v>
      </c>
      <c r="M1443" s="1">
        <v>3299296</v>
      </c>
      <c r="N1443" s="1">
        <v>0</v>
      </c>
      <c r="O1443" s="1">
        <f t="shared" si="45"/>
        <v>3299296</v>
      </c>
      <c r="P1443" s="1">
        <v>1885312</v>
      </c>
      <c r="Q1443" s="1">
        <f t="shared" si="46"/>
        <v>1413984</v>
      </c>
    </row>
    <row r="1444" spans="1:17" x14ac:dyDescent="0.25">
      <c r="A1444">
        <v>637</v>
      </c>
      <c r="B1444">
        <v>2279</v>
      </c>
      <c r="C1444" s="2">
        <v>43643</v>
      </c>
      <c r="D1444" t="s">
        <v>808</v>
      </c>
      <c r="E1444">
        <v>31</v>
      </c>
      <c r="F1444" t="s">
        <v>7</v>
      </c>
      <c r="G1444">
        <v>2067</v>
      </c>
      <c r="H1444" s="2">
        <v>43643</v>
      </c>
      <c r="I1444" t="s">
        <v>809</v>
      </c>
      <c r="J1444" t="s">
        <v>6</v>
      </c>
      <c r="K1444" t="s">
        <v>312</v>
      </c>
      <c r="L1444" t="s">
        <v>335</v>
      </c>
      <c r="M1444" s="1">
        <v>3860941</v>
      </c>
      <c r="N1444" s="1">
        <v>0</v>
      </c>
      <c r="O1444" s="1">
        <f t="shared" si="45"/>
        <v>3860941</v>
      </c>
      <c r="P1444" s="1">
        <v>2206252</v>
      </c>
      <c r="Q1444" s="1">
        <f t="shared" si="46"/>
        <v>1654689</v>
      </c>
    </row>
    <row r="1445" spans="1:17" x14ac:dyDescent="0.25">
      <c r="A1445">
        <v>637</v>
      </c>
      <c r="B1445">
        <v>2280</v>
      </c>
      <c r="C1445" s="2">
        <v>43643</v>
      </c>
      <c r="D1445" t="s">
        <v>935</v>
      </c>
      <c r="E1445">
        <v>31</v>
      </c>
      <c r="F1445" t="s">
        <v>7</v>
      </c>
      <c r="G1445">
        <v>2068</v>
      </c>
      <c r="H1445" s="2">
        <v>43643</v>
      </c>
      <c r="I1445" t="s">
        <v>936</v>
      </c>
      <c r="J1445" t="s">
        <v>6</v>
      </c>
      <c r="K1445" t="s">
        <v>312</v>
      </c>
      <c r="L1445" t="s">
        <v>335</v>
      </c>
      <c r="M1445" s="1">
        <v>2734347</v>
      </c>
      <c r="N1445" s="1">
        <v>0</v>
      </c>
      <c r="O1445" s="1">
        <f t="shared" si="45"/>
        <v>2734347</v>
      </c>
      <c r="P1445" s="1">
        <v>1562484</v>
      </c>
      <c r="Q1445" s="1">
        <f t="shared" si="46"/>
        <v>1171863</v>
      </c>
    </row>
    <row r="1446" spans="1:17" x14ac:dyDescent="0.25">
      <c r="A1446">
        <v>637</v>
      </c>
      <c r="B1446">
        <v>2281</v>
      </c>
      <c r="C1446" s="2">
        <v>43643</v>
      </c>
      <c r="D1446" t="s">
        <v>826</v>
      </c>
      <c r="E1446">
        <v>31</v>
      </c>
      <c r="F1446" t="s">
        <v>7</v>
      </c>
      <c r="G1446">
        <v>2069</v>
      </c>
      <c r="H1446" s="2">
        <v>43643</v>
      </c>
      <c r="I1446" t="s">
        <v>827</v>
      </c>
      <c r="J1446" t="s">
        <v>6</v>
      </c>
      <c r="K1446" t="s">
        <v>312</v>
      </c>
      <c r="L1446" t="s">
        <v>335</v>
      </c>
      <c r="M1446" s="1">
        <v>2845920</v>
      </c>
      <c r="N1446" s="1">
        <v>0</v>
      </c>
      <c r="O1446" s="1">
        <f t="shared" si="45"/>
        <v>2845920</v>
      </c>
      <c r="P1446" s="1">
        <v>1626240</v>
      </c>
      <c r="Q1446" s="1">
        <f t="shared" si="46"/>
        <v>1219680</v>
      </c>
    </row>
    <row r="1447" spans="1:17" x14ac:dyDescent="0.25">
      <c r="A1447">
        <v>637</v>
      </c>
      <c r="B1447">
        <v>2282</v>
      </c>
      <c r="C1447" s="2">
        <v>43643</v>
      </c>
      <c r="D1447" t="s">
        <v>3038</v>
      </c>
      <c r="E1447">
        <v>31</v>
      </c>
      <c r="F1447" t="s">
        <v>7</v>
      </c>
      <c r="G1447">
        <v>2070</v>
      </c>
      <c r="H1447" s="2">
        <v>43643</v>
      </c>
      <c r="I1447" t="s">
        <v>3037</v>
      </c>
      <c r="J1447" t="s">
        <v>6</v>
      </c>
      <c r="K1447" t="s">
        <v>312</v>
      </c>
      <c r="L1447" t="s">
        <v>335</v>
      </c>
      <c r="M1447" s="1">
        <v>3554649</v>
      </c>
      <c r="N1447" s="1">
        <v>0</v>
      </c>
      <c r="O1447" s="1">
        <f t="shared" si="45"/>
        <v>3554649</v>
      </c>
      <c r="P1447" s="1">
        <v>2031228</v>
      </c>
      <c r="Q1447" s="1">
        <f t="shared" si="46"/>
        <v>1523421</v>
      </c>
    </row>
    <row r="1448" spans="1:17" x14ac:dyDescent="0.25">
      <c r="A1448">
        <v>637</v>
      </c>
      <c r="B1448">
        <v>2283</v>
      </c>
      <c r="C1448" s="2">
        <v>43643</v>
      </c>
      <c r="D1448" t="s">
        <v>875</v>
      </c>
      <c r="E1448">
        <v>31</v>
      </c>
      <c r="F1448" t="s">
        <v>7</v>
      </c>
      <c r="G1448">
        <v>2071</v>
      </c>
      <c r="H1448" s="2">
        <v>43643</v>
      </c>
      <c r="I1448" t="s">
        <v>876</v>
      </c>
      <c r="J1448" t="s">
        <v>6</v>
      </c>
      <c r="K1448" t="s">
        <v>312</v>
      </c>
      <c r="L1448" t="s">
        <v>335</v>
      </c>
      <c r="M1448" s="1">
        <v>3873016</v>
      </c>
      <c r="N1448" s="1">
        <v>0</v>
      </c>
      <c r="O1448" s="1">
        <f t="shared" si="45"/>
        <v>3873016</v>
      </c>
      <c r="P1448" s="1">
        <v>2213152</v>
      </c>
      <c r="Q1448" s="1">
        <f t="shared" si="46"/>
        <v>1659864</v>
      </c>
    </row>
    <row r="1449" spans="1:17" x14ac:dyDescent="0.25">
      <c r="A1449">
        <v>637</v>
      </c>
      <c r="B1449">
        <v>2284</v>
      </c>
      <c r="C1449" s="2">
        <v>43643</v>
      </c>
      <c r="D1449" t="s">
        <v>1097</v>
      </c>
      <c r="E1449">
        <v>31</v>
      </c>
      <c r="F1449" t="s">
        <v>7</v>
      </c>
      <c r="G1449">
        <v>1985</v>
      </c>
      <c r="H1449" s="2">
        <v>43643</v>
      </c>
      <c r="I1449" t="s">
        <v>3039</v>
      </c>
      <c r="J1449" t="s">
        <v>6</v>
      </c>
      <c r="K1449" t="s">
        <v>312</v>
      </c>
      <c r="L1449" t="s">
        <v>335</v>
      </c>
      <c r="M1449" s="1">
        <v>3046771</v>
      </c>
      <c r="N1449" s="1">
        <v>0</v>
      </c>
      <c r="O1449" s="1">
        <f t="shared" si="45"/>
        <v>3046771</v>
      </c>
      <c r="P1449" s="1">
        <v>1741012</v>
      </c>
      <c r="Q1449" s="1">
        <f t="shared" si="46"/>
        <v>1305759</v>
      </c>
    </row>
    <row r="1450" spans="1:17" hidden="1" x14ac:dyDescent="0.25">
      <c r="A1450">
        <v>824</v>
      </c>
      <c r="B1450">
        <v>2285</v>
      </c>
      <c r="C1450" s="2">
        <v>43643</v>
      </c>
      <c r="D1450" t="s">
        <v>2941</v>
      </c>
      <c r="E1450">
        <v>31</v>
      </c>
      <c r="F1450" t="s">
        <v>7</v>
      </c>
      <c r="G1450">
        <v>2090</v>
      </c>
      <c r="H1450" s="2">
        <v>43643</v>
      </c>
      <c r="I1450" t="s">
        <v>2546</v>
      </c>
      <c r="J1450" t="s">
        <v>6</v>
      </c>
      <c r="K1450" t="s">
        <v>2533</v>
      </c>
      <c r="L1450" t="s">
        <v>2484</v>
      </c>
      <c r="M1450" s="1">
        <v>16416000</v>
      </c>
      <c r="N1450" s="1">
        <v>0</v>
      </c>
      <c r="O1450" s="1">
        <f t="shared" si="45"/>
        <v>16416000</v>
      </c>
      <c r="P1450" s="1">
        <v>0</v>
      </c>
      <c r="Q1450" s="1">
        <f t="shared" si="46"/>
        <v>16416000</v>
      </c>
    </row>
    <row r="1451" spans="1:17" x14ac:dyDescent="0.25">
      <c r="A1451">
        <v>637</v>
      </c>
      <c r="B1451">
        <v>2286</v>
      </c>
      <c r="C1451" s="2">
        <v>43643</v>
      </c>
      <c r="D1451" t="s">
        <v>1240</v>
      </c>
      <c r="E1451">
        <v>31</v>
      </c>
      <c r="F1451" t="s">
        <v>7</v>
      </c>
      <c r="G1451">
        <v>2009</v>
      </c>
      <c r="H1451" s="2">
        <v>43643</v>
      </c>
      <c r="I1451" t="s">
        <v>3040</v>
      </c>
      <c r="J1451" t="s">
        <v>6</v>
      </c>
      <c r="K1451" t="s">
        <v>312</v>
      </c>
      <c r="L1451" t="s">
        <v>335</v>
      </c>
      <c r="M1451" s="1">
        <v>3664024</v>
      </c>
      <c r="N1451" s="1">
        <v>0</v>
      </c>
      <c r="O1451" s="1">
        <f t="shared" si="45"/>
        <v>3664024</v>
      </c>
      <c r="P1451" s="1">
        <v>2093728</v>
      </c>
      <c r="Q1451" s="1">
        <f t="shared" si="46"/>
        <v>1570296</v>
      </c>
    </row>
    <row r="1452" spans="1:17" x14ac:dyDescent="0.25">
      <c r="A1452">
        <v>637</v>
      </c>
      <c r="B1452">
        <v>2287</v>
      </c>
      <c r="C1452" s="2">
        <v>43643</v>
      </c>
      <c r="D1452" t="s">
        <v>943</v>
      </c>
      <c r="E1452">
        <v>31</v>
      </c>
      <c r="F1452" t="s">
        <v>7</v>
      </c>
      <c r="G1452">
        <v>2010</v>
      </c>
      <c r="H1452" s="2">
        <v>43643</v>
      </c>
      <c r="I1452" t="s">
        <v>3041</v>
      </c>
      <c r="J1452" t="s">
        <v>6</v>
      </c>
      <c r="K1452" t="s">
        <v>312</v>
      </c>
      <c r="L1452" t="s">
        <v>335</v>
      </c>
      <c r="M1452" s="1">
        <v>3374280</v>
      </c>
      <c r="N1452" s="1">
        <v>0</v>
      </c>
      <c r="O1452" s="1">
        <f t="shared" si="45"/>
        <v>3374280</v>
      </c>
      <c r="P1452" s="1">
        <v>1928160</v>
      </c>
      <c r="Q1452" s="1">
        <f t="shared" si="46"/>
        <v>1446120</v>
      </c>
    </row>
    <row r="1453" spans="1:17" x14ac:dyDescent="0.25">
      <c r="A1453">
        <v>637</v>
      </c>
      <c r="B1453">
        <v>2288</v>
      </c>
      <c r="C1453" s="2">
        <v>43643</v>
      </c>
      <c r="D1453" t="s">
        <v>1217</v>
      </c>
      <c r="E1453">
        <v>31</v>
      </c>
      <c r="F1453" t="s">
        <v>7</v>
      </c>
      <c r="G1453">
        <v>2011</v>
      </c>
      <c r="H1453" s="2">
        <v>43643</v>
      </c>
      <c r="I1453" t="s">
        <v>3042</v>
      </c>
      <c r="J1453" t="s">
        <v>6</v>
      </c>
      <c r="K1453" t="s">
        <v>312</v>
      </c>
      <c r="L1453" t="s">
        <v>335</v>
      </c>
      <c r="M1453" s="1">
        <v>2992227</v>
      </c>
      <c r="N1453" s="1">
        <v>0</v>
      </c>
      <c r="O1453" s="1">
        <f t="shared" si="45"/>
        <v>2992227</v>
      </c>
      <c r="P1453" s="1">
        <v>1709844</v>
      </c>
      <c r="Q1453" s="1">
        <f t="shared" si="46"/>
        <v>1282383</v>
      </c>
    </row>
    <row r="1454" spans="1:17" x14ac:dyDescent="0.25">
      <c r="A1454">
        <v>637</v>
      </c>
      <c r="B1454">
        <v>2289</v>
      </c>
      <c r="C1454" s="2">
        <v>43643</v>
      </c>
      <c r="D1454" t="s">
        <v>945</v>
      </c>
      <c r="E1454">
        <v>31</v>
      </c>
      <c r="F1454" t="s">
        <v>7</v>
      </c>
      <c r="G1454">
        <v>2012</v>
      </c>
      <c r="H1454" s="2">
        <v>43643</v>
      </c>
      <c r="I1454" t="s">
        <v>3043</v>
      </c>
      <c r="J1454" t="s">
        <v>6</v>
      </c>
      <c r="K1454" t="s">
        <v>312</v>
      </c>
      <c r="L1454" t="s">
        <v>335</v>
      </c>
      <c r="M1454" s="1">
        <v>2886919</v>
      </c>
      <c r="N1454" s="1">
        <v>0</v>
      </c>
      <c r="O1454" s="1">
        <f t="shared" si="45"/>
        <v>2886919</v>
      </c>
      <c r="P1454" s="1">
        <v>1649668</v>
      </c>
      <c r="Q1454" s="1">
        <f t="shared" si="46"/>
        <v>1237251</v>
      </c>
    </row>
    <row r="1455" spans="1:17" x14ac:dyDescent="0.25">
      <c r="A1455">
        <v>637</v>
      </c>
      <c r="B1455">
        <v>2290</v>
      </c>
      <c r="C1455" s="2">
        <v>43643</v>
      </c>
      <c r="D1455" t="s">
        <v>1622</v>
      </c>
      <c r="E1455">
        <v>31</v>
      </c>
      <c r="F1455" t="s">
        <v>7</v>
      </c>
      <c r="G1455">
        <v>2013</v>
      </c>
      <c r="H1455" s="2">
        <v>43643</v>
      </c>
      <c r="I1455" t="s">
        <v>1623</v>
      </c>
      <c r="J1455" t="s">
        <v>6</v>
      </c>
      <c r="K1455" t="s">
        <v>312</v>
      </c>
      <c r="L1455" t="s">
        <v>335</v>
      </c>
      <c r="M1455" s="1">
        <v>3992149</v>
      </c>
      <c r="N1455" s="1">
        <v>3421842</v>
      </c>
      <c r="O1455" s="1">
        <f t="shared" si="45"/>
        <v>570307</v>
      </c>
      <c r="P1455" s="1">
        <v>570307</v>
      </c>
      <c r="Q1455" s="1">
        <f t="shared" si="46"/>
        <v>0</v>
      </c>
    </row>
    <row r="1456" spans="1:17" x14ac:dyDescent="0.25">
      <c r="A1456">
        <v>637</v>
      </c>
      <c r="B1456">
        <v>2291</v>
      </c>
      <c r="C1456" s="2">
        <v>43643</v>
      </c>
      <c r="D1456" t="s">
        <v>1037</v>
      </c>
      <c r="E1456">
        <v>31</v>
      </c>
      <c r="F1456" t="s">
        <v>7</v>
      </c>
      <c r="G1456">
        <v>2014</v>
      </c>
      <c r="H1456" s="2">
        <v>43643</v>
      </c>
      <c r="I1456" t="s">
        <v>1038</v>
      </c>
      <c r="J1456" t="s">
        <v>6</v>
      </c>
      <c r="K1456" t="s">
        <v>312</v>
      </c>
      <c r="L1456" t="s">
        <v>335</v>
      </c>
      <c r="M1456" s="1">
        <v>2976771</v>
      </c>
      <c r="N1456" s="1">
        <v>0</v>
      </c>
      <c r="O1456" s="1">
        <f t="shared" si="45"/>
        <v>2976771</v>
      </c>
      <c r="P1456" s="1">
        <v>1701012</v>
      </c>
      <c r="Q1456" s="1">
        <f t="shared" si="46"/>
        <v>1275759</v>
      </c>
    </row>
    <row r="1457" spans="1:17" x14ac:dyDescent="0.25">
      <c r="A1457">
        <v>637</v>
      </c>
      <c r="B1457">
        <v>2292</v>
      </c>
      <c r="C1457" s="2">
        <v>43643</v>
      </c>
      <c r="D1457" t="s">
        <v>937</v>
      </c>
      <c r="E1457">
        <v>31</v>
      </c>
      <c r="F1457" t="s">
        <v>7</v>
      </c>
      <c r="G1457">
        <v>2015</v>
      </c>
      <c r="H1457" s="2">
        <v>43643</v>
      </c>
      <c r="I1457" t="s">
        <v>3044</v>
      </c>
      <c r="J1457" t="s">
        <v>6</v>
      </c>
      <c r="K1457" t="s">
        <v>312</v>
      </c>
      <c r="L1457" t="s">
        <v>335</v>
      </c>
      <c r="M1457" s="1">
        <v>3363360</v>
      </c>
      <c r="N1457" s="1">
        <v>2882880</v>
      </c>
      <c r="O1457" s="1">
        <f t="shared" si="45"/>
        <v>480480</v>
      </c>
      <c r="P1457" s="1">
        <v>480480</v>
      </c>
      <c r="Q1457" s="1">
        <f t="shared" si="46"/>
        <v>0</v>
      </c>
    </row>
    <row r="1458" spans="1:17" x14ac:dyDescent="0.25">
      <c r="A1458">
        <v>637</v>
      </c>
      <c r="B1458">
        <v>2293</v>
      </c>
      <c r="C1458" s="2">
        <v>43643</v>
      </c>
      <c r="D1458" t="s">
        <v>1025</v>
      </c>
      <c r="E1458">
        <v>31</v>
      </c>
      <c r="F1458" t="s">
        <v>7</v>
      </c>
      <c r="G1458">
        <v>1986</v>
      </c>
      <c r="H1458" s="2">
        <v>43643</v>
      </c>
      <c r="I1458" t="s">
        <v>1026</v>
      </c>
      <c r="J1458" t="s">
        <v>6</v>
      </c>
      <c r="K1458" t="s">
        <v>312</v>
      </c>
      <c r="L1458" t="s">
        <v>335</v>
      </c>
      <c r="M1458" s="1">
        <v>2734347</v>
      </c>
      <c r="N1458" s="1">
        <v>0</v>
      </c>
      <c r="O1458" s="1">
        <f t="shared" si="45"/>
        <v>2734347</v>
      </c>
      <c r="P1458" s="1">
        <v>1562484</v>
      </c>
      <c r="Q1458" s="1">
        <f t="shared" si="46"/>
        <v>1171863</v>
      </c>
    </row>
    <row r="1459" spans="1:17" x14ac:dyDescent="0.25">
      <c r="A1459">
        <v>637</v>
      </c>
      <c r="B1459">
        <v>2294</v>
      </c>
      <c r="C1459" s="2">
        <v>43643</v>
      </c>
      <c r="D1459" t="s">
        <v>1227</v>
      </c>
      <c r="E1459">
        <v>31</v>
      </c>
      <c r="F1459" t="s">
        <v>7</v>
      </c>
      <c r="G1459">
        <v>1987</v>
      </c>
      <c r="H1459" s="2">
        <v>43643</v>
      </c>
      <c r="I1459" t="s">
        <v>1228</v>
      </c>
      <c r="J1459" t="s">
        <v>6</v>
      </c>
      <c r="K1459" t="s">
        <v>312</v>
      </c>
      <c r="L1459" t="s">
        <v>335</v>
      </c>
      <c r="M1459" s="1">
        <v>4131218</v>
      </c>
      <c r="N1459" s="1">
        <v>0</v>
      </c>
      <c r="O1459" s="1">
        <f t="shared" si="45"/>
        <v>4131218</v>
      </c>
      <c r="P1459" s="1">
        <v>2360696</v>
      </c>
      <c r="Q1459" s="1">
        <f t="shared" si="46"/>
        <v>1770522</v>
      </c>
    </row>
    <row r="1460" spans="1:17" x14ac:dyDescent="0.25">
      <c r="A1460">
        <v>637</v>
      </c>
      <c r="B1460">
        <v>2295</v>
      </c>
      <c r="C1460" s="2">
        <v>43643</v>
      </c>
      <c r="D1460" t="s">
        <v>939</v>
      </c>
      <c r="E1460">
        <v>31</v>
      </c>
      <c r="F1460" t="s">
        <v>7</v>
      </c>
      <c r="G1460">
        <v>2016</v>
      </c>
      <c r="H1460" s="2">
        <v>43643</v>
      </c>
      <c r="I1460" t="s">
        <v>3045</v>
      </c>
      <c r="J1460" t="s">
        <v>6</v>
      </c>
      <c r="K1460" t="s">
        <v>312</v>
      </c>
      <c r="L1460" t="s">
        <v>335</v>
      </c>
      <c r="M1460" s="1">
        <v>3367686</v>
      </c>
      <c r="N1460" s="1">
        <v>0</v>
      </c>
      <c r="O1460" s="1">
        <f t="shared" si="45"/>
        <v>3367686</v>
      </c>
      <c r="P1460" s="1">
        <v>1924392</v>
      </c>
      <c r="Q1460" s="1">
        <f t="shared" si="46"/>
        <v>1443294</v>
      </c>
    </row>
    <row r="1461" spans="1:17" x14ac:dyDescent="0.25">
      <c r="A1461">
        <v>637</v>
      </c>
      <c r="B1461">
        <v>2296</v>
      </c>
      <c r="C1461" s="2">
        <v>43643</v>
      </c>
      <c r="D1461" t="s">
        <v>995</v>
      </c>
      <c r="E1461">
        <v>31</v>
      </c>
      <c r="F1461" t="s">
        <v>7</v>
      </c>
      <c r="G1461">
        <v>2017</v>
      </c>
      <c r="H1461" s="2">
        <v>43643</v>
      </c>
      <c r="I1461" t="s">
        <v>3046</v>
      </c>
      <c r="J1461" t="s">
        <v>6</v>
      </c>
      <c r="K1461" t="s">
        <v>312</v>
      </c>
      <c r="L1461" t="s">
        <v>335</v>
      </c>
      <c r="M1461" s="1">
        <v>2734347</v>
      </c>
      <c r="N1461" s="1">
        <v>0</v>
      </c>
      <c r="O1461" s="1">
        <f t="shared" si="45"/>
        <v>2734347</v>
      </c>
      <c r="P1461" s="1">
        <v>1562484</v>
      </c>
      <c r="Q1461" s="1">
        <f t="shared" si="46"/>
        <v>1171863</v>
      </c>
    </row>
    <row r="1462" spans="1:17" x14ac:dyDescent="0.25">
      <c r="A1462">
        <v>637</v>
      </c>
      <c r="B1462">
        <v>2297</v>
      </c>
      <c r="C1462" s="2">
        <v>43643</v>
      </c>
      <c r="D1462" t="s">
        <v>1101</v>
      </c>
      <c r="E1462">
        <v>31</v>
      </c>
      <c r="F1462" t="s">
        <v>7</v>
      </c>
      <c r="G1462">
        <v>1988</v>
      </c>
      <c r="H1462" s="2">
        <v>43643</v>
      </c>
      <c r="I1462" t="s">
        <v>3047</v>
      </c>
      <c r="J1462" t="s">
        <v>6</v>
      </c>
      <c r="K1462" t="s">
        <v>312</v>
      </c>
      <c r="L1462" t="s">
        <v>335</v>
      </c>
      <c r="M1462" s="1">
        <v>2846620</v>
      </c>
      <c r="N1462" s="1">
        <v>2439960</v>
      </c>
      <c r="O1462" s="1">
        <f t="shared" si="45"/>
        <v>406660</v>
      </c>
      <c r="P1462" s="1">
        <v>406660</v>
      </c>
      <c r="Q1462" s="1">
        <f t="shared" si="46"/>
        <v>0</v>
      </c>
    </row>
    <row r="1463" spans="1:17" x14ac:dyDescent="0.25">
      <c r="A1463">
        <v>637</v>
      </c>
      <c r="B1463">
        <v>2298</v>
      </c>
      <c r="C1463" s="2">
        <v>43643</v>
      </c>
      <c r="D1463" t="s">
        <v>1153</v>
      </c>
      <c r="E1463">
        <v>31</v>
      </c>
      <c r="F1463" t="s">
        <v>7</v>
      </c>
      <c r="G1463">
        <v>2018</v>
      </c>
      <c r="H1463" s="2">
        <v>43643</v>
      </c>
      <c r="I1463" t="s">
        <v>1154</v>
      </c>
      <c r="J1463" t="s">
        <v>6</v>
      </c>
      <c r="K1463" t="s">
        <v>312</v>
      </c>
      <c r="L1463" t="s">
        <v>335</v>
      </c>
      <c r="M1463" s="1">
        <v>2734347</v>
      </c>
      <c r="N1463" s="1">
        <v>0</v>
      </c>
      <c r="O1463" s="1">
        <f t="shared" si="45"/>
        <v>2734347</v>
      </c>
      <c r="P1463" s="1">
        <v>1562484</v>
      </c>
      <c r="Q1463" s="1">
        <f t="shared" si="46"/>
        <v>1171863</v>
      </c>
    </row>
    <row r="1464" spans="1:17" x14ac:dyDescent="0.25">
      <c r="A1464">
        <v>637</v>
      </c>
      <c r="B1464">
        <v>2299</v>
      </c>
      <c r="C1464" s="2">
        <v>43643</v>
      </c>
      <c r="D1464" t="s">
        <v>1033</v>
      </c>
      <c r="E1464">
        <v>31</v>
      </c>
      <c r="F1464" t="s">
        <v>7</v>
      </c>
      <c r="G1464">
        <v>1989</v>
      </c>
      <c r="H1464" s="2">
        <v>43643</v>
      </c>
      <c r="I1464" t="s">
        <v>1034</v>
      </c>
      <c r="J1464" t="s">
        <v>6</v>
      </c>
      <c r="K1464" t="s">
        <v>312</v>
      </c>
      <c r="L1464" t="s">
        <v>335</v>
      </c>
      <c r="M1464" s="1">
        <v>3606526</v>
      </c>
      <c r="N1464" s="1">
        <v>0</v>
      </c>
      <c r="O1464" s="1">
        <f t="shared" si="45"/>
        <v>3606526</v>
      </c>
      <c r="P1464" s="1">
        <v>2060872</v>
      </c>
      <c r="Q1464" s="1">
        <f t="shared" si="46"/>
        <v>1545654</v>
      </c>
    </row>
    <row r="1465" spans="1:17" x14ac:dyDescent="0.25">
      <c r="A1465">
        <v>637</v>
      </c>
      <c r="B1465">
        <v>2300</v>
      </c>
      <c r="C1465" s="2">
        <v>43643</v>
      </c>
      <c r="D1465" t="s">
        <v>967</v>
      </c>
      <c r="E1465">
        <v>31</v>
      </c>
      <c r="F1465" t="s">
        <v>7</v>
      </c>
      <c r="G1465">
        <v>2019</v>
      </c>
      <c r="H1465" s="2">
        <v>43643</v>
      </c>
      <c r="I1465" t="s">
        <v>968</v>
      </c>
      <c r="J1465" t="s">
        <v>6</v>
      </c>
      <c r="K1465" t="s">
        <v>312</v>
      </c>
      <c r="L1465" t="s">
        <v>335</v>
      </c>
      <c r="M1465" s="1">
        <v>2975525</v>
      </c>
      <c r="N1465" s="1">
        <v>0</v>
      </c>
      <c r="O1465" s="1">
        <f t="shared" si="45"/>
        <v>2975525</v>
      </c>
      <c r="P1465" s="1">
        <v>1700300</v>
      </c>
      <c r="Q1465" s="1">
        <f t="shared" si="46"/>
        <v>1275225</v>
      </c>
    </row>
    <row r="1466" spans="1:17" x14ac:dyDescent="0.25">
      <c r="A1466">
        <v>637</v>
      </c>
      <c r="B1466">
        <v>2301</v>
      </c>
      <c r="C1466" s="2">
        <v>43643</v>
      </c>
      <c r="D1466" t="s">
        <v>1021</v>
      </c>
      <c r="E1466">
        <v>31</v>
      </c>
      <c r="F1466" t="s">
        <v>7</v>
      </c>
      <c r="G1466">
        <v>1990</v>
      </c>
      <c r="H1466" s="2">
        <v>43643</v>
      </c>
      <c r="I1466" t="s">
        <v>1022</v>
      </c>
      <c r="J1466" t="s">
        <v>6</v>
      </c>
      <c r="K1466" t="s">
        <v>312</v>
      </c>
      <c r="L1466" t="s">
        <v>335</v>
      </c>
      <c r="M1466" s="1">
        <v>2975525</v>
      </c>
      <c r="N1466" s="1">
        <v>0</v>
      </c>
      <c r="O1466" s="1">
        <f t="shared" si="45"/>
        <v>2975525</v>
      </c>
      <c r="P1466" s="1">
        <v>1700300</v>
      </c>
      <c r="Q1466" s="1">
        <f t="shared" si="46"/>
        <v>1275225</v>
      </c>
    </row>
    <row r="1467" spans="1:17" x14ac:dyDescent="0.25">
      <c r="A1467">
        <v>637</v>
      </c>
      <c r="B1467">
        <v>2302</v>
      </c>
      <c r="C1467" s="2">
        <v>43643</v>
      </c>
      <c r="D1467" t="s">
        <v>1203</v>
      </c>
      <c r="E1467">
        <v>31</v>
      </c>
      <c r="F1467" t="s">
        <v>7</v>
      </c>
      <c r="G1467">
        <v>1991</v>
      </c>
      <c r="H1467" s="2">
        <v>43643</v>
      </c>
      <c r="I1467" t="s">
        <v>1204</v>
      </c>
      <c r="J1467" t="s">
        <v>6</v>
      </c>
      <c r="K1467" t="s">
        <v>312</v>
      </c>
      <c r="L1467" t="s">
        <v>335</v>
      </c>
      <c r="M1467" s="1">
        <v>2734347</v>
      </c>
      <c r="N1467" s="1">
        <v>0</v>
      </c>
      <c r="O1467" s="1">
        <f t="shared" si="45"/>
        <v>2734347</v>
      </c>
      <c r="P1467" s="1">
        <v>1562484</v>
      </c>
      <c r="Q1467" s="1">
        <f t="shared" si="46"/>
        <v>1171863</v>
      </c>
    </row>
    <row r="1468" spans="1:17" x14ac:dyDescent="0.25">
      <c r="A1468">
        <v>637</v>
      </c>
      <c r="B1468">
        <v>2303</v>
      </c>
      <c r="C1468" s="2">
        <v>43643</v>
      </c>
      <c r="D1468" t="s">
        <v>1221</v>
      </c>
      <c r="E1468">
        <v>31</v>
      </c>
      <c r="F1468" t="s">
        <v>7</v>
      </c>
      <c r="G1468">
        <v>1992</v>
      </c>
      <c r="H1468" s="2">
        <v>43643</v>
      </c>
      <c r="I1468" t="s">
        <v>3048</v>
      </c>
      <c r="J1468" t="s">
        <v>6</v>
      </c>
      <c r="K1468" t="s">
        <v>312</v>
      </c>
      <c r="L1468" t="s">
        <v>335</v>
      </c>
      <c r="M1468" s="1">
        <v>2734347</v>
      </c>
      <c r="N1468" s="1">
        <v>0</v>
      </c>
      <c r="O1468" s="1">
        <f t="shared" si="45"/>
        <v>2734347</v>
      </c>
      <c r="P1468" s="1">
        <v>1562484</v>
      </c>
      <c r="Q1468" s="1">
        <f t="shared" si="46"/>
        <v>1171863</v>
      </c>
    </row>
    <row r="1469" spans="1:17" x14ac:dyDescent="0.25">
      <c r="A1469">
        <v>637</v>
      </c>
      <c r="B1469">
        <v>2304</v>
      </c>
      <c r="C1469" s="2">
        <v>43643</v>
      </c>
      <c r="D1469" t="s">
        <v>1197</v>
      </c>
      <c r="E1469">
        <v>31</v>
      </c>
      <c r="F1469" t="s">
        <v>7</v>
      </c>
      <c r="G1469">
        <v>1993</v>
      </c>
      <c r="H1469" s="2">
        <v>43643</v>
      </c>
      <c r="I1469" t="s">
        <v>1198</v>
      </c>
      <c r="J1469" t="s">
        <v>6</v>
      </c>
      <c r="K1469" t="s">
        <v>312</v>
      </c>
      <c r="L1469" t="s">
        <v>335</v>
      </c>
      <c r="M1469" s="1">
        <v>2975525</v>
      </c>
      <c r="N1469" s="1">
        <v>0</v>
      </c>
      <c r="O1469" s="1">
        <f t="shared" si="45"/>
        <v>2975525</v>
      </c>
      <c r="P1469" s="1">
        <v>1700300</v>
      </c>
      <c r="Q1469" s="1">
        <f t="shared" si="46"/>
        <v>1275225</v>
      </c>
    </row>
    <row r="1470" spans="1:17" x14ac:dyDescent="0.25">
      <c r="A1470">
        <v>637</v>
      </c>
      <c r="B1470">
        <v>2305</v>
      </c>
      <c r="C1470" s="2">
        <v>43643</v>
      </c>
      <c r="D1470" t="s">
        <v>1013</v>
      </c>
      <c r="E1470">
        <v>31</v>
      </c>
      <c r="F1470" t="s">
        <v>7</v>
      </c>
      <c r="G1470">
        <v>1994</v>
      </c>
      <c r="H1470" s="2">
        <v>43643</v>
      </c>
      <c r="I1470" t="s">
        <v>3049</v>
      </c>
      <c r="J1470" t="s">
        <v>6</v>
      </c>
      <c r="K1470" t="s">
        <v>312</v>
      </c>
      <c r="L1470" t="s">
        <v>335</v>
      </c>
      <c r="M1470" s="1">
        <v>3570210</v>
      </c>
      <c r="N1470" s="1">
        <v>0</v>
      </c>
      <c r="O1470" s="1">
        <f t="shared" si="45"/>
        <v>3570210</v>
      </c>
      <c r="P1470" s="1">
        <v>2040120</v>
      </c>
      <c r="Q1470" s="1">
        <f t="shared" si="46"/>
        <v>1530090</v>
      </c>
    </row>
    <row r="1471" spans="1:17" x14ac:dyDescent="0.25">
      <c r="A1471">
        <v>637</v>
      </c>
      <c r="B1471">
        <v>2306</v>
      </c>
      <c r="C1471" s="2">
        <v>43643</v>
      </c>
      <c r="D1471" t="s">
        <v>1299</v>
      </c>
      <c r="E1471">
        <v>31</v>
      </c>
      <c r="F1471" t="s">
        <v>7</v>
      </c>
      <c r="G1471">
        <v>2020</v>
      </c>
      <c r="H1471" s="2">
        <v>43643</v>
      </c>
      <c r="I1471" t="s">
        <v>1300</v>
      </c>
      <c r="J1471" t="s">
        <v>6</v>
      </c>
      <c r="K1471" t="s">
        <v>312</v>
      </c>
      <c r="L1471" t="s">
        <v>335</v>
      </c>
      <c r="M1471" s="1">
        <v>2887073</v>
      </c>
      <c r="N1471" s="1">
        <v>0</v>
      </c>
      <c r="O1471" s="1">
        <f t="shared" si="45"/>
        <v>2887073</v>
      </c>
      <c r="P1471" s="1">
        <v>1649756</v>
      </c>
      <c r="Q1471" s="1">
        <f t="shared" si="46"/>
        <v>1237317</v>
      </c>
    </row>
    <row r="1472" spans="1:17" x14ac:dyDescent="0.25">
      <c r="A1472">
        <v>637</v>
      </c>
      <c r="B1472">
        <v>2307</v>
      </c>
      <c r="C1472" s="2">
        <v>43643</v>
      </c>
      <c r="D1472" t="s">
        <v>1231</v>
      </c>
      <c r="E1472">
        <v>31</v>
      </c>
      <c r="F1472" t="s">
        <v>7</v>
      </c>
      <c r="G1472">
        <v>1995</v>
      </c>
      <c r="H1472" s="2">
        <v>43643</v>
      </c>
      <c r="I1472" t="s">
        <v>3050</v>
      </c>
      <c r="J1472" t="s">
        <v>6</v>
      </c>
      <c r="K1472" t="s">
        <v>312</v>
      </c>
      <c r="L1472" t="s">
        <v>335</v>
      </c>
      <c r="M1472" s="1">
        <v>3014844</v>
      </c>
      <c r="N1472" s="1">
        <v>0</v>
      </c>
      <c r="O1472" s="1">
        <f t="shared" si="45"/>
        <v>3014844</v>
      </c>
      <c r="P1472" s="1">
        <v>1722768</v>
      </c>
      <c r="Q1472" s="1">
        <f t="shared" si="46"/>
        <v>1292076</v>
      </c>
    </row>
    <row r="1473" spans="1:17" x14ac:dyDescent="0.25">
      <c r="A1473">
        <v>637</v>
      </c>
      <c r="B1473">
        <v>2308</v>
      </c>
      <c r="C1473" s="2">
        <v>43643</v>
      </c>
      <c r="D1473" t="s">
        <v>1209</v>
      </c>
      <c r="E1473">
        <v>31</v>
      </c>
      <c r="F1473" t="s">
        <v>7</v>
      </c>
      <c r="G1473">
        <v>1996</v>
      </c>
      <c r="H1473" s="2">
        <v>43643</v>
      </c>
      <c r="I1473" t="s">
        <v>1210</v>
      </c>
      <c r="J1473" t="s">
        <v>6</v>
      </c>
      <c r="K1473" t="s">
        <v>312</v>
      </c>
      <c r="L1473" t="s">
        <v>335</v>
      </c>
      <c r="M1473" s="1">
        <v>2976771</v>
      </c>
      <c r="N1473" s="1">
        <v>0</v>
      </c>
      <c r="O1473" s="1">
        <f t="shared" si="45"/>
        <v>2976771</v>
      </c>
      <c r="P1473" s="1">
        <v>1701012</v>
      </c>
      <c r="Q1473" s="1">
        <f t="shared" si="46"/>
        <v>1275759</v>
      </c>
    </row>
    <row r="1474" spans="1:17" x14ac:dyDescent="0.25">
      <c r="A1474">
        <v>637</v>
      </c>
      <c r="B1474">
        <v>2309</v>
      </c>
      <c r="C1474" s="2">
        <v>43643</v>
      </c>
      <c r="D1474" t="s">
        <v>949</v>
      </c>
      <c r="E1474">
        <v>31</v>
      </c>
      <c r="F1474" t="s">
        <v>7</v>
      </c>
      <c r="G1474">
        <v>2021</v>
      </c>
      <c r="H1474" s="2">
        <v>43643</v>
      </c>
      <c r="I1474" t="s">
        <v>3051</v>
      </c>
      <c r="J1474" t="s">
        <v>6</v>
      </c>
      <c r="K1474" t="s">
        <v>312</v>
      </c>
      <c r="L1474" t="s">
        <v>335</v>
      </c>
      <c r="M1474" s="1">
        <v>2924376</v>
      </c>
      <c r="N1474" s="1">
        <v>0</v>
      </c>
      <c r="O1474" s="1">
        <f t="shared" si="45"/>
        <v>2924376</v>
      </c>
      <c r="P1474" s="1">
        <v>1671072</v>
      </c>
      <c r="Q1474" s="1">
        <f t="shared" si="46"/>
        <v>1253304</v>
      </c>
    </row>
    <row r="1475" spans="1:17" x14ac:dyDescent="0.25">
      <c r="A1475">
        <v>637</v>
      </c>
      <c r="B1475">
        <v>2310</v>
      </c>
      <c r="C1475" s="2">
        <v>43643</v>
      </c>
      <c r="D1475" t="s">
        <v>1229</v>
      </c>
      <c r="E1475">
        <v>31</v>
      </c>
      <c r="F1475" t="s">
        <v>7</v>
      </c>
      <c r="G1475">
        <v>1997</v>
      </c>
      <c r="H1475" s="2">
        <v>43643</v>
      </c>
      <c r="I1475" t="s">
        <v>1230</v>
      </c>
      <c r="J1475" t="s">
        <v>6</v>
      </c>
      <c r="K1475" t="s">
        <v>312</v>
      </c>
      <c r="L1475" t="s">
        <v>335</v>
      </c>
      <c r="M1475" s="1">
        <v>2788569</v>
      </c>
      <c r="N1475" s="1">
        <v>0</v>
      </c>
      <c r="O1475" s="1">
        <f t="shared" si="45"/>
        <v>2788569</v>
      </c>
      <c r="P1475" s="1">
        <v>1593468</v>
      </c>
      <c r="Q1475" s="1">
        <f t="shared" si="46"/>
        <v>1195101</v>
      </c>
    </row>
    <row r="1476" spans="1:17" x14ac:dyDescent="0.25">
      <c r="A1476">
        <v>637</v>
      </c>
      <c r="B1476">
        <v>2311</v>
      </c>
      <c r="C1476" s="2">
        <v>43643</v>
      </c>
      <c r="D1476" t="s">
        <v>951</v>
      </c>
      <c r="E1476">
        <v>31</v>
      </c>
      <c r="F1476" t="s">
        <v>7</v>
      </c>
      <c r="G1476">
        <v>2022</v>
      </c>
      <c r="H1476" s="2">
        <v>43643</v>
      </c>
      <c r="I1476" t="s">
        <v>952</v>
      </c>
      <c r="J1476" t="s">
        <v>6</v>
      </c>
      <c r="K1476" t="s">
        <v>312</v>
      </c>
      <c r="L1476" t="s">
        <v>335</v>
      </c>
      <c r="M1476" s="1">
        <v>2977345</v>
      </c>
      <c r="N1476" s="1">
        <v>0</v>
      </c>
      <c r="O1476" s="1">
        <f t="shared" si="45"/>
        <v>2977345</v>
      </c>
      <c r="P1476" s="1">
        <v>1701340</v>
      </c>
      <c r="Q1476" s="1">
        <f t="shared" si="46"/>
        <v>1276005</v>
      </c>
    </row>
    <row r="1477" spans="1:17" x14ac:dyDescent="0.25">
      <c r="A1477">
        <v>637</v>
      </c>
      <c r="B1477">
        <v>2312</v>
      </c>
      <c r="C1477" s="2">
        <v>43643</v>
      </c>
      <c r="D1477" t="s">
        <v>1225</v>
      </c>
      <c r="E1477">
        <v>31</v>
      </c>
      <c r="F1477" t="s">
        <v>7</v>
      </c>
      <c r="G1477">
        <v>1998</v>
      </c>
      <c r="H1477" s="2">
        <v>43643</v>
      </c>
      <c r="I1477" t="s">
        <v>1226</v>
      </c>
      <c r="J1477" t="s">
        <v>6</v>
      </c>
      <c r="K1477" t="s">
        <v>312</v>
      </c>
      <c r="L1477" t="s">
        <v>335</v>
      </c>
      <c r="M1477" s="1">
        <v>3619637</v>
      </c>
      <c r="N1477" s="1">
        <v>0</v>
      </c>
      <c r="O1477" s="1">
        <f t="shared" ref="O1477:O1540" si="47">M1477-N1477</f>
        <v>3619637</v>
      </c>
      <c r="P1477" s="1">
        <v>2068364</v>
      </c>
      <c r="Q1477" s="1">
        <f t="shared" ref="Q1477:Q1540" si="48">O1477-P1477</f>
        <v>1551273</v>
      </c>
    </row>
    <row r="1478" spans="1:17" x14ac:dyDescent="0.25">
      <c r="A1478">
        <v>637</v>
      </c>
      <c r="B1478">
        <v>2313</v>
      </c>
      <c r="C1478" s="2">
        <v>43643</v>
      </c>
      <c r="D1478" t="s">
        <v>883</v>
      </c>
      <c r="E1478">
        <v>31</v>
      </c>
      <c r="F1478" t="s">
        <v>7</v>
      </c>
      <c r="G1478">
        <v>2023</v>
      </c>
      <c r="H1478" s="2">
        <v>43643</v>
      </c>
      <c r="I1478" t="s">
        <v>884</v>
      </c>
      <c r="J1478" t="s">
        <v>6</v>
      </c>
      <c r="K1478" t="s">
        <v>312</v>
      </c>
      <c r="L1478" t="s">
        <v>335</v>
      </c>
      <c r="M1478" s="1">
        <v>3619000</v>
      </c>
      <c r="N1478" s="1">
        <v>0</v>
      </c>
      <c r="O1478" s="1">
        <f t="shared" si="47"/>
        <v>3619000</v>
      </c>
      <c r="P1478" s="1">
        <v>2068000</v>
      </c>
      <c r="Q1478" s="1">
        <f t="shared" si="48"/>
        <v>1551000</v>
      </c>
    </row>
    <row r="1479" spans="1:17" x14ac:dyDescent="0.25">
      <c r="A1479">
        <v>637</v>
      </c>
      <c r="B1479">
        <v>2314</v>
      </c>
      <c r="C1479" s="2">
        <v>43643</v>
      </c>
      <c r="D1479" t="s">
        <v>1579</v>
      </c>
      <c r="E1479">
        <v>31</v>
      </c>
      <c r="F1479" t="s">
        <v>7</v>
      </c>
      <c r="G1479">
        <v>1999</v>
      </c>
      <c r="H1479" s="2">
        <v>43643</v>
      </c>
      <c r="I1479" t="s">
        <v>1580</v>
      </c>
      <c r="J1479" t="s">
        <v>6</v>
      </c>
      <c r="K1479" t="s">
        <v>312</v>
      </c>
      <c r="L1479" t="s">
        <v>335</v>
      </c>
      <c r="M1479" s="1">
        <v>3474849</v>
      </c>
      <c r="N1479" s="1">
        <v>0</v>
      </c>
      <c r="O1479" s="1">
        <f t="shared" si="47"/>
        <v>3474849</v>
      </c>
      <c r="P1479" s="1">
        <v>1985628</v>
      </c>
      <c r="Q1479" s="1">
        <f t="shared" si="48"/>
        <v>1489221</v>
      </c>
    </row>
    <row r="1480" spans="1:17" x14ac:dyDescent="0.25">
      <c r="A1480">
        <v>637</v>
      </c>
      <c r="B1480">
        <v>2315</v>
      </c>
      <c r="C1480" s="2">
        <v>43643</v>
      </c>
      <c r="D1480" t="s">
        <v>816</v>
      </c>
      <c r="E1480">
        <v>31</v>
      </c>
      <c r="F1480" t="s">
        <v>7</v>
      </c>
      <c r="G1480">
        <v>2000</v>
      </c>
      <c r="H1480" s="2">
        <v>43643</v>
      </c>
      <c r="I1480" t="s">
        <v>817</v>
      </c>
      <c r="J1480" t="s">
        <v>6</v>
      </c>
      <c r="K1480" t="s">
        <v>312</v>
      </c>
      <c r="L1480" t="s">
        <v>335</v>
      </c>
      <c r="M1480" s="1">
        <v>2845920</v>
      </c>
      <c r="N1480" s="1">
        <v>0</v>
      </c>
      <c r="O1480" s="1">
        <f t="shared" si="47"/>
        <v>2845920</v>
      </c>
      <c r="P1480" s="1">
        <v>1626240</v>
      </c>
      <c r="Q1480" s="1">
        <f t="shared" si="48"/>
        <v>1219680</v>
      </c>
    </row>
    <row r="1481" spans="1:17" x14ac:dyDescent="0.25">
      <c r="A1481">
        <v>637</v>
      </c>
      <c r="B1481">
        <v>2316</v>
      </c>
      <c r="C1481" s="2">
        <v>43643</v>
      </c>
      <c r="D1481" t="s">
        <v>879</v>
      </c>
      <c r="E1481">
        <v>31</v>
      </c>
      <c r="F1481" t="s">
        <v>7</v>
      </c>
      <c r="G1481">
        <v>2024</v>
      </c>
      <c r="H1481" s="2">
        <v>43643</v>
      </c>
      <c r="I1481" t="s">
        <v>880</v>
      </c>
      <c r="J1481" t="s">
        <v>6</v>
      </c>
      <c r="K1481" t="s">
        <v>312</v>
      </c>
      <c r="L1481" t="s">
        <v>335</v>
      </c>
      <c r="M1481" s="1">
        <v>3459890</v>
      </c>
      <c r="N1481" s="1">
        <v>0</v>
      </c>
      <c r="O1481" s="1">
        <f t="shared" si="47"/>
        <v>3459890</v>
      </c>
      <c r="P1481" s="1">
        <v>1977080</v>
      </c>
      <c r="Q1481" s="1">
        <f t="shared" si="48"/>
        <v>1482810</v>
      </c>
    </row>
    <row r="1482" spans="1:17" x14ac:dyDescent="0.25">
      <c r="A1482">
        <v>637</v>
      </c>
      <c r="B1482">
        <v>2317</v>
      </c>
      <c r="C1482" s="2">
        <v>43643</v>
      </c>
      <c r="D1482" t="s">
        <v>1323</v>
      </c>
      <c r="E1482">
        <v>31</v>
      </c>
      <c r="F1482" t="s">
        <v>7</v>
      </c>
      <c r="G1482">
        <v>2001</v>
      </c>
      <c r="H1482" s="2">
        <v>43643</v>
      </c>
      <c r="I1482" t="s">
        <v>3052</v>
      </c>
      <c r="J1482" t="s">
        <v>6</v>
      </c>
      <c r="K1482" t="s">
        <v>312</v>
      </c>
      <c r="L1482" t="s">
        <v>335</v>
      </c>
      <c r="M1482" s="1">
        <v>4905817</v>
      </c>
      <c r="N1482" s="1">
        <v>0</v>
      </c>
      <c r="O1482" s="1">
        <f t="shared" si="47"/>
        <v>4905817</v>
      </c>
      <c r="P1482" s="1">
        <v>2803324</v>
      </c>
      <c r="Q1482" s="1">
        <f t="shared" si="48"/>
        <v>2102493</v>
      </c>
    </row>
    <row r="1483" spans="1:17" x14ac:dyDescent="0.25">
      <c r="A1483">
        <v>637</v>
      </c>
      <c r="B1483">
        <v>2318</v>
      </c>
      <c r="C1483" s="2">
        <v>43643</v>
      </c>
      <c r="D1483" t="s">
        <v>973</v>
      </c>
      <c r="E1483">
        <v>31</v>
      </c>
      <c r="F1483" t="s">
        <v>7</v>
      </c>
      <c r="G1483">
        <v>2025</v>
      </c>
      <c r="H1483" s="2">
        <v>43643</v>
      </c>
      <c r="I1483" t="s">
        <v>974</v>
      </c>
      <c r="J1483" t="s">
        <v>6</v>
      </c>
      <c r="K1483" t="s">
        <v>312</v>
      </c>
      <c r="L1483" t="s">
        <v>335</v>
      </c>
      <c r="M1483" s="1">
        <v>2975525</v>
      </c>
      <c r="N1483" s="1">
        <v>0</v>
      </c>
      <c r="O1483" s="1">
        <f t="shared" si="47"/>
        <v>2975525</v>
      </c>
      <c r="P1483" s="1">
        <v>1700300</v>
      </c>
      <c r="Q1483" s="1">
        <f t="shared" si="48"/>
        <v>1275225</v>
      </c>
    </row>
    <row r="1484" spans="1:17" x14ac:dyDescent="0.25">
      <c r="A1484">
        <v>637</v>
      </c>
      <c r="B1484">
        <v>2319</v>
      </c>
      <c r="C1484" s="2">
        <v>43643</v>
      </c>
      <c r="D1484" t="s">
        <v>1477</v>
      </c>
      <c r="E1484">
        <v>31</v>
      </c>
      <c r="F1484" t="s">
        <v>7</v>
      </c>
      <c r="G1484">
        <v>2005</v>
      </c>
      <c r="H1484" s="2">
        <v>43643</v>
      </c>
      <c r="I1484" t="s">
        <v>1478</v>
      </c>
      <c r="J1484" t="s">
        <v>6</v>
      </c>
      <c r="K1484" t="s">
        <v>312</v>
      </c>
      <c r="L1484" t="s">
        <v>335</v>
      </c>
      <c r="M1484" s="1">
        <v>3390590</v>
      </c>
      <c r="N1484" s="1">
        <v>0</v>
      </c>
      <c r="O1484" s="1">
        <f t="shared" si="47"/>
        <v>3390590</v>
      </c>
      <c r="P1484" s="1">
        <v>1937480</v>
      </c>
      <c r="Q1484" s="1">
        <f t="shared" si="48"/>
        <v>1453110</v>
      </c>
    </row>
    <row r="1485" spans="1:17" x14ac:dyDescent="0.25">
      <c r="A1485">
        <v>637</v>
      </c>
      <c r="B1485">
        <v>2320</v>
      </c>
      <c r="C1485" s="2">
        <v>43643</v>
      </c>
      <c r="D1485" t="s">
        <v>971</v>
      </c>
      <c r="E1485">
        <v>31</v>
      </c>
      <c r="F1485" t="s">
        <v>7</v>
      </c>
      <c r="G1485">
        <v>2006</v>
      </c>
      <c r="H1485" s="2">
        <v>43643</v>
      </c>
      <c r="I1485" t="s">
        <v>972</v>
      </c>
      <c r="J1485" t="s">
        <v>6</v>
      </c>
      <c r="K1485" t="s">
        <v>312</v>
      </c>
      <c r="L1485" t="s">
        <v>335</v>
      </c>
      <c r="M1485" s="1">
        <v>3356612</v>
      </c>
      <c r="N1485" s="1">
        <v>0</v>
      </c>
      <c r="O1485" s="1">
        <f t="shared" si="47"/>
        <v>3356612</v>
      </c>
      <c r="P1485" s="1">
        <v>1918064</v>
      </c>
      <c r="Q1485" s="1">
        <f t="shared" si="48"/>
        <v>1438548</v>
      </c>
    </row>
    <row r="1486" spans="1:17" x14ac:dyDescent="0.25">
      <c r="A1486">
        <v>637</v>
      </c>
      <c r="B1486">
        <v>2321</v>
      </c>
      <c r="C1486" s="2">
        <v>43643</v>
      </c>
      <c r="D1486" t="s">
        <v>975</v>
      </c>
      <c r="E1486">
        <v>31</v>
      </c>
      <c r="F1486" t="s">
        <v>7</v>
      </c>
      <c r="G1486">
        <v>2026</v>
      </c>
      <c r="H1486" s="2">
        <v>43643</v>
      </c>
      <c r="I1486" t="s">
        <v>976</v>
      </c>
      <c r="J1486" t="s">
        <v>6</v>
      </c>
      <c r="K1486" t="s">
        <v>312</v>
      </c>
      <c r="L1486" t="s">
        <v>335</v>
      </c>
      <c r="M1486" s="1">
        <v>2845920</v>
      </c>
      <c r="N1486" s="1">
        <v>0</v>
      </c>
      <c r="O1486" s="1">
        <f t="shared" si="47"/>
        <v>2845920</v>
      </c>
      <c r="P1486" s="1">
        <v>1626240</v>
      </c>
      <c r="Q1486" s="1">
        <f t="shared" si="48"/>
        <v>1219680</v>
      </c>
    </row>
    <row r="1487" spans="1:17" x14ac:dyDescent="0.25">
      <c r="A1487">
        <v>637</v>
      </c>
      <c r="B1487">
        <v>2322</v>
      </c>
      <c r="C1487" s="2">
        <v>43643</v>
      </c>
      <c r="D1487" t="s">
        <v>1223</v>
      </c>
      <c r="E1487">
        <v>31</v>
      </c>
      <c r="F1487" t="s">
        <v>7</v>
      </c>
      <c r="G1487">
        <v>2007</v>
      </c>
      <c r="H1487" s="2">
        <v>43643</v>
      </c>
      <c r="I1487" t="s">
        <v>3053</v>
      </c>
      <c r="J1487" t="s">
        <v>6</v>
      </c>
      <c r="K1487" t="s">
        <v>312</v>
      </c>
      <c r="L1487" t="s">
        <v>335</v>
      </c>
      <c r="M1487" s="1">
        <v>2734347</v>
      </c>
      <c r="N1487" s="1">
        <v>0</v>
      </c>
      <c r="O1487" s="1">
        <f t="shared" si="47"/>
        <v>2734347</v>
      </c>
      <c r="P1487" s="1">
        <v>1562484</v>
      </c>
      <c r="Q1487" s="1">
        <f t="shared" si="48"/>
        <v>1171863</v>
      </c>
    </row>
    <row r="1488" spans="1:17" x14ac:dyDescent="0.25">
      <c r="A1488">
        <v>637</v>
      </c>
      <c r="B1488">
        <v>2323</v>
      </c>
      <c r="C1488" s="2">
        <v>43643</v>
      </c>
      <c r="D1488" t="s">
        <v>1333</v>
      </c>
      <c r="E1488">
        <v>31</v>
      </c>
      <c r="F1488" t="s">
        <v>7</v>
      </c>
      <c r="G1488">
        <v>2027</v>
      </c>
      <c r="H1488" s="2">
        <v>43643</v>
      </c>
      <c r="I1488" t="s">
        <v>3054</v>
      </c>
      <c r="J1488" t="s">
        <v>6</v>
      </c>
      <c r="K1488" t="s">
        <v>312</v>
      </c>
      <c r="L1488" t="s">
        <v>335</v>
      </c>
      <c r="M1488" s="1">
        <v>2898406</v>
      </c>
      <c r="N1488" s="1">
        <v>0</v>
      </c>
      <c r="O1488" s="1">
        <f t="shared" si="47"/>
        <v>2898406</v>
      </c>
      <c r="P1488" s="1">
        <v>1656232</v>
      </c>
      <c r="Q1488" s="1">
        <f t="shared" si="48"/>
        <v>1242174</v>
      </c>
    </row>
    <row r="1489" spans="1:17" x14ac:dyDescent="0.25">
      <c r="A1489">
        <v>637</v>
      </c>
      <c r="B1489">
        <v>2324</v>
      </c>
      <c r="C1489" s="2">
        <v>43643</v>
      </c>
      <c r="D1489" t="s">
        <v>1301</v>
      </c>
      <c r="E1489">
        <v>31</v>
      </c>
      <c r="F1489" t="s">
        <v>7</v>
      </c>
      <c r="G1489">
        <v>2008</v>
      </c>
      <c r="H1489" s="2">
        <v>43643</v>
      </c>
      <c r="I1489" t="s">
        <v>3055</v>
      </c>
      <c r="J1489" t="s">
        <v>6</v>
      </c>
      <c r="K1489" t="s">
        <v>312</v>
      </c>
      <c r="L1489" t="s">
        <v>335</v>
      </c>
      <c r="M1489" s="1">
        <v>3218670</v>
      </c>
      <c r="N1489" s="1">
        <v>0</v>
      </c>
      <c r="O1489" s="1">
        <f t="shared" si="47"/>
        <v>3218670</v>
      </c>
      <c r="P1489" s="1">
        <v>1839240</v>
      </c>
      <c r="Q1489" s="1">
        <f t="shared" si="48"/>
        <v>1379430</v>
      </c>
    </row>
    <row r="1490" spans="1:17" x14ac:dyDescent="0.25">
      <c r="A1490">
        <v>637</v>
      </c>
      <c r="B1490">
        <v>2325</v>
      </c>
      <c r="C1490" s="2">
        <v>43643</v>
      </c>
      <c r="D1490" t="s">
        <v>751</v>
      </c>
      <c r="E1490">
        <v>31</v>
      </c>
      <c r="F1490" t="s">
        <v>7</v>
      </c>
      <c r="G1490">
        <v>2028</v>
      </c>
      <c r="H1490" s="2">
        <v>43643</v>
      </c>
      <c r="I1490" t="s">
        <v>3056</v>
      </c>
      <c r="J1490" t="s">
        <v>6</v>
      </c>
      <c r="K1490" t="s">
        <v>312</v>
      </c>
      <c r="L1490" t="s">
        <v>335</v>
      </c>
      <c r="M1490" s="1">
        <v>3203025</v>
      </c>
      <c r="N1490" s="1">
        <v>0</v>
      </c>
      <c r="O1490" s="1">
        <f t="shared" si="47"/>
        <v>3203025</v>
      </c>
      <c r="P1490" s="1">
        <v>1830300</v>
      </c>
      <c r="Q1490" s="1">
        <f t="shared" si="48"/>
        <v>1372725</v>
      </c>
    </row>
    <row r="1491" spans="1:17" x14ac:dyDescent="0.25">
      <c r="A1491">
        <v>637</v>
      </c>
      <c r="B1491">
        <v>2326</v>
      </c>
      <c r="C1491" s="2">
        <v>43643</v>
      </c>
      <c r="D1491" t="s">
        <v>527</v>
      </c>
      <c r="E1491">
        <v>31</v>
      </c>
      <c r="F1491" t="s">
        <v>7</v>
      </c>
      <c r="G1491">
        <v>2029</v>
      </c>
      <c r="H1491" s="2">
        <v>43643</v>
      </c>
      <c r="I1491" t="s">
        <v>528</v>
      </c>
      <c r="J1491" t="s">
        <v>6</v>
      </c>
      <c r="K1491" t="s">
        <v>312</v>
      </c>
      <c r="L1491" t="s">
        <v>335</v>
      </c>
      <c r="M1491" s="1">
        <v>3516527</v>
      </c>
      <c r="N1491" s="1">
        <v>0</v>
      </c>
      <c r="O1491" s="1">
        <f t="shared" si="47"/>
        <v>3516527</v>
      </c>
      <c r="P1491" s="1">
        <v>2009444</v>
      </c>
      <c r="Q1491" s="1">
        <f t="shared" si="48"/>
        <v>1507083</v>
      </c>
    </row>
    <row r="1492" spans="1:17" hidden="1" x14ac:dyDescent="0.25">
      <c r="A1492">
        <v>856</v>
      </c>
      <c r="B1492">
        <v>2327</v>
      </c>
      <c r="C1492" s="2">
        <v>43644</v>
      </c>
      <c r="D1492" t="s">
        <v>2938</v>
      </c>
      <c r="E1492">
        <v>31</v>
      </c>
      <c r="F1492" t="s">
        <v>7</v>
      </c>
      <c r="G1492">
        <v>2089</v>
      </c>
      <c r="H1492" s="2">
        <v>43644</v>
      </c>
      <c r="I1492" t="s">
        <v>2557</v>
      </c>
      <c r="J1492" t="s">
        <v>6</v>
      </c>
      <c r="K1492" t="s">
        <v>2533</v>
      </c>
      <c r="L1492" t="s">
        <v>838</v>
      </c>
      <c r="M1492" s="1">
        <v>117432973</v>
      </c>
      <c r="N1492" s="1">
        <v>0</v>
      </c>
      <c r="O1492" s="1">
        <f t="shared" si="47"/>
        <v>117432973</v>
      </c>
      <c r="P1492" s="1">
        <v>0</v>
      </c>
      <c r="Q1492" s="1">
        <f t="shared" si="48"/>
        <v>117432973</v>
      </c>
    </row>
    <row r="1493" spans="1:17" hidden="1" x14ac:dyDescent="0.25">
      <c r="A1493">
        <v>820</v>
      </c>
      <c r="B1493">
        <v>2329</v>
      </c>
      <c r="C1493" s="2">
        <v>43644</v>
      </c>
      <c r="D1493" t="s">
        <v>2942</v>
      </c>
      <c r="E1493">
        <v>31</v>
      </c>
      <c r="F1493" t="s">
        <v>7</v>
      </c>
      <c r="G1493">
        <v>2101</v>
      </c>
      <c r="H1493" s="2">
        <v>43644</v>
      </c>
      <c r="I1493" t="s">
        <v>2542</v>
      </c>
      <c r="J1493" t="s">
        <v>6</v>
      </c>
      <c r="K1493" t="s">
        <v>2533</v>
      </c>
      <c r="L1493" t="s">
        <v>2484</v>
      </c>
      <c r="M1493" s="1">
        <v>32849600</v>
      </c>
      <c r="N1493" s="1">
        <v>0</v>
      </c>
      <c r="O1493" s="1">
        <f t="shared" si="47"/>
        <v>32849600</v>
      </c>
      <c r="P1493" s="1">
        <v>0</v>
      </c>
      <c r="Q1493" s="1">
        <f t="shared" si="48"/>
        <v>32849600</v>
      </c>
    </row>
    <row r="1494" spans="1:17" hidden="1" x14ac:dyDescent="0.25">
      <c r="A1494">
        <v>845</v>
      </c>
      <c r="B1494">
        <v>2334</v>
      </c>
      <c r="C1494" s="2">
        <v>43644</v>
      </c>
      <c r="D1494" t="s">
        <v>2951</v>
      </c>
      <c r="E1494">
        <v>31</v>
      </c>
      <c r="F1494" t="s">
        <v>7</v>
      </c>
      <c r="G1494">
        <v>2095</v>
      </c>
      <c r="H1494" s="2">
        <v>43644</v>
      </c>
      <c r="I1494" t="s">
        <v>2554</v>
      </c>
      <c r="J1494" t="s">
        <v>6</v>
      </c>
      <c r="K1494" t="s">
        <v>2252</v>
      </c>
      <c r="L1494" t="s">
        <v>2484</v>
      </c>
      <c r="M1494" s="1">
        <v>7963312</v>
      </c>
      <c r="N1494" s="1">
        <v>0</v>
      </c>
      <c r="O1494" s="1">
        <f t="shared" si="47"/>
        <v>7963312</v>
      </c>
      <c r="P1494" s="1">
        <v>7963312</v>
      </c>
      <c r="Q1494" s="1">
        <f t="shared" si="48"/>
        <v>0</v>
      </c>
    </row>
    <row r="1495" spans="1:17" x14ac:dyDescent="0.25">
      <c r="A1495">
        <v>637</v>
      </c>
      <c r="B1495">
        <v>2335</v>
      </c>
      <c r="C1495" s="2">
        <v>43648</v>
      </c>
      <c r="D1495" t="s">
        <v>745</v>
      </c>
      <c r="E1495">
        <v>31</v>
      </c>
      <c r="F1495" t="s">
        <v>7</v>
      </c>
      <c r="G1495">
        <v>2174</v>
      </c>
      <c r="H1495" s="2">
        <v>43648</v>
      </c>
      <c r="I1495" t="s">
        <v>746</v>
      </c>
      <c r="J1495" t="s">
        <v>6</v>
      </c>
      <c r="K1495" t="s">
        <v>312</v>
      </c>
      <c r="L1495" t="s">
        <v>335</v>
      </c>
      <c r="M1495" s="1">
        <v>3319728</v>
      </c>
      <c r="N1495" s="1">
        <v>0</v>
      </c>
      <c r="O1495" s="1">
        <f t="shared" si="47"/>
        <v>3319728</v>
      </c>
      <c r="P1495" s="1">
        <v>2213152</v>
      </c>
      <c r="Q1495" s="1">
        <f t="shared" si="48"/>
        <v>1106576</v>
      </c>
    </row>
    <row r="1496" spans="1:17" x14ac:dyDescent="0.25">
      <c r="A1496">
        <v>637</v>
      </c>
      <c r="B1496">
        <v>2337</v>
      </c>
      <c r="C1496" s="2">
        <v>43648</v>
      </c>
      <c r="D1496" t="s">
        <v>555</v>
      </c>
      <c r="E1496">
        <v>31</v>
      </c>
      <c r="F1496" t="s">
        <v>7</v>
      </c>
      <c r="G1496">
        <v>2175</v>
      </c>
      <c r="H1496" s="2">
        <v>43648</v>
      </c>
      <c r="I1496" t="s">
        <v>3137</v>
      </c>
      <c r="J1496" t="s">
        <v>6</v>
      </c>
      <c r="K1496" t="s">
        <v>312</v>
      </c>
      <c r="L1496" t="s">
        <v>335</v>
      </c>
      <c r="M1496" s="1">
        <v>3157574</v>
      </c>
      <c r="N1496" s="1">
        <v>0</v>
      </c>
      <c r="O1496" s="1">
        <f t="shared" si="47"/>
        <v>3157574</v>
      </c>
      <c r="P1496" s="1">
        <v>1804328</v>
      </c>
      <c r="Q1496" s="1">
        <f t="shared" si="48"/>
        <v>1353246</v>
      </c>
    </row>
    <row r="1497" spans="1:17" x14ac:dyDescent="0.25">
      <c r="A1497">
        <v>637</v>
      </c>
      <c r="B1497">
        <v>2338</v>
      </c>
      <c r="C1497" s="2">
        <v>43648</v>
      </c>
      <c r="D1497" t="s">
        <v>1947</v>
      </c>
      <c r="E1497">
        <v>31</v>
      </c>
      <c r="F1497" t="s">
        <v>7</v>
      </c>
      <c r="G1497">
        <v>2176</v>
      </c>
      <c r="H1497" s="2">
        <v>43648</v>
      </c>
      <c r="I1497" t="s">
        <v>3138</v>
      </c>
      <c r="J1497" t="s">
        <v>6</v>
      </c>
      <c r="K1497" t="s">
        <v>312</v>
      </c>
      <c r="L1497" t="s">
        <v>335</v>
      </c>
      <c r="M1497" s="1">
        <v>3614814</v>
      </c>
      <c r="N1497" s="1">
        <v>0</v>
      </c>
      <c r="O1497" s="1">
        <f t="shared" si="47"/>
        <v>3614814</v>
      </c>
      <c r="P1497" s="1">
        <v>2065608</v>
      </c>
      <c r="Q1497" s="1">
        <f t="shared" si="48"/>
        <v>1549206</v>
      </c>
    </row>
    <row r="1498" spans="1:17" x14ac:dyDescent="0.25">
      <c r="A1498">
        <v>637</v>
      </c>
      <c r="B1498">
        <v>2339</v>
      </c>
      <c r="C1498" s="2">
        <v>43648</v>
      </c>
      <c r="D1498" t="s">
        <v>420</v>
      </c>
      <c r="E1498">
        <v>31</v>
      </c>
      <c r="F1498" t="s">
        <v>7</v>
      </c>
      <c r="G1498">
        <v>2177</v>
      </c>
      <c r="H1498" s="2">
        <v>43648</v>
      </c>
      <c r="I1498" t="s">
        <v>421</v>
      </c>
      <c r="J1498" t="s">
        <v>6</v>
      </c>
      <c r="K1498" t="s">
        <v>312</v>
      </c>
      <c r="L1498" t="s">
        <v>335</v>
      </c>
      <c r="M1498" s="1">
        <v>3473267</v>
      </c>
      <c r="N1498" s="1">
        <v>0</v>
      </c>
      <c r="O1498" s="1">
        <f t="shared" si="47"/>
        <v>3473267</v>
      </c>
      <c r="P1498" s="1">
        <v>1984724</v>
      </c>
      <c r="Q1498" s="1">
        <f t="shared" si="48"/>
        <v>1488543</v>
      </c>
    </row>
    <row r="1499" spans="1:17" x14ac:dyDescent="0.25">
      <c r="A1499">
        <v>637</v>
      </c>
      <c r="B1499">
        <v>2340</v>
      </c>
      <c r="C1499" s="2">
        <v>43648</v>
      </c>
      <c r="D1499" t="s">
        <v>1971</v>
      </c>
      <c r="E1499">
        <v>31</v>
      </c>
      <c r="F1499" t="s">
        <v>7</v>
      </c>
      <c r="G1499">
        <v>2136</v>
      </c>
      <c r="H1499" s="2">
        <v>43648</v>
      </c>
      <c r="I1499" t="s">
        <v>3139</v>
      </c>
      <c r="J1499" t="s">
        <v>6</v>
      </c>
      <c r="K1499" t="s">
        <v>312</v>
      </c>
      <c r="L1499" t="s">
        <v>335</v>
      </c>
      <c r="M1499" s="1">
        <v>3619000</v>
      </c>
      <c r="N1499" s="1">
        <v>0</v>
      </c>
      <c r="O1499" s="1">
        <f t="shared" si="47"/>
        <v>3619000</v>
      </c>
      <c r="P1499" s="1">
        <v>2068000</v>
      </c>
      <c r="Q1499" s="1">
        <f t="shared" si="48"/>
        <v>1551000</v>
      </c>
    </row>
    <row r="1500" spans="1:17" x14ac:dyDescent="0.25">
      <c r="A1500">
        <v>637</v>
      </c>
      <c r="B1500">
        <v>2341</v>
      </c>
      <c r="C1500" s="2">
        <v>43648</v>
      </c>
      <c r="D1500" t="s">
        <v>569</v>
      </c>
      <c r="E1500">
        <v>31</v>
      </c>
      <c r="F1500" t="s">
        <v>7</v>
      </c>
      <c r="G1500">
        <v>2178</v>
      </c>
      <c r="H1500" s="2">
        <v>43648</v>
      </c>
      <c r="I1500" t="s">
        <v>570</v>
      </c>
      <c r="J1500" t="s">
        <v>6</v>
      </c>
      <c r="K1500" t="s">
        <v>312</v>
      </c>
      <c r="L1500" t="s">
        <v>335</v>
      </c>
      <c r="M1500" s="1">
        <v>3017000</v>
      </c>
      <c r="N1500" s="1">
        <v>0</v>
      </c>
      <c r="O1500" s="1">
        <f t="shared" si="47"/>
        <v>3017000</v>
      </c>
      <c r="P1500" s="1">
        <v>1724000</v>
      </c>
      <c r="Q1500" s="1">
        <f t="shared" si="48"/>
        <v>1293000</v>
      </c>
    </row>
    <row r="1501" spans="1:17" x14ac:dyDescent="0.25">
      <c r="A1501">
        <v>637</v>
      </c>
      <c r="B1501">
        <v>2342</v>
      </c>
      <c r="C1501" s="2">
        <v>43648</v>
      </c>
      <c r="D1501" t="s">
        <v>721</v>
      </c>
      <c r="E1501">
        <v>31</v>
      </c>
      <c r="F1501" t="s">
        <v>7</v>
      </c>
      <c r="G1501">
        <v>2179</v>
      </c>
      <c r="H1501" s="2">
        <v>43648</v>
      </c>
      <c r="I1501" t="s">
        <v>722</v>
      </c>
      <c r="J1501" t="s">
        <v>6</v>
      </c>
      <c r="K1501" t="s">
        <v>312</v>
      </c>
      <c r="L1501" t="s">
        <v>335</v>
      </c>
      <c r="M1501" s="1">
        <v>3098410</v>
      </c>
      <c r="N1501" s="1">
        <v>0</v>
      </c>
      <c r="O1501" s="1">
        <f t="shared" si="47"/>
        <v>3098410</v>
      </c>
      <c r="P1501" s="1">
        <v>1770520</v>
      </c>
      <c r="Q1501" s="1">
        <f t="shared" si="48"/>
        <v>1327890</v>
      </c>
    </row>
    <row r="1502" spans="1:17" x14ac:dyDescent="0.25">
      <c r="A1502">
        <v>637</v>
      </c>
      <c r="B1502">
        <v>2343</v>
      </c>
      <c r="C1502" s="2">
        <v>43648</v>
      </c>
      <c r="D1502" t="s">
        <v>2019</v>
      </c>
      <c r="E1502">
        <v>31</v>
      </c>
      <c r="F1502" t="s">
        <v>7</v>
      </c>
      <c r="G1502">
        <v>2137</v>
      </c>
      <c r="H1502" s="2">
        <v>43648</v>
      </c>
      <c r="I1502" t="s">
        <v>2020</v>
      </c>
      <c r="J1502" t="s">
        <v>6</v>
      </c>
      <c r="K1502" t="s">
        <v>312</v>
      </c>
      <c r="L1502" t="s">
        <v>335</v>
      </c>
      <c r="M1502" s="1">
        <v>3614814</v>
      </c>
      <c r="N1502" s="1">
        <v>0</v>
      </c>
      <c r="O1502" s="1">
        <f t="shared" si="47"/>
        <v>3614814</v>
      </c>
      <c r="P1502" s="1">
        <v>2065608</v>
      </c>
      <c r="Q1502" s="1">
        <f t="shared" si="48"/>
        <v>1549206</v>
      </c>
    </row>
    <row r="1503" spans="1:17" x14ac:dyDescent="0.25">
      <c r="A1503">
        <v>637</v>
      </c>
      <c r="B1503">
        <v>2344</v>
      </c>
      <c r="C1503" s="2">
        <v>43648</v>
      </c>
      <c r="D1503" t="s">
        <v>591</v>
      </c>
      <c r="E1503">
        <v>31</v>
      </c>
      <c r="F1503" t="s">
        <v>7</v>
      </c>
      <c r="G1503">
        <v>2180</v>
      </c>
      <c r="H1503" s="2">
        <v>43648</v>
      </c>
      <c r="I1503" t="s">
        <v>592</v>
      </c>
      <c r="J1503" t="s">
        <v>6</v>
      </c>
      <c r="K1503" t="s">
        <v>312</v>
      </c>
      <c r="L1503" t="s">
        <v>335</v>
      </c>
      <c r="M1503" s="1">
        <v>3046771</v>
      </c>
      <c r="N1503" s="1">
        <v>0</v>
      </c>
      <c r="O1503" s="1">
        <f t="shared" si="47"/>
        <v>3046771</v>
      </c>
      <c r="P1503" s="1">
        <v>1741012</v>
      </c>
      <c r="Q1503" s="1">
        <f t="shared" si="48"/>
        <v>1305759</v>
      </c>
    </row>
    <row r="1504" spans="1:17" x14ac:dyDescent="0.25">
      <c r="A1504">
        <v>637</v>
      </c>
      <c r="B1504">
        <v>2345</v>
      </c>
      <c r="C1504" s="2">
        <v>43648</v>
      </c>
      <c r="D1504" t="s">
        <v>456</v>
      </c>
      <c r="E1504">
        <v>31</v>
      </c>
      <c r="F1504" t="s">
        <v>7</v>
      </c>
      <c r="G1504">
        <v>2181</v>
      </c>
      <c r="H1504" s="2">
        <v>43648</v>
      </c>
      <c r="I1504" t="s">
        <v>457</v>
      </c>
      <c r="J1504" t="s">
        <v>6</v>
      </c>
      <c r="K1504" t="s">
        <v>312</v>
      </c>
      <c r="L1504" t="s">
        <v>335</v>
      </c>
      <c r="M1504" s="1">
        <v>3157315</v>
      </c>
      <c r="N1504" s="1">
        <v>0</v>
      </c>
      <c r="O1504" s="1">
        <f t="shared" si="47"/>
        <v>3157315</v>
      </c>
      <c r="P1504" s="1">
        <v>1804180</v>
      </c>
      <c r="Q1504" s="1">
        <f t="shared" si="48"/>
        <v>1353135</v>
      </c>
    </row>
    <row r="1505" spans="1:17" x14ac:dyDescent="0.25">
      <c r="A1505">
        <v>637</v>
      </c>
      <c r="B1505">
        <v>2346</v>
      </c>
      <c r="C1505" s="2">
        <v>43648</v>
      </c>
      <c r="D1505" t="s">
        <v>2040</v>
      </c>
      <c r="E1505">
        <v>31</v>
      </c>
      <c r="F1505" t="s">
        <v>7</v>
      </c>
      <c r="G1505">
        <v>2138</v>
      </c>
      <c r="H1505" s="2">
        <v>43648</v>
      </c>
      <c r="I1505" t="s">
        <v>2041</v>
      </c>
      <c r="J1505" t="s">
        <v>6</v>
      </c>
      <c r="K1505" t="s">
        <v>312</v>
      </c>
      <c r="L1505" t="s">
        <v>335</v>
      </c>
      <c r="M1505" s="1">
        <v>3421842</v>
      </c>
      <c r="N1505" s="1">
        <v>0</v>
      </c>
      <c r="O1505" s="1">
        <f t="shared" si="47"/>
        <v>3421842</v>
      </c>
      <c r="P1505" s="1">
        <v>2281228</v>
      </c>
      <c r="Q1505" s="1">
        <f t="shared" si="48"/>
        <v>1140614</v>
      </c>
    </row>
    <row r="1506" spans="1:17" x14ac:dyDescent="0.25">
      <c r="A1506">
        <v>637</v>
      </c>
      <c r="B1506">
        <v>2347</v>
      </c>
      <c r="C1506" s="2">
        <v>43648</v>
      </c>
      <c r="D1506" t="s">
        <v>607</v>
      </c>
      <c r="E1506">
        <v>31</v>
      </c>
      <c r="F1506" t="s">
        <v>7</v>
      </c>
      <c r="G1506">
        <v>2182</v>
      </c>
      <c r="H1506" s="2">
        <v>43648</v>
      </c>
      <c r="I1506" t="s">
        <v>608</v>
      </c>
      <c r="J1506" t="s">
        <v>6</v>
      </c>
      <c r="K1506" t="s">
        <v>312</v>
      </c>
      <c r="L1506" t="s">
        <v>335</v>
      </c>
      <c r="M1506" s="1">
        <v>2734347</v>
      </c>
      <c r="N1506" s="1">
        <v>0</v>
      </c>
      <c r="O1506" s="1">
        <f t="shared" si="47"/>
        <v>2734347</v>
      </c>
      <c r="P1506" s="1">
        <v>1562484</v>
      </c>
      <c r="Q1506" s="1">
        <f t="shared" si="48"/>
        <v>1171863</v>
      </c>
    </row>
    <row r="1507" spans="1:17" x14ac:dyDescent="0.25">
      <c r="A1507">
        <v>637</v>
      </c>
      <c r="B1507">
        <v>2348</v>
      </c>
      <c r="C1507" s="2">
        <v>43648</v>
      </c>
      <c r="D1507" t="s">
        <v>2023</v>
      </c>
      <c r="E1507">
        <v>31</v>
      </c>
      <c r="F1507" t="s">
        <v>7</v>
      </c>
      <c r="G1507">
        <v>2139</v>
      </c>
      <c r="H1507" s="2">
        <v>43648</v>
      </c>
      <c r="I1507" t="s">
        <v>2024</v>
      </c>
      <c r="J1507" t="s">
        <v>6</v>
      </c>
      <c r="K1507" t="s">
        <v>312</v>
      </c>
      <c r="L1507" t="s">
        <v>335</v>
      </c>
      <c r="M1507" s="1">
        <v>2506608</v>
      </c>
      <c r="N1507" s="1">
        <v>0</v>
      </c>
      <c r="O1507" s="1">
        <f t="shared" si="47"/>
        <v>2506608</v>
      </c>
      <c r="P1507" s="1">
        <v>1253304</v>
      </c>
      <c r="Q1507" s="1">
        <f t="shared" si="48"/>
        <v>1253304</v>
      </c>
    </row>
    <row r="1508" spans="1:17" x14ac:dyDescent="0.25">
      <c r="A1508">
        <v>637</v>
      </c>
      <c r="B1508">
        <v>2349</v>
      </c>
      <c r="C1508" s="2">
        <v>43648</v>
      </c>
      <c r="D1508" t="s">
        <v>500</v>
      </c>
      <c r="E1508">
        <v>31</v>
      </c>
      <c r="F1508" t="s">
        <v>7</v>
      </c>
      <c r="G1508">
        <v>2183</v>
      </c>
      <c r="H1508" s="2">
        <v>43648</v>
      </c>
      <c r="I1508" t="s">
        <v>501</v>
      </c>
      <c r="J1508" t="s">
        <v>6</v>
      </c>
      <c r="K1508" t="s">
        <v>312</v>
      </c>
      <c r="L1508" t="s">
        <v>335</v>
      </c>
      <c r="M1508" s="1">
        <v>3247223</v>
      </c>
      <c r="N1508" s="1">
        <v>0</v>
      </c>
      <c r="O1508" s="1">
        <f t="shared" si="47"/>
        <v>3247223</v>
      </c>
      <c r="P1508" s="1">
        <v>1855556</v>
      </c>
      <c r="Q1508" s="1">
        <f t="shared" si="48"/>
        <v>1391667</v>
      </c>
    </row>
    <row r="1509" spans="1:17" x14ac:dyDescent="0.25">
      <c r="A1509">
        <v>637</v>
      </c>
      <c r="B1509">
        <v>2350</v>
      </c>
      <c r="C1509" s="2">
        <v>43648</v>
      </c>
      <c r="D1509" t="s">
        <v>412</v>
      </c>
      <c r="E1509">
        <v>31</v>
      </c>
      <c r="F1509" t="s">
        <v>7</v>
      </c>
      <c r="G1509">
        <v>2140</v>
      </c>
      <c r="H1509" s="2">
        <v>43648</v>
      </c>
      <c r="I1509" t="s">
        <v>413</v>
      </c>
      <c r="J1509" t="s">
        <v>6</v>
      </c>
      <c r="K1509" t="s">
        <v>312</v>
      </c>
      <c r="L1509" t="s">
        <v>335</v>
      </c>
      <c r="M1509" s="1">
        <v>2421850</v>
      </c>
      <c r="N1509" s="1">
        <v>1937480</v>
      </c>
      <c r="O1509" s="1">
        <f t="shared" si="47"/>
        <v>484370</v>
      </c>
      <c r="P1509" s="1">
        <v>484370</v>
      </c>
      <c r="Q1509" s="1">
        <f t="shared" si="48"/>
        <v>0</v>
      </c>
    </row>
    <row r="1510" spans="1:17" x14ac:dyDescent="0.25">
      <c r="A1510">
        <v>637</v>
      </c>
      <c r="B1510">
        <v>2351</v>
      </c>
      <c r="C1510" s="2">
        <v>43648</v>
      </c>
      <c r="D1510" t="s">
        <v>1003</v>
      </c>
      <c r="E1510">
        <v>31</v>
      </c>
      <c r="F1510" t="s">
        <v>7</v>
      </c>
      <c r="G1510">
        <v>2184</v>
      </c>
      <c r="H1510" s="2">
        <v>43648</v>
      </c>
      <c r="I1510" t="s">
        <v>3140</v>
      </c>
      <c r="J1510" t="s">
        <v>6</v>
      </c>
      <c r="K1510" t="s">
        <v>312</v>
      </c>
      <c r="L1510" t="s">
        <v>335</v>
      </c>
      <c r="M1510" s="1">
        <v>3098410</v>
      </c>
      <c r="N1510" s="1">
        <v>0</v>
      </c>
      <c r="O1510" s="1">
        <f t="shared" si="47"/>
        <v>3098410</v>
      </c>
      <c r="P1510" s="1">
        <v>1770520</v>
      </c>
      <c r="Q1510" s="1">
        <f t="shared" si="48"/>
        <v>1327890</v>
      </c>
    </row>
    <row r="1511" spans="1:17" x14ac:dyDescent="0.25">
      <c r="A1511">
        <v>637</v>
      </c>
      <c r="B1511">
        <v>2352</v>
      </c>
      <c r="C1511" s="2">
        <v>43648</v>
      </c>
      <c r="D1511" t="s">
        <v>1842</v>
      </c>
      <c r="E1511">
        <v>31</v>
      </c>
      <c r="F1511" t="s">
        <v>7</v>
      </c>
      <c r="G1511">
        <v>2141</v>
      </c>
      <c r="H1511" s="2">
        <v>43648</v>
      </c>
      <c r="I1511" t="s">
        <v>1843</v>
      </c>
      <c r="J1511" t="s">
        <v>6</v>
      </c>
      <c r="K1511" t="s">
        <v>312</v>
      </c>
      <c r="L1511" t="s">
        <v>335</v>
      </c>
      <c r="M1511" s="1">
        <v>3860941</v>
      </c>
      <c r="N1511" s="1">
        <v>0</v>
      </c>
      <c r="O1511" s="1">
        <f t="shared" si="47"/>
        <v>3860941</v>
      </c>
      <c r="P1511" s="1">
        <v>2206252</v>
      </c>
      <c r="Q1511" s="1">
        <f t="shared" si="48"/>
        <v>1654689</v>
      </c>
    </row>
    <row r="1512" spans="1:17" x14ac:dyDescent="0.25">
      <c r="A1512">
        <v>637</v>
      </c>
      <c r="B1512">
        <v>2353</v>
      </c>
      <c r="C1512" s="2">
        <v>43648</v>
      </c>
      <c r="D1512" t="s">
        <v>476</v>
      </c>
      <c r="E1512">
        <v>31</v>
      </c>
      <c r="F1512" t="s">
        <v>7</v>
      </c>
      <c r="G1512">
        <v>2185</v>
      </c>
      <c r="H1512" s="2">
        <v>43648</v>
      </c>
      <c r="I1512" t="s">
        <v>477</v>
      </c>
      <c r="J1512" t="s">
        <v>6</v>
      </c>
      <c r="K1512" t="s">
        <v>312</v>
      </c>
      <c r="L1512" t="s">
        <v>335</v>
      </c>
      <c r="M1512" s="1">
        <v>1829540</v>
      </c>
      <c r="N1512" s="1">
        <v>0</v>
      </c>
      <c r="O1512" s="1">
        <f t="shared" si="47"/>
        <v>1829540</v>
      </c>
      <c r="P1512" s="1">
        <v>1372155</v>
      </c>
      <c r="Q1512" s="1">
        <f t="shared" si="48"/>
        <v>457385</v>
      </c>
    </row>
    <row r="1513" spans="1:17" x14ac:dyDescent="0.25">
      <c r="A1513">
        <v>637</v>
      </c>
      <c r="B1513">
        <v>2354</v>
      </c>
      <c r="C1513" s="2">
        <v>43648</v>
      </c>
      <c r="D1513" t="s">
        <v>1053</v>
      </c>
      <c r="E1513">
        <v>31</v>
      </c>
      <c r="F1513" t="s">
        <v>7</v>
      </c>
      <c r="G1513">
        <v>2186</v>
      </c>
      <c r="H1513" s="2">
        <v>43648</v>
      </c>
      <c r="I1513" t="s">
        <v>1054</v>
      </c>
      <c r="J1513" t="s">
        <v>6</v>
      </c>
      <c r="K1513" t="s">
        <v>312</v>
      </c>
      <c r="L1513" t="s">
        <v>335</v>
      </c>
      <c r="M1513" s="1">
        <v>3516527</v>
      </c>
      <c r="N1513" s="1">
        <v>0</v>
      </c>
      <c r="O1513" s="1">
        <f t="shared" si="47"/>
        <v>3516527</v>
      </c>
      <c r="P1513" s="1">
        <v>2009444</v>
      </c>
      <c r="Q1513" s="1">
        <f t="shared" si="48"/>
        <v>1507083</v>
      </c>
    </row>
    <row r="1514" spans="1:17" x14ac:dyDescent="0.25">
      <c r="A1514">
        <v>637</v>
      </c>
      <c r="B1514">
        <v>2355</v>
      </c>
      <c r="C1514" s="2">
        <v>43648</v>
      </c>
      <c r="D1514" t="s">
        <v>1945</v>
      </c>
      <c r="E1514">
        <v>31</v>
      </c>
      <c r="F1514" t="s">
        <v>7</v>
      </c>
      <c r="G1514">
        <v>2142</v>
      </c>
      <c r="H1514" s="2">
        <v>43648</v>
      </c>
      <c r="I1514" t="s">
        <v>1946</v>
      </c>
      <c r="J1514" t="s">
        <v>6</v>
      </c>
      <c r="K1514" t="s">
        <v>312</v>
      </c>
      <c r="L1514" t="s">
        <v>335</v>
      </c>
      <c r="M1514" s="1">
        <v>1218738</v>
      </c>
      <c r="N1514" s="1">
        <v>406246</v>
      </c>
      <c r="O1514" s="1">
        <f t="shared" si="47"/>
        <v>812492</v>
      </c>
      <c r="P1514" s="1">
        <v>812492</v>
      </c>
      <c r="Q1514" s="1">
        <f t="shared" si="48"/>
        <v>0</v>
      </c>
    </row>
    <row r="1515" spans="1:17" x14ac:dyDescent="0.25">
      <c r="A1515">
        <v>637</v>
      </c>
      <c r="B1515">
        <v>2356</v>
      </c>
      <c r="C1515" s="2">
        <v>43648</v>
      </c>
      <c r="D1515" t="s">
        <v>529</v>
      </c>
      <c r="E1515">
        <v>31</v>
      </c>
      <c r="F1515" t="s">
        <v>7</v>
      </c>
      <c r="G1515">
        <v>2187</v>
      </c>
      <c r="H1515" s="2">
        <v>43648</v>
      </c>
      <c r="I1515" t="s">
        <v>530</v>
      </c>
      <c r="J1515" t="s">
        <v>6</v>
      </c>
      <c r="K1515" t="s">
        <v>312</v>
      </c>
      <c r="L1515" t="s">
        <v>335</v>
      </c>
      <c r="M1515" s="1">
        <v>2943493</v>
      </c>
      <c r="N1515" s="1">
        <v>0</v>
      </c>
      <c r="O1515" s="1">
        <f t="shared" si="47"/>
        <v>2943493</v>
      </c>
      <c r="P1515" s="1">
        <v>1681996</v>
      </c>
      <c r="Q1515" s="1">
        <f t="shared" si="48"/>
        <v>1261497</v>
      </c>
    </row>
    <row r="1516" spans="1:17" x14ac:dyDescent="0.25">
      <c r="A1516">
        <v>637</v>
      </c>
      <c r="B1516">
        <v>2357</v>
      </c>
      <c r="C1516" s="2">
        <v>43648</v>
      </c>
      <c r="D1516" t="s">
        <v>482</v>
      </c>
      <c r="E1516">
        <v>31</v>
      </c>
      <c r="F1516" t="s">
        <v>7</v>
      </c>
      <c r="G1516">
        <v>2188</v>
      </c>
      <c r="H1516" s="2">
        <v>43648</v>
      </c>
      <c r="I1516" t="s">
        <v>483</v>
      </c>
      <c r="J1516" t="s">
        <v>6</v>
      </c>
      <c r="K1516" t="s">
        <v>312</v>
      </c>
      <c r="L1516" t="s">
        <v>335</v>
      </c>
      <c r="M1516" s="1">
        <v>2887073</v>
      </c>
      <c r="N1516" s="1">
        <v>0</v>
      </c>
      <c r="O1516" s="1">
        <f t="shared" si="47"/>
        <v>2887073</v>
      </c>
      <c r="P1516" s="1">
        <v>1649756</v>
      </c>
      <c r="Q1516" s="1">
        <f t="shared" si="48"/>
        <v>1237317</v>
      </c>
    </row>
    <row r="1517" spans="1:17" x14ac:dyDescent="0.25">
      <c r="A1517">
        <v>637</v>
      </c>
      <c r="B1517">
        <v>2358</v>
      </c>
      <c r="C1517" s="2">
        <v>43648</v>
      </c>
      <c r="D1517" t="s">
        <v>1844</v>
      </c>
      <c r="E1517">
        <v>31</v>
      </c>
      <c r="F1517" t="s">
        <v>7</v>
      </c>
      <c r="G1517">
        <v>2143</v>
      </c>
      <c r="H1517" s="2">
        <v>43648</v>
      </c>
      <c r="I1517" t="s">
        <v>3141</v>
      </c>
      <c r="J1517" t="s">
        <v>6</v>
      </c>
      <c r="K1517" t="s">
        <v>312</v>
      </c>
      <c r="L1517" t="s">
        <v>335</v>
      </c>
      <c r="M1517" s="1">
        <v>3201695</v>
      </c>
      <c r="N1517" s="1">
        <v>0</v>
      </c>
      <c r="O1517" s="1">
        <f t="shared" si="47"/>
        <v>3201695</v>
      </c>
      <c r="P1517" s="1">
        <v>1829540</v>
      </c>
      <c r="Q1517" s="1">
        <f t="shared" si="48"/>
        <v>1372155</v>
      </c>
    </row>
    <row r="1518" spans="1:17" x14ac:dyDescent="0.25">
      <c r="A1518">
        <v>637</v>
      </c>
      <c r="B1518">
        <v>2359</v>
      </c>
      <c r="C1518" s="2">
        <v>43648</v>
      </c>
      <c r="D1518" t="s">
        <v>460</v>
      </c>
      <c r="E1518">
        <v>31</v>
      </c>
      <c r="F1518" t="s">
        <v>7</v>
      </c>
      <c r="G1518">
        <v>2189</v>
      </c>
      <c r="H1518" s="2">
        <v>43648</v>
      </c>
      <c r="I1518" t="s">
        <v>461</v>
      </c>
      <c r="J1518" t="s">
        <v>6</v>
      </c>
      <c r="K1518" t="s">
        <v>312</v>
      </c>
      <c r="L1518" t="s">
        <v>335</v>
      </c>
      <c r="M1518" s="1">
        <v>3017000</v>
      </c>
      <c r="N1518" s="1">
        <v>2586000</v>
      </c>
      <c r="O1518" s="1">
        <f t="shared" si="47"/>
        <v>431000</v>
      </c>
      <c r="P1518" s="1">
        <v>431000</v>
      </c>
      <c r="Q1518" s="1">
        <f t="shared" si="48"/>
        <v>0</v>
      </c>
    </row>
    <row r="1519" spans="1:17" x14ac:dyDescent="0.25">
      <c r="A1519">
        <v>637</v>
      </c>
      <c r="B1519">
        <v>2360</v>
      </c>
      <c r="C1519" s="2">
        <v>43648</v>
      </c>
      <c r="D1519" t="s">
        <v>1851</v>
      </c>
      <c r="E1519">
        <v>31</v>
      </c>
      <c r="F1519" t="s">
        <v>7</v>
      </c>
      <c r="G1519">
        <v>2144</v>
      </c>
      <c r="H1519" s="2">
        <v>43648</v>
      </c>
      <c r="I1519" t="s">
        <v>3142</v>
      </c>
      <c r="J1519" t="s">
        <v>6</v>
      </c>
      <c r="K1519" t="s">
        <v>312</v>
      </c>
      <c r="L1519" t="s">
        <v>335</v>
      </c>
      <c r="M1519" s="1">
        <v>3428670</v>
      </c>
      <c r="N1519" s="1">
        <v>0</v>
      </c>
      <c r="O1519" s="1">
        <f t="shared" si="47"/>
        <v>3428670</v>
      </c>
      <c r="P1519" s="1">
        <v>1959240</v>
      </c>
      <c r="Q1519" s="1">
        <f t="shared" si="48"/>
        <v>1469430</v>
      </c>
    </row>
    <row r="1520" spans="1:17" x14ac:dyDescent="0.25">
      <c r="A1520">
        <v>637</v>
      </c>
      <c r="B1520">
        <v>2361</v>
      </c>
      <c r="C1520" s="2">
        <v>43648</v>
      </c>
      <c r="D1520" t="s">
        <v>462</v>
      </c>
      <c r="E1520">
        <v>31</v>
      </c>
      <c r="F1520" t="s">
        <v>7</v>
      </c>
      <c r="G1520">
        <v>2190</v>
      </c>
      <c r="H1520" s="2">
        <v>43648</v>
      </c>
      <c r="I1520" t="s">
        <v>463</v>
      </c>
      <c r="J1520" t="s">
        <v>6</v>
      </c>
      <c r="K1520" t="s">
        <v>312</v>
      </c>
      <c r="L1520" t="s">
        <v>335</v>
      </c>
      <c r="M1520" s="1">
        <v>3563175</v>
      </c>
      <c r="N1520" s="1">
        <v>0</v>
      </c>
      <c r="O1520" s="1">
        <f t="shared" si="47"/>
        <v>3563175</v>
      </c>
      <c r="P1520" s="1">
        <v>2036100</v>
      </c>
      <c r="Q1520" s="1">
        <f t="shared" si="48"/>
        <v>1527075</v>
      </c>
    </row>
    <row r="1521" spans="1:17" x14ac:dyDescent="0.25">
      <c r="A1521">
        <v>637</v>
      </c>
      <c r="B1521">
        <v>2362</v>
      </c>
      <c r="C1521" s="2">
        <v>43648</v>
      </c>
      <c r="D1521" t="s">
        <v>1949</v>
      </c>
      <c r="E1521">
        <v>31</v>
      </c>
      <c r="F1521" t="s">
        <v>7</v>
      </c>
      <c r="G1521">
        <v>2145</v>
      </c>
      <c r="H1521" s="2">
        <v>43648</v>
      </c>
      <c r="I1521" t="s">
        <v>1950</v>
      </c>
      <c r="J1521" t="s">
        <v>6</v>
      </c>
      <c r="K1521" t="s">
        <v>312</v>
      </c>
      <c r="L1521" t="s">
        <v>335</v>
      </c>
      <c r="M1521" s="1">
        <v>3231198</v>
      </c>
      <c r="N1521" s="1">
        <v>0</v>
      </c>
      <c r="O1521" s="1">
        <f t="shared" si="47"/>
        <v>3231198</v>
      </c>
      <c r="P1521" s="1">
        <v>2154132</v>
      </c>
      <c r="Q1521" s="1">
        <f t="shared" si="48"/>
        <v>1077066</v>
      </c>
    </row>
    <row r="1522" spans="1:17" x14ac:dyDescent="0.25">
      <c r="A1522">
        <v>637</v>
      </c>
      <c r="B1522">
        <v>2363</v>
      </c>
      <c r="C1522" s="2">
        <v>43648</v>
      </c>
      <c r="D1522" t="s">
        <v>1935</v>
      </c>
      <c r="E1522">
        <v>31</v>
      </c>
      <c r="F1522" t="s">
        <v>7</v>
      </c>
      <c r="G1522">
        <v>2146</v>
      </c>
      <c r="H1522" s="2">
        <v>43648</v>
      </c>
      <c r="I1522" t="s">
        <v>1936</v>
      </c>
      <c r="J1522" t="s">
        <v>6</v>
      </c>
      <c r="K1522" t="s">
        <v>312</v>
      </c>
      <c r="L1522" t="s">
        <v>335</v>
      </c>
      <c r="M1522" s="1">
        <v>2655780</v>
      </c>
      <c r="N1522" s="1">
        <v>0</v>
      </c>
      <c r="O1522" s="1">
        <f t="shared" si="47"/>
        <v>2655780</v>
      </c>
      <c r="P1522" s="1">
        <v>1770520</v>
      </c>
      <c r="Q1522" s="1">
        <f t="shared" si="48"/>
        <v>885260</v>
      </c>
    </row>
    <row r="1523" spans="1:17" x14ac:dyDescent="0.25">
      <c r="A1523">
        <v>637</v>
      </c>
      <c r="B1523">
        <v>2364</v>
      </c>
      <c r="C1523" s="2">
        <v>43648</v>
      </c>
      <c r="D1523" t="s">
        <v>1927</v>
      </c>
      <c r="E1523">
        <v>31</v>
      </c>
      <c r="F1523" t="s">
        <v>7</v>
      </c>
      <c r="G1523">
        <v>2147</v>
      </c>
      <c r="H1523" s="2">
        <v>43648</v>
      </c>
      <c r="I1523" t="s">
        <v>1928</v>
      </c>
      <c r="J1523" t="s">
        <v>6</v>
      </c>
      <c r="K1523" t="s">
        <v>312</v>
      </c>
      <c r="L1523" t="s">
        <v>335</v>
      </c>
      <c r="M1523" s="1">
        <v>2706270</v>
      </c>
      <c r="N1523" s="1">
        <v>0</v>
      </c>
      <c r="O1523" s="1">
        <f t="shared" si="47"/>
        <v>2706270</v>
      </c>
      <c r="P1523" s="1">
        <v>2165016</v>
      </c>
      <c r="Q1523" s="1">
        <f t="shared" si="48"/>
        <v>541254</v>
      </c>
    </row>
    <row r="1524" spans="1:17" x14ac:dyDescent="0.25">
      <c r="A1524">
        <v>637</v>
      </c>
      <c r="B1524">
        <v>2365</v>
      </c>
      <c r="C1524" s="2">
        <v>43648</v>
      </c>
      <c r="D1524" t="s">
        <v>1565</v>
      </c>
      <c r="E1524">
        <v>31</v>
      </c>
      <c r="F1524" t="s">
        <v>7</v>
      </c>
      <c r="G1524">
        <v>2173</v>
      </c>
      <c r="H1524" s="2">
        <v>43648</v>
      </c>
      <c r="I1524" t="s">
        <v>3143</v>
      </c>
      <c r="J1524" t="s">
        <v>6</v>
      </c>
      <c r="K1524" t="s">
        <v>312</v>
      </c>
      <c r="L1524" t="s">
        <v>335</v>
      </c>
      <c r="M1524" s="1">
        <v>2734347</v>
      </c>
      <c r="N1524" s="1">
        <v>0</v>
      </c>
      <c r="O1524" s="1">
        <f t="shared" si="47"/>
        <v>2734347</v>
      </c>
      <c r="P1524" s="1">
        <v>1562484</v>
      </c>
      <c r="Q1524" s="1">
        <f t="shared" si="48"/>
        <v>1171863</v>
      </c>
    </row>
    <row r="1525" spans="1:17" x14ac:dyDescent="0.25">
      <c r="A1525">
        <v>637</v>
      </c>
      <c r="B1525">
        <v>2366</v>
      </c>
      <c r="C1525" s="2">
        <v>43648</v>
      </c>
      <c r="D1525" t="s">
        <v>1648</v>
      </c>
      <c r="E1525">
        <v>31</v>
      </c>
      <c r="F1525" t="s">
        <v>7</v>
      </c>
      <c r="G1525">
        <v>2105</v>
      </c>
      <c r="H1525" s="2">
        <v>43648</v>
      </c>
      <c r="I1525" t="s">
        <v>1649</v>
      </c>
      <c r="J1525" t="s">
        <v>6</v>
      </c>
      <c r="K1525" t="s">
        <v>312</v>
      </c>
      <c r="L1525" t="s">
        <v>335</v>
      </c>
      <c r="M1525" s="1">
        <v>2655780</v>
      </c>
      <c r="N1525" s="1">
        <v>0</v>
      </c>
      <c r="O1525" s="1">
        <f t="shared" si="47"/>
        <v>2655780</v>
      </c>
      <c r="P1525" s="1">
        <v>1770520</v>
      </c>
      <c r="Q1525" s="1">
        <f t="shared" si="48"/>
        <v>885260</v>
      </c>
    </row>
    <row r="1526" spans="1:17" x14ac:dyDescent="0.25">
      <c r="A1526">
        <v>637</v>
      </c>
      <c r="B1526">
        <v>2367</v>
      </c>
      <c r="C1526" s="2">
        <v>43648</v>
      </c>
      <c r="D1526" t="s">
        <v>541</v>
      </c>
      <c r="E1526">
        <v>31</v>
      </c>
      <c r="F1526" t="s">
        <v>7</v>
      </c>
      <c r="G1526">
        <v>2191</v>
      </c>
      <c r="H1526" s="2">
        <v>43648</v>
      </c>
      <c r="I1526" t="s">
        <v>542</v>
      </c>
      <c r="J1526" t="s">
        <v>6</v>
      </c>
      <c r="K1526" t="s">
        <v>312</v>
      </c>
      <c r="L1526" t="s">
        <v>335</v>
      </c>
      <c r="M1526" s="1">
        <v>2751665</v>
      </c>
      <c r="N1526" s="1">
        <v>0</v>
      </c>
      <c r="O1526" s="1">
        <f t="shared" si="47"/>
        <v>2751665</v>
      </c>
      <c r="P1526" s="1">
        <v>1572380</v>
      </c>
      <c r="Q1526" s="1">
        <f t="shared" si="48"/>
        <v>1179285</v>
      </c>
    </row>
    <row r="1527" spans="1:17" x14ac:dyDescent="0.25">
      <c r="A1527">
        <v>637</v>
      </c>
      <c r="B1527">
        <v>2368</v>
      </c>
      <c r="C1527" s="2">
        <v>43648</v>
      </c>
      <c r="D1527" t="s">
        <v>1925</v>
      </c>
      <c r="E1527">
        <v>31</v>
      </c>
      <c r="F1527" t="s">
        <v>7</v>
      </c>
      <c r="G1527">
        <v>2148</v>
      </c>
      <c r="H1527" s="2">
        <v>43648</v>
      </c>
      <c r="I1527" t="s">
        <v>1926</v>
      </c>
      <c r="J1527" t="s">
        <v>6</v>
      </c>
      <c r="K1527" t="s">
        <v>312</v>
      </c>
      <c r="L1527" t="s">
        <v>335</v>
      </c>
      <c r="M1527" s="1">
        <v>2582010</v>
      </c>
      <c r="N1527" s="1">
        <v>0</v>
      </c>
      <c r="O1527" s="1">
        <f t="shared" si="47"/>
        <v>2582010</v>
      </c>
      <c r="P1527" s="1">
        <v>2065608</v>
      </c>
      <c r="Q1527" s="1">
        <f t="shared" si="48"/>
        <v>516402</v>
      </c>
    </row>
    <row r="1528" spans="1:17" x14ac:dyDescent="0.25">
      <c r="A1528">
        <v>637</v>
      </c>
      <c r="B1528">
        <v>2369</v>
      </c>
      <c r="C1528" s="2">
        <v>43648</v>
      </c>
      <c r="D1528" t="s">
        <v>496</v>
      </c>
      <c r="E1528">
        <v>31</v>
      </c>
      <c r="F1528" t="s">
        <v>7</v>
      </c>
      <c r="G1528">
        <v>2192</v>
      </c>
      <c r="H1528" s="2">
        <v>43648</v>
      </c>
      <c r="I1528" t="s">
        <v>497</v>
      </c>
      <c r="J1528" t="s">
        <v>6</v>
      </c>
      <c r="K1528" t="s">
        <v>312</v>
      </c>
      <c r="L1528" t="s">
        <v>335</v>
      </c>
      <c r="M1528" s="1">
        <v>3335906</v>
      </c>
      <c r="N1528" s="1">
        <v>0</v>
      </c>
      <c r="O1528" s="1">
        <f t="shared" si="47"/>
        <v>3335906</v>
      </c>
      <c r="P1528" s="1">
        <v>1906232</v>
      </c>
      <c r="Q1528" s="1">
        <f t="shared" si="48"/>
        <v>1429674</v>
      </c>
    </row>
    <row r="1529" spans="1:17" x14ac:dyDescent="0.25">
      <c r="A1529">
        <v>637</v>
      </c>
      <c r="B1529">
        <v>2370</v>
      </c>
      <c r="C1529" s="2">
        <v>43648</v>
      </c>
      <c r="D1529" t="s">
        <v>643</v>
      </c>
      <c r="E1529">
        <v>31</v>
      </c>
      <c r="F1529" t="s">
        <v>7</v>
      </c>
      <c r="G1529">
        <v>2193</v>
      </c>
      <c r="H1529" s="2">
        <v>43648</v>
      </c>
      <c r="I1529" t="s">
        <v>644</v>
      </c>
      <c r="J1529" t="s">
        <v>6</v>
      </c>
      <c r="K1529" t="s">
        <v>312</v>
      </c>
      <c r="L1529" t="s">
        <v>335</v>
      </c>
      <c r="M1529" s="1">
        <v>3356612</v>
      </c>
      <c r="N1529" s="1">
        <v>0</v>
      </c>
      <c r="O1529" s="1">
        <f t="shared" si="47"/>
        <v>3356612</v>
      </c>
      <c r="P1529" s="1">
        <v>1438548</v>
      </c>
      <c r="Q1529" s="1">
        <f t="shared" si="48"/>
        <v>1918064</v>
      </c>
    </row>
    <row r="1530" spans="1:17" x14ac:dyDescent="0.25">
      <c r="A1530">
        <v>637</v>
      </c>
      <c r="B1530">
        <v>2371</v>
      </c>
      <c r="C1530" s="2">
        <v>43648</v>
      </c>
      <c r="D1530" t="s">
        <v>1917</v>
      </c>
      <c r="E1530">
        <v>31</v>
      </c>
      <c r="F1530" t="s">
        <v>7</v>
      </c>
      <c r="G1530">
        <v>2106</v>
      </c>
      <c r="H1530" s="2">
        <v>43648</v>
      </c>
      <c r="I1530" t="s">
        <v>1918</v>
      </c>
      <c r="J1530" t="s">
        <v>6</v>
      </c>
      <c r="K1530" t="s">
        <v>312</v>
      </c>
      <c r="L1530" t="s">
        <v>335</v>
      </c>
      <c r="M1530" s="1">
        <v>2249976</v>
      </c>
      <c r="N1530" s="1">
        <v>0</v>
      </c>
      <c r="O1530" s="1">
        <f t="shared" si="47"/>
        <v>2249976</v>
      </c>
      <c r="P1530" s="1">
        <v>1687482</v>
      </c>
      <c r="Q1530" s="1">
        <f t="shared" si="48"/>
        <v>562494</v>
      </c>
    </row>
    <row r="1531" spans="1:17" x14ac:dyDescent="0.25">
      <c r="A1531">
        <v>637</v>
      </c>
      <c r="B1531">
        <v>2372</v>
      </c>
      <c r="C1531" s="2">
        <v>43648</v>
      </c>
      <c r="D1531" t="s">
        <v>824</v>
      </c>
      <c r="E1531">
        <v>31</v>
      </c>
      <c r="F1531" t="s">
        <v>7</v>
      </c>
      <c r="G1531">
        <v>2167</v>
      </c>
      <c r="H1531" s="2">
        <v>43648</v>
      </c>
      <c r="I1531" t="s">
        <v>3144</v>
      </c>
      <c r="J1531" t="s">
        <v>6</v>
      </c>
      <c r="K1531" t="s">
        <v>312</v>
      </c>
      <c r="L1531" t="s">
        <v>335</v>
      </c>
      <c r="M1531" s="1">
        <v>2734347</v>
      </c>
      <c r="N1531" s="1">
        <v>0</v>
      </c>
      <c r="O1531" s="1">
        <f t="shared" si="47"/>
        <v>2734347</v>
      </c>
      <c r="P1531" s="1">
        <v>1562484</v>
      </c>
      <c r="Q1531" s="1">
        <f t="shared" si="48"/>
        <v>1171863</v>
      </c>
    </row>
    <row r="1532" spans="1:17" x14ac:dyDescent="0.25">
      <c r="A1532">
        <v>637</v>
      </c>
      <c r="B1532">
        <v>2373</v>
      </c>
      <c r="C1532" s="2">
        <v>43648</v>
      </c>
      <c r="D1532" t="s">
        <v>571</v>
      </c>
      <c r="E1532">
        <v>31</v>
      </c>
      <c r="F1532" t="s">
        <v>7</v>
      </c>
      <c r="G1532">
        <v>2194</v>
      </c>
      <c r="H1532" s="2">
        <v>43648</v>
      </c>
      <c r="I1532" t="s">
        <v>572</v>
      </c>
      <c r="J1532" t="s">
        <v>6</v>
      </c>
      <c r="K1532" t="s">
        <v>312</v>
      </c>
      <c r="L1532" t="s">
        <v>335</v>
      </c>
      <c r="M1532" s="1">
        <v>3614814</v>
      </c>
      <c r="N1532" s="1">
        <v>0</v>
      </c>
      <c r="O1532" s="1">
        <f t="shared" si="47"/>
        <v>3614814</v>
      </c>
      <c r="P1532" s="1">
        <v>2065608</v>
      </c>
      <c r="Q1532" s="1">
        <f t="shared" si="48"/>
        <v>1549206</v>
      </c>
    </row>
    <row r="1533" spans="1:17" x14ac:dyDescent="0.25">
      <c r="A1533">
        <v>637</v>
      </c>
      <c r="B1533">
        <v>2374</v>
      </c>
      <c r="C1533" s="2">
        <v>43648</v>
      </c>
      <c r="D1533" t="s">
        <v>1405</v>
      </c>
      <c r="E1533">
        <v>31</v>
      </c>
      <c r="F1533" t="s">
        <v>7</v>
      </c>
      <c r="G1533">
        <v>2107</v>
      </c>
      <c r="H1533" s="2">
        <v>43648</v>
      </c>
      <c r="I1533" t="s">
        <v>1406</v>
      </c>
      <c r="J1533" t="s">
        <v>6</v>
      </c>
      <c r="K1533" t="s">
        <v>312</v>
      </c>
      <c r="L1533" t="s">
        <v>335</v>
      </c>
      <c r="M1533" s="1">
        <v>3046845</v>
      </c>
      <c r="N1533" s="1">
        <v>0</v>
      </c>
      <c r="O1533" s="1">
        <f t="shared" si="47"/>
        <v>3046845</v>
      </c>
      <c r="P1533" s="1">
        <v>2437476</v>
      </c>
      <c r="Q1533" s="1">
        <f t="shared" si="48"/>
        <v>609369</v>
      </c>
    </row>
    <row r="1534" spans="1:17" x14ac:dyDescent="0.25">
      <c r="A1534">
        <v>637</v>
      </c>
      <c r="B1534">
        <v>2375</v>
      </c>
      <c r="C1534" s="2">
        <v>43648</v>
      </c>
      <c r="D1534" t="s">
        <v>753</v>
      </c>
      <c r="E1534">
        <v>31</v>
      </c>
      <c r="F1534" t="s">
        <v>7</v>
      </c>
      <c r="G1534">
        <v>2195</v>
      </c>
      <c r="H1534" s="2">
        <v>43648</v>
      </c>
      <c r="I1534" t="s">
        <v>754</v>
      </c>
      <c r="J1534" t="s">
        <v>6</v>
      </c>
      <c r="K1534" t="s">
        <v>312</v>
      </c>
      <c r="L1534" t="s">
        <v>335</v>
      </c>
      <c r="M1534" s="1">
        <v>2924376</v>
      </c>
      <c r="N1534" s="1">
        <v>0</v>
      </c>
      <c r="O1534" s="1">
        <f t="shared" si="47"/>
        <v>2924376</v>
      </c>
      <c r="P1534" s="1">
        <v>1671072</v>
      </c>
      <c r="Q1534" s="1">
        <f t="shared" si="48"/>
        <v>1253304</v>
      </c>
    </row>
    <row r="1535" spans="1:17" x14ac:dyDescent="0.25">
      <c r="A1535">
        <v>637</v>
      </c>
      <c r="B1535">
        <v>2376</v>
      </c>
      <c r="C1535" s="2">
        <v>43648</v>
      </c>
      <c r="D1535" t="s">
        <v>557</v>
      </c>
      <c r="E1535">
        <v>31</v>
      </c>
      <c r="F1535" t="s">
        <v>7</v>
      </c>
      <c r="G1535">
        <v>2196</v>
      </c>
      <c r="H1535" s="2">
        <v>43648</v>
      </c>
      <c r="I1535" t="s">
        <v>3145</v>
      </c>
      <c r="J1535" t="s">
        <v>6</v>
      </c>
      <c r="K1535" t="s">
        <v>312</v>
      </c>
      <c r="L1535" t="s">
        <v>335</v>
      </c>
      <c r="M1535" s="1">
        <v>2887073</v>
      </c>
      <c r="N1535" s="1">
        <v>0</v>
      </c>
      <c r="O1535" s="1">
        <f t="shared" si="47"/>
        <v>2887073</v>
      </c>
      <c r="P1535" s="1">
        <v>1649756</v>
      </c>
      <c r="Q1535" s="1">
        <f t="shared" si="48"/>
        <v>1237317</v>
      </c>
    </row>
    <row r="1536" spans="1:17" x14ac:dyDescent="0.25">
      <c r="A1536">
        <v>637</v>
      </c>
      <c r="B1536">
        <v>2377</v>
      </c>
      <c r="C1536" s="2">
        <v>43648</v>
      </c>
      <c r="D1536" t="s">
        <v>619</v>
      </c>
      <c r="E1536">
        <v>31</v>
      </c>
      <c r="F1536" t="s">
        <v>7</v>
      </c>
      <c r="G1536">
        <v>2197</v>
      </c>
      <c r="H1536" s="2">
        <v>43648</v>
      </c>
      <c r="I1536" t="s">
        <v>3146</v>
      </c>
      <c r="J1536" t="s">
        <v>6</v>
      </c>
      <c r="K1536" t="s">
        <v>312</v>
      </c>
      <c r="L1536" t="s">
        <v>335</v>
      </c>
      <c r="M1536" s="1">
        <v>3157574</v>
      </c>
      <c r="N1536" s="1">
        <v>0</v>
      </c>
      <c r="O1536" s="1">
        <f t="shared" si="47"/>
        <v>3157574</v>
      </c>
      <c r="P1536" s="1">
        <v>1804328</v>
      </c>
      <c r="Q1536" s="1">
        <f t="shared" si="48"/>
        <v>1353246</v>
      </c>
    </row>
    <row r="1537" spans="1:17" x14ac:dyDescent="0.25">
      <c r="A1537">
        <v>637</v>
      </c>
      <c r="B1537">
        <v>2378</v>
      </c>
      <c r="C1537" s="2">
        <v>43648</v>
      </c>
      <c r="D1537" t="s">
        <v>1385</v>
      </c>
      <c r="E1537">
        <v>31</v>
      </c>
      <c r="F1537" t="s">
        <v>7</v>
      </c>
      <c r="G1537">
        <v>2108</v>
      </c>
      <c r="H1537" s="2">
        <v>43648</v>
      </c>
      <c r="I1537" t="s">
        <v>1386</v>
      </c>
      <c r="J1537" t="s">
        <v>6</v>
      </c>
      <c r="K1537" t="s">
        <v>312</v>
      </c>
      <c r="L1537" t="s">
        <v>335</v>
      </c>
      <c r="M1537" s="1">
        <v>3157000</v>
      </c>
      <c r="N1537" s="1">
        <v>0</v>
      </c>
      <c r="O1537" s="1">
        <f t="shared" si="47"/>
        <v>3157000</v>
      </c>
      <c r="P1537" s="1">
        <v>1804000</v>
      </c>
      <c r="Q1537" s="1">
        <f t="shared" si="48"/>
        <v>1353000</v>
      </c>
    </row>
    <row r="1538" spans="1:17" x14ac:dyDescent="0.25">
      <c r="A1538">
        <v>637</v>
      </c>
      <c r="B1538">
        <v>2379</v>
      </c>
      <c r="C1538" s="2">
        <v>43648</v>
      </c>
      <c r="D1538" t="s">
        <v>623</v>
      </c>
      <c r="E1538">
        <v>31</v>
      </c>
      <c r="F1538" t="s">
        <v>7</v>
      </c>
      <c r="G1538">
        <v>2198</v>
      </c>
      <c r="H1538" s="2">
        <v>43648</v>
      </c>
      <c r="I1538" t="s">
        <v>624</v>
      </c>
      <c r="J1538" t="s">
        <v>6</v>
      </c>
      <c r="K1538" t="s">
        <v>312</v>
      </c>
      <c r="L1538" t="s">
        <v>335</v>
      </c>
      <c r="M1538" s="1">
        <v>2796906</v>
      </c>
      <c r="N1538" s="1">
        <v>0</v>
      </c>
      <c r="O1538" s="1">
        <f t="shared" si="47"/>
        <v>2796906</v>
      </c>
      <c r="P1538" s="1">
        <v>799116</v>
      </c>
      <c r="Q1538" s="1">
        <f t="shared" si="48"/>
        <v>1997790</v>
      </c>
    </row>
    <row r="1539" spans="1:17" x14ac:dyDescent="0.25">
      <c r="A1539">
        <v>637</v>
      </c>
      <c r="B1539">
        <v>2380</v>
      </c>
      <c r="C1539" s="2">
        <v>43648</v>
      </c>
      <c r="D1539" t="s">
        <v>1252</v>
      </c>
      <c r="E1539">
        <v>31</v>
      </c>
      <c r="F1539" t="s">
        <v>7</v>
      </c>
      <c r="G1539">
        <v>2157</v>
      </c>
      <c r="H1539" s="2">
        <v>43648</v>
      </c>
      <c r="I1539" t="s">
        <v>1253</v>
      </c>
      <c r="J1539" t="s">
        <v>6</v>
      </c>
      <c r="K1539" t="s">
        <v>312</v>
      </c>
      <c r="L1539" t="s">
        <v>335</v>
      </c>
      <c r="M1539" s="1">
        <v>3518186</v>
      </c>
      <c r="N1539" s="1">
        <v>0</v>
      </c>
      <c r="O1539" s="1">
        <f t="shared" si="47"/>
        <v>3518186</v>
      </c>
      <c r="P1539" s="1">
        <v>2010392</v>
      </c>
      <c r="Q1539" s="1">
        <f t="shared" si="48"/>
        <v>1507794</v>
      </c>
    </row>
    <row r="1540" spans="1:17" x14ac:dyDescent="0.25">
      <c r="A1540">
        <v>637</v>
      </c>
      <c r="B1540">
        <v>2381</v>
      </c>
      <c r="C1540" s="2">
        <v>43648</v>
      </c>
      <c r="D1540" t="s">
        <v>1141</v>
      </c>
      <c r="E1540">
        <v>31</v>
      </c>
      <c r="F1540" t="s">
        <v>7</v>
      </c>
      <c r="G1540">
        <v>2168</v>
      </c>
      <c r="H1540" s="2">
        <v>43648</v>
      </c>
      <c r="I1540" t="s">
        <v>1142</v>
      </c>
      <c r="J1540" t="s">
        <v>6</v>
      </c>
      <c r="K1540" t="s">
        <v>312</v>
      </c>
      <c r="L1540" t="s">
        <v>335</v>
      </c>
      <c r="M1540" s="1">
        <v>3248007</v>
      </c>
      <c r="N1540" s="1">
        <v>0</v>
      </c>
      <c r="O1540" s="1">
        <f t="shared" si="47"/>
        <v>3248007</v>
      </c>
      <c r="P1540" s="1">
        <v>1856004</v>
      </c>
      <c r="Q1540" s="1">
        <f t="shared" si="48"/>
        <v>1392003</v>
      </c>
    </row>
    <row r="1541" spans="1:17" x14ac:dyDescent="0.25">
      <c r="A1541">
        <v>637</v>
      </c>
      <c r="B1541">
        <v>2382</v>
      </c>
      <c r="C1541" s="2">
        <v>43648</v>
      </c>
      <c r="D1541" t="s">
        <v>1463</v>
      </c>
      <c r="E1541">
        <v>31</v>
      </c>
      <c r="F1541" t="s">
        <v>7</v>
      </c>
      <c r="G1541">
        <v>2109</v>
      </c>
      <c r="H1541" s="2">
        <v>43648</v>
      </c>
      <c r="I1541" t="s">
        <v>3147</v>
      </c>
      <c r="J1541" t="s">
        <v>6</v>
      </c>
      <c r="K1541" t="s">
        <v>312</v>
      </c>
      <c r="L1541" t="s">
        <v>335</v>
      </c>
      <c r="M1541" s="1">
        <v>2656224</v>
      </c>
      <c r="N1541" s="1">
        <v>0</v>
      </c>
      <c r="O1541" s="1">
        <f t="shared" ref="O1541:O1604" si="49">M1541-N1541</f>
        <v>2656224</v>
      </c>
      <c r="P1541" s="1">
        <v>1992168</v>
      </c>
      <c r="Q1541" s="1">
        <f t="shared" ref="Q1541:Q1604" si="50">O1541-P1541</f>
        <v>664056</v>
      </c>
    </row>
    <row r="1542" spans="1:17" x14ac:dyDescent="0.25">
      <c r="A1542">
        <v>637</v>
      </c>
      <c r="B1542">
        <v>2383</v>
      </c>
      <c r="C1542" s="2">
        <v>43648</v>
      </c>
      <c r="D1542" t="s">
        <v>428</v>
      </c>
      <c r="E1542">
        <v>31</v>
      </c>
      <c r="F1542" t="s">
        <v>7</v>
      </c>
      <c r="G1542">
        <v>2199</v>
      </c>
      <c r="H1542" s="2">
        <v>43648</v>
      </c>
      <c r="I1542" t="s">
        <v>429</v>
      </c>
      <c r="J1542" t="s">
        <v>6</v>
      </c>
      <c r="K1542" t="s">
        <v>312</v>
      </c>
      <c r="L1542" t="s">
        <v>335</v>
      </c>
      <c r="M1542" s="1">
        <v>2975525</v>
      </c>
      <c r="N1542" s="1">
        <v>0</v>
      </c>
      <c r="O1542" s="1">
        <f t="shared" si="49"/>
        <v>2975525</v>
      </c>
      <c r="P1542" s="1">
        <v>1700300</v>
      </c>
      <c r="Q1542" s="1">
        <f t="shared" si="50"/>
        <v>1275225</v>
      </c>
    </row>
    <row r="1543" spans="1:17" x14ac:dyDescent="0.25">
      <c r="A1543">
        <v>637</v>
      </c>
      <c r="B1543">
        <v>2384</v>
      </c>
      <c r="C1543" s="2">
        <v>43648</v>
      </c>
      <c r="D1543" t="s">
        <v>474</v>
      </c>
      <c r="E1543">
        <v>31</v>
      </c>
      <c r="F1543" t="s">
        <v>7</v>
      </c>
      <c r="G1543">
        <v>2200</v>
      </c>
      <c r="H1543" s="2">
        <v>43648</v>
      </c>
      <c r="I1543" t="s">
        <v>475</v>
      </c>
      <c r="J1543" t="s">
        <v>6</v>
      </c>
      <c r="K1543" t="s">
        <v>312</v>
      </c>
      <c r="L1543" t="s">
        <v>335</v>
      </c>
      <c r="M1543" s="1">
        <v>2137305</v>
      </c>
      <c r="N1543" s="1">
        <v>0</v>
      </c>
      <c r="O1543" s="1">
        <f t="shared" si="49"/>
        <v>2137305</v>
      </c>
      <c r="P1543" s="1">
        <v>1709844</v>
      </c>
      <c r="Q1543" s="1">
        <f t="shared" si="50"/>
        <v>427461</v>
      </c>
    </row>
    <row r="1544" spans="1:17" x14ac:dyDescent="0.25">
      <c r="A1544">
        <v>637</v>
      </c>
      <c r="B1544">
        <v>2385</v>
      </c>
      <c r="C1544" s="2">
        <v>43648</v>
      </c>
      <c r="D1544" t="s">
        <v>1559</v>
      </c>
      <c r="E1544">
        <v>31</v>
      </c>
      <c r="F1544" t="s">
        <v>7</v>
      </c>
      <c r="G1544">
        <v>2110</v>
      </c>
      <c r="H1544" s="2">
        <v>43648</v>
      </c>
      <c r="I1544" t="s">
        <v>1560</v>
      </c>
      <c r="J1544" t="s">
        <v>6</v>
      </c>
      <c r="K1544" t="s">
        <v>312</v>
      </c>
      <c r="L1544" t="s">
        <v>335</v>
      </c>
      <c r="M1544" s="1">
        <v>3017000</v>
      </c>
      <c r="N1544" s="1">
        <v>0</v>
      </c>
      <c r="O1544" s="1">
        <f t="shared" si="49"/>
        <v>3017000</v>
      </c>
      <c r="P1544" s="1">
        <v>1724000</v>
      </c>
      <c r="Q1544" s="1">
        <f t="shared" si="50"/>
        <v>1293000</v>
      </c>
    </row>
    <row r="1545" spans="1:17" x14ac:dyDescent="0.25">
      <c r="A1545">
        <v>637</v>
      </c>
      <c r="B1545">
        <v>2386</v>
      </c>
      <c r="C1545" s="2">
        <v>43648</v>
      </c>
      <c r="D1545" t="s">
        <v>1256</v>
      </c>
      <c r="E1545">
        <v>31</v>
      </c>
      <c r="F1545" t="s">
        <v>7</v>
      </c>
      <c r="G1545">
        <v>2169</v>
      </c>
      <c r="H1545" s="2">
        <v>43648</v>
      </c>
      <c r="I1545" t="s">
        <v>1257</v>
      </c>
      <c r="J1545" t="s">
        <v>6</v>
      </c>
      <c r="K1545" t="s">
        <v>312</v>
      </c>
      <c r="L1545" t="s">
        <v>335</v>
      </c>
      <c r="M1545" s="1">
        <v>3094182</v>
      </c>
      <c r="N1545" s="1">
        <v>0</v>
      </c>
      <c r="O1545" s="1">
        <f t="shared" si="49"/>
        <v>3094182</v>
      </c>
      <c r="P1545" s="1">
        <v>884052</v>
      </c>
      <c r="Q1545" s="1">
        <f t="shared" si="50"/>
        <v>2210130</v>
      </c>
    </row>
    <row r="1546" spans="1:17" x14ac:dyDescent="0.25">
      <c r="A1546">
        <v>637</v>
      </c>
      <c r="B1546">
        <v>2387</v>
      </c>
      <c r="C1546" s="2">
        <v>43648</v>
      </c>
      <c r="D1546" t="s">
        <v>725</v>
      </c>
      <c r="E1546">
        <v>31</v>
      </c>
      <c r="F1546" t="s">
        <v>7</v>
      </c>
      <c r="G1546">
        <v>2201</v>
      </c>
      <c r="H1546" s="2">
        <v>43648</v>
      </c>
      <c r="I1546" t="s">
        <v>726</v>
      </c>
      <c r="J1546" t="s">
        <v>6</v>
      </c>
      <c r="K1546" t="s">
        <v>312</v>
      </c>
      <c r="L1546" t="s">
        <v>335</v>
      </c>
      <c r="M1546" s="1">
        <v>3363360</v>
      </c>
      <c r="N1546" s="1">
        <v>0</v>
      </c>
      <c r="O1546" s="1">
        <f t="shared" si="49"/>
        <v>3363360</v>
      </c>
      <c r="P1546" s="1">
        <v>1921920</v>
      </c>
      <c r="Q1546" s="1">
        <f t="shared" si="50"/>
        <v>1441440</v>
      </c>
    </row>
    <row r="1547" spans="1:17" x14ac:dyDescent="0.25">
      <c r="A1547">
        <v>637</v>
      </c>
      <c r="B1547">
        <v>2388</v>
      </c>
      <c r="C1547" s="2">
        <v>43648</v>
      </c>
      <c r="D1547" t="s">
        <v>1254</v>
      </c>
      <c r="E1547">
        <v>31</v>
      </c>
      <c r="F1547" t="s">
        <v>7</v>
      </c>
      <c r="G1547">
        <v>2170</v>
      </c>
      <c r="H1547" s="2">
        <v>43648</v>
      </c>
      <c r="I1547" t="s">
        <v>1255</v>
      </c>
      <c r="J1547" t="s">
        <v>6</v>
      </c>
      <c r="K1547" t="s">
        <v>312</v>
      </c>
      <c r="L1547" t="s">
        <v>335</v>
      </c>
      <c r="M1547" s="1">
        <v>3098410</v>
      </c>
      <c r="N1547" s="1">
        <v>0</v>
      </c>
      <c r="O1547" s="1">
        <f t="shared" si="49"/>
        <v>3098410</v>
      </c>
      <c r="P1547" s="1">
        <v>1770520</v>
      </c>
      <c r="Q1547" s="1">
        <f t="shared" si="50"/>
        <v>1327890</v>
      </c>
    </row>
    <row r="1548" spans="1:17" x14ac:dyDescent="0.25">
      <c r="A1548">
        <v>637</v>
      </c>
      <c r="B1548">
        <v>2389</v>
      </c>
      <c r="C1548" s="2">
        <v>43648</v>
      </c>
      <c r="D1548" t="s">
        <v>458</v>
      </c>
      <c r="E1548">
        <v>31</v>
      </c>
      <c r="F1548" t="s">
        <v>7</v>
      </c>
      <c r="G1548">
        <v>2202</v>
      </c>
      <c r="H1548" s="2">
        <v>43648</v>
      </c>
      <c r="I1548" t="s">
        <v>3148</v>
      </c>
      <c r="J1548" t="s">
        <v>6</v>
      </c>
      <c r="K1548" t="s">
        <v>312</v>
      </c>
      <c r="L1548" t="s">
        <v>335</v>
      </c>
      <c r="M1548" s="1">
        <v>4014528</v>
      </c>
      <c r="N1548" s="1">
        <v>0</v>
      </c>
      <c r="O1548" s="1">
        <f t="shared" si="49"/>
        <v>4014528</v>
      </c>
      <c r="P1548" s="1">
        <v>2294016</v>
      </c>
      <c r="Q1548" s="1">
        <f t="shared" si="50"/>
        <v>1720512</v>
      </c>
    </row>
    <row r="1549" spans="1:17" x14ac:dyDescent="0.25">
      <c r="A1549">
        <v>637</v>
      </c>
      <c r="B1549">
        <v>2390</v>
      </c>
      <c r="C1549" s="2">
        <v>43648</v>
      </c>
      <c r="D1549" t="s">
        <v>1258</v>
      </c>
      <c r="E1549">
        <v>31</v>
      </c>
      <c r="F1549" t="s">
        <v>7</v>
      </c>
      <c r="G1549">
        <v>2111</v>
      </c>
      <c r="H1549" s="2">
        <v>43648</v>
      </c>
      <c r="I1549" t="s">
        <v>3149</v>
      </c>
      <c r="J1549" t="s">
        <v>6</v>
      </c>
      <c r="K1549" t="s">
        <v>312</v>
      </c>
      <c r="L1549" t="s">
        <v>335</v>
      </c>
      <c r="M1549" s="1">
        <v>3248007</v>
      </c>
      <c r="N1549" s="1">
        <v>0</v>
      </c>
      <c r="O1549" s="1">
        <f t="shared" si="49"/>
        <v>3248007</v>
      </c>
      <c r="P1549" s="1">
        <v>1856004</v>
      </c>
      <c r="Q1549" s="1">
        <f t="shared" si="50"/>
        <v>1392003</v>
      </c>
    </row>
    <row r="1550" spans="1:17" x14ac:dyDescent="0.25">
      <c r="A1550">
        <v>637</v>
      </c>
      <c r="B1550">
        <v>2391</v>
      </c>
      <c r="C1550" s="2">
        <v>43648</v>
      </c>
      <c r="D1550" t="s">
        <v>621</v>
      </c>
      <c r="E1550">
        <v>31</v>
      </c>
      <c r="F1550" t="s">
        <v>7</v>
      </c>
      <c r="G1550">
        <v>2203</v>
      </c>
      <c r="H1550" s="2">
        <v>43648</v>
      </c>
      <c r="I1550" t="s">
        <v>622</v>
      </c>
      <c r="J1550" t="s">
        <v>6</v>
      </c>
      <c r="K1550" t="s">
        <v>312</v>
      </c>
      <c r="L1550" t="s">
        <v>335</v>
      </c>
      <c r="M1550" s="1">
        <v>2734347</v>
      </c>
      <c r="N1550" s="1">
        <v>0</v>
      </c>
      <c r="O1550" s="1">
        <f t="shared" si="49"/>
        <v>2734347</v>
      </c>
      <c r="P1550" s="1">
        <v>1562484</v>
      </c>
      <c r="Q1550" s="1">
        <f t="shared" si="50"/>
        <v>1171863</v>
      </c>
    </row>
    <row r="1551" spans="1:17" x14ac:dyDescent="0.25">
      <c r="A1551">
        <v>637</v>
      </c>
      <c r="B1551">
        <v>2392</v>
      </c>
      <c r="C1551" s="2">
        <v>43648</v>
      </c>
      <c r="D1551" t="s">
        <v>901</v>
      </c>
      <c r="E1551">
        <v>31</v>
      </c>
      <c r="F1551" t="s">
        <v>7</v>
      </c>
      <c r="G1551">
        <v>2171</v>
      </c>
      <c r="H1551" s="2">
        <v>43648</v>
      </c>
      <c r="I1551" t="s">
        <v>3150</v>
      </c>
      <c r="J1551" t="s">
        <v>6</v>
      </c>
      <c r="K1551" t="s">
        <v>312</v>
      </c>
      <c r="L1551" t="s">
        <v>335</v>
      </c>
      <c r="M1551" s="1">
        <v>3363360</v>
      </c>
      <c r="N1551" s="1">
        <v>0</v>
      </c>
      <c r="O1551" s="1">
        <f t="shared" si="49"/>
        <v>3363360</v>
      </c>
      <c r="P1551" s="1">
        <v>1921920</v>
      </c>
      <c r="Q1551" s="1">
        <f t="shared" si="50"/>
        <v>1441440</v>
      </c>
    </row>
    <row r="1552" spans="1:17" x14ac:dyDescent="0.25">
      <c r="A1552">
        <v>637</v>
      </c>
      <c r="B1552">
        <v>2393</v>
      </c>
      <c r="C1552" s="2">
        <v>43648</v>
      </c>
      <c r="D1552" t="s">
        <v>927</v>
      </c>
      <c r="E1552">
        <v>31</v>
      </c>
      <c r="F1552" t="s">
        <v>7</v>
      </c>
      <c r="G1552">
        <v>2112</v>
      </c>
      <c r="H1552" s="2">
        <v>43648</v>
      </c>
      <c r="I1552" t="s">
        <v>928</v>
      </c>
      <c r="J1552" t="s">
        <v>6</v>
      </c>
      <c r="K1552" t="s">
        <v>312</v>
      </c>
      <c r="L1552" t="s">
        <v>335</v>
      </c>
      <c r="M1552" s="1">
        <v>2734347</v>
      </c>
      <c r="N1552" s="1">
        <v>2343726</v>
      </c>
      <c r="O1552" s="1">
        <f t="shared" si="49"/>
        <v>390621</v>
      </c>
      <c r="P1552" s="1">
        <v>390621</v>
      </c>
      <c r="Q1552" s="1">
        <f t="shared" si="50"/>
        <v>0</v>
      </c>
    </row>
    <row r="1553" spans="1:17" x14ac:dyDescent="0.25">
      <c r="A1553">
        <v>637</v>
      </c>
      <c r="B1553">
        <v>2394</v>
      </c>
      <c r="C1553" s="2">
        <v>43648</v>
      </c>
      <c r="D1553" t="s">
        <v>1113</v>
      </c>
      <c r="E1553">
        <v>31</v>
      </c>
      <c r="F1553" t="s">
        <v>7</v>
      </c>
      <c r="G1553">
        <v>2172</v>
      </c>
      <c r="H1553" s="2">
        <v>43648</v>
      </c>
      <c r="I1553" t="s">
        <v>1114</v>
      </c>
      <c r="J1553" t="s">
        <v>6</v>
      </c>
      <c r="K1553" t="s">
        <v>312</v>
      </c>
      <c r="L1553" t="s">
        <v>335</v>
      </c>
      <c r="M1553" s="1">
        <v>3157315</v>
      </c>
      <c r="N1553" s="1">
        <v>0</v>
      </c>
      <c r="O1553" s="1">
        <f t="shared" si="49"/>
        <v>3157315</v>
      </c>
      <c r="P1553" s="1">
        <v>1804180</v>
      </c>
      <c r="Q1553" s="1">
        <f t="shared" si="50"/>
        <v>1353135</v>
      </c>
    </row>
    <row r="1554" spans="1:17" x14ac:dyDescent="0.25">
      <c r="A1554">
        <v>637</v>
      </c>
      <c r="B1554">
        <v>2395</v>
      </c>
      <c r="C1554" s="2">
        <v>43648</v>
      </c>
      <c r="D1554" t="s">
        <v>1011</v>
      </c>
      <c r="E1554">
        <v>31</v>
      </c>
      <c r="F1554" t="s">
        <v>7</v>
      </c>
      <c r="G1554">
        <v>2113</v>
      </c>
      <c r="H1554" s="2">
        <v>43648</v>
      </c>
      <c r="I1554" t="s">
        <v>1012</v>
      </c>
      <c r="J1554" t="s">
        <v>6</v>
      </c>
      <c r="K1554" t="s">
        <v>312</v>
      </c>
      <c r="L1554" t="s">
        <v>335</v>
      </c>
      <c r="M1554" s="1">
        <v>2734347</v>
      </c>
      <c r="N1554" s="1">
        <v>0</v>
      </c>
      <c r="O1554" s="1">
        <f t="shared" si="49"/>
        <v>2734347</v>
      </c>
      <c r="P1554" s="1">
        <v>1562484</v>
      </c>
      <c r="Q1554" s="1">
        <f t="shared" si="50"/>
        <v>1171863</v>
      </c>
    </row>
    <row r="1555" spans="1:17" x14ac:dyDescent="0.25">
      <c r="A1555">
        <v>637</v>
      </c>
      <c r="B1555">
        <v>2396</v>
      </c>
      <c r="C1555" s="2">
        <v>43648</v>
      </c>
      <c r="D1555" t="s">
        <v>1031</v>
      </c>
      <c r="E1555">
        <v>31</v>
      </c>
      <c r="F1555" t="s">
        <v>7</v>
      </c>
      <c r="G1555">
        <v>2114</v>
      </c>
      <c r="H1555" s="2">
        <v>43648</v>
      </c>
      <c r="I1555" t="s">
        <v>1032</v>
      </c>
      <c r="J1555" t="s">
        <v>6</v>
      </c>
      <c r="K1555" t="s">
        <v>312</v>
      </c>
      <c r="L1555" t="s">
        <v>335</v>
      </c>
      <c r="M1555" s="1">
        <v>3769731</v>
      </c>
      <c r="N1555" s="1">
        <v>0</v>
      </c>
      <c r="O1555" s="1">
        <f t="shared" si="49"/>
        <v>3769731</v>
      </c>
      <c r="P1555" s="1">
        <v>2154132</v>
      </c>
      <c r="Q1555" s="1">
        <f t="shared" si="50"/>
        <v>1615599</v>
      </c>
    </row>
    <row r="1556" spans="1:17" x14ac:dyDescent="0.25">
      <c r="A1556">
        <v>637</v>
      </c>
      <c r="B1556">
        <v>2397</v>
      </c>
      <c r="C1556" s="2">
        <v>43648</v>
      </c>
      <c r="D1556" t="s">
        <v>1023</v>
      </c>
      <c r="E1556">
        <v>31</v>
      </c>
      <c r="F1556" t="s">
        <v>7</v>
      </c>
      <c r="G1556">
        <v>2115</v>
      </c>
      <c r="H1556" s="2">
        <v>43648</v>
      </c>
      <c r="I1556" t="s">
        <v>1024</v>
      </c>
      <c r="J1556" t="s">
        <v>6</v>
      </c>
      <c r="K1556" t="s">
        <v>312</v>
      </c>
      <c r="L1556" t="s">
        <v>335</v>
      </c>
      <c r="M1556" s="1">
        <v>4131218</v>
      </c>
      <c r="N1556" s="1">
        <v>0</v>
      </c>
      <c r="O1556" s="1">
        <f t="shared" si="49"/>
        <v>4131218</v>
      </c>
      <c r="P1556" s="1">
        <v>2360696</v>
      </c>
      <c r="Q1556" s="1">
        <f t="shared" si="50"/>
        <v>1770522</v>
      </c>
    </row>
    <row r="1557" spans="1:17" x14ac:dyDescent="0.25">
      <c r="A1557">
        <v>637</v>
      </c>
      <c r="B1557">
        <v>2398</v>
      </c>
      <c r="C1557" s="2">
        <v>43648</v>
      </c>
      <c r="D1557" t="s">
        <v>539</v>
      </c>
      <c r="E1557">
        <v>31</v>
      </c>
      <c r="F1557" t="s">
        <v>7</v>
      </c>
      <c r="G1557">
        <v>2204</v>
      </c>
      <c r="H1557" s="2">
        <v>43648</v>
      </c>
      <c r="I1557" t="s">
        <v>540</v>
      </c>
      <c r="J1557" t="s">
        <v>6</v>
      </c>
      <c r="K1557" t="s">
        <v>312</v>
      </c>
      <c r="L1557" t="s">
        <v>335</v>
      </c>
      <c r="M1557" s="1">
        <v>2992227</v>
      </c>
      <c r="N1557" s="1">
        <v>0</v>
      </c>
      <c r="O1557" s="1">
        <f t="shared" si="49"/>
        <v>2992227</v>
      </c>
      <c r="P1557" s="1">
        <v>1709844</v>
      </c>
      <c r="Q1557" s="1">
        <f t="shared" si="50"/>
        <v>1282383</v>
      </c>
    </row>
    <row r="1558" spans="1:17" x14ac:dyDescent="0.25">
      <c r="A1558">
        <v>637</v>
      </c>
      <c r="B1558">
        <v>2399</v>
      </c>
      <c r="C1558" s="2">
        <v>43648</v>
      </c>
      <c r="D1558" t="s">
        <v>869</v>
      </c>
      <c r="E1558">
        <v>31</v>
      </c>
      <c r="F1558" t="s">
        <v>7</v>
      </c>
      <c r="G1558">
        <v>2116</v>
      </c>
      <c r="H1558" s="2">
        <v>43648</v>
      </c>
      <c r="I1558" t="s">
        <v>870</v>
      </c>
      <c r="J1558" t="s">
        <v>6</v>
      </c>
      <c r="K1558" t="s">
        <v>312</v>
      </c>
      <c r="L1558" t="s">
        <v>335</v>
      </c>
      <c r="M1558" s="1">
        <v>3253334</v>
      </c>
      <c r="N1558" s="1">
        <v>0</v>
      </c>
      <c r="O1558" s="1">
        <f t="shared" si="49"/>
        <v>3253334</v>
      </c>
      <c r="P1558" s="1">
        <v>1859048</v>
      </c>
      <c r="Q1558" s="1">
        <f t="shared" si="50"/>
        <v>1394286</v>
      </c>
    </row>
    <row r="1559" spans="1:17" x14ac:dyDescent="0.25">
      <c r="A1559">
        <v>637</v>
      </c>
      <c r="B1559">
        <v>2400</v>
      </c>
      <c r="C1559" s="2">
        <v>43648</v>
      </c>
      <c r="D1559" t="s">
        <v>1061</v>
      </c>
      <c r="E1559">
        <v>31</v>
      </c>
      <c r="F1559" t="s">
        <v>7</v>
      </c>
      <c r="G1559">
        <v>2158</v>
      </c>
      <c r="H1559" s="2">
        <v>43648</v>
      </c>
      <c r="I1559" t="s">
        <v>1062</v>
      </c>
      <c r="J1559" t="s">
        <v>6</v>
      </c>
      <c r="K1559" t="s">
        <v>312</v>
      </c>
      <c r="L1559" t="s">
        <v>335</v>
      </c>
      <c r="M1559" s="1">
        <v>2886653</v>
      </c>
      <c r="N1559" s="1">
        <v>0</v>
      </c>
      <c r="O1559" s="1">
        <f t="shared" si="49"/>
        <v>2886653</v>
      </c>
      <c r="P1559" s="1">
        <v>1649516</v>
      </c>
      <c r="Q1559" s="1">
        <f t="shared" si="50"/>
        <v>1237137</v>
      </c>
    </row>
    <row r="1560" spans="1:17" x14ac:dyDescent="0.25">
      <c r="A1560">
        <v>637</v>
      </c>
      <c r="B1560">
        <v>2401</v>
      </c>
      <c r="C1560" s="2">
        <v>43648</v>
      </c>
      <c r="D1560" t="s">
        <v>1145</v>
      </c>
      <c r="E1560">
        <v>31</v>
      </c>
      <c r="F1560" t="s">
        <v>7</v>
      </c>
      <c r="G1560">
        <v>2159</v>
      </c>
      <c r="H1560" s="2">
        <v>43648</v>
      </c>
      <c r="I1560" t="s">
        <v>1146</v>
      </c>
      <c r="J1560" t="s">
        <v>6</v>
      </c>
      <c r="K1560" t="s">
        <v>312</v>
      </c>
      <c r="L1560" t="s">
        <v>335</v>
      </c>
      <c r="M1560" s="1">
        <v>3614814</v>
      </c>
      <c r="N1560" s="1">
        <v>0</v>
      </c>
      <c r="O1560" s="1">
        <f t="shared" si="49"/>
        <v>3614814</v>
      </c>
      <c r="P1560" s="1">
        <v>2065608</v>
      </c>
      <c r="Q1560" s="1">
        <f t="shared" si="50"/>
        <v>1549206</v>
      </c>
    </row>
    <row r="1561" spans="1:17" x14ac:dyDescent="0.25">
      <c r="A1561">
        <v>637</v>
      </c>
      <c r="B1561">
        <v>2402</v>
      </c>
      <c r="C1561" s="2">
        <v>43648</v>
      </c>
      <c r="D1561" t="s">
        <v>1115</v>
      </c>
      <c r="E1561">
        <v>31</v>
      </c>
      <c r="F1561" t="s">
        <v>7</v>
      </c>
      <c r="G1561">
        <v>2117</v>
      </c>
      <c r="H1561" s="2">
        <v>43648</v>
      </c>
      <c r="I1561" t="s">
        <v>1116</v>
      </c>
      <c r="J1561" t="s">
        <v>6</v>
      </c>
      <c r="K1561" t="s">
        <v>312</v>
      </c>
      <c r="L1561" t="s">
        <v>335</v>
      </c>
      <c r="M1561" s="1">
        <v>3201695</v>
      </c>
      <c r="N1561" s="1">
        <v>0</v>
      </c>
      <c r="O1561" s="1">
        <f t="shared" si="49"/>
        <v>3201695</v>
      </c>
      <c r="P1561" s="1">
        <v>1829540</v>
      </c>
      <c r="Q1561" s="1">
        <f t="shared" si="50"/>
        <v>1372155</v>
      </c>
    </row>
    <row r="1562" spans="1:17" x14ac:dyDescent="0.25">
      <c r="A1562">
        <v>637</v>
      </c>
      <c r="B1562">
        <v>2403</v>
      </c>
      <c r="C1562" s="2">
        <v>43648</v>
      </c>
      <c r="D1562" t="s">
        <v>1009</v>
      </c>
      <c r="E1562">
        <v>31</v>
      </c>
      <c r="F1562" t="s">
        <v>7</v>
      </c>
      <c r="G1562">
        <v>2118</v>
      </c>
      <c r="H1562" s="2">
        <v>43648</v>
      </c>
      <c r="I1562" t="s">
        <v>1010</v>
      </c>
      <c r="J1562" t="s">
        <v>6</v>
      </c>
      <c r="K1562" t="s">
        <v>312</v>
      </c>
      <c r="L1562" t="s">
        <v>335</v>
      </c>
      <c r="M1562" s="1">
        <v>3157315</v>
      </c>
      <c r="N1562" s="1">
        <v>0</v>
      </c>
      <c r="O1562" s="1">
        <f t="shared" si="49"/>
        <v>3157315</v>
      </c>
      <c r="P1562" s="1">
        <v>1804180</v>
      </c>
      <c r="Q1562" s="1">
        <f t="shared" si="50"/>
        <v>1353135</v>
      </c>
    </row>
    <row r="1563" spans="1:17" x14ac:dyDescent="0.25">
      <c r="A1563">
        <v>637</v>
      </c>
      <c r="B1563">
        <v>2404</v>
      </c>
      <c r="C1563" s="2">
        <v>43648</v>
      </c>
      <c r="D1563" t="s">
        <v>1612</v>
      </c>
      <c r="E1563">
        <v>31</v>
      </c>
      <c r="F1563" t="s">
        <v>7</v>
      </c>
      <c r="G1563">
        <v>2119</v>
      </c>
      <c r="H1563" s="2">
        <v>43648</v>
      </c>
      <c r="I1563" t="s">
        <v>1613</v>
      </c>
      <c r="J1563" t="s">
        <v>6</v>
      </c>
      <c r="K1563" t="s">
        <v>312</v>
      </c>
      <c r="L1563" t="s">
        <v>335</v>
      </c>
      <c r="M1563" s="1">
        <v>2924376</v>
      </c>
      <c r="N1563" s="1">
        <v>0</v>
      </c>
      <c r="O1563" s="1">
        <f t="shared" si="49"/>
        <v>2924376</v>
      </c>
      <c r="P1563" s="1">
        <v>1671072</v>
      </c>
      <c r="Q1563" s="1">
        <f t="shared" si="50"/>
        <v>1253304</v>
      </c>
    </row>
    <row r="1564" spans="1:17" x14ac:dyDescent="0.25">
      <c r="A1564">
        <v>637</v>
      </c>
      <c r="B1564">
        <v>2405</v>
      </c>
      <c r="C1564" s="2">
        <v>43648</v>
      </c>
      <c r="D1564" t="s">
        <v>1147</v>
      </c>
      <c r="E1564">
        <v>31</v>
      </c>
      <c r="F1564" t="s">
        <v>7</v>
      </c>
      <c r="G1564">
        <v>2160</v>
      </c>
      <c r="H1564" s="2">
        <v>43648</v>
      </c>
      <c r="I1564" t="s">
        <v>1148</v>
      </c>
      <c r="J1564" t="s">
        <v>6</v>
      </c>
      <c r="K1564" t="s">
        <v>312</v>
      </c>
      <c r="L1564" t="s">
        <v>335</v>
      </c>
      <c r="M1564" s="1">
        <v>4905817</v>
      </c>
      <c r="N1564" s="1">
        <v>0</v>
      </c>
      <c r="O1564" s="1">
        <f t="shared" si="49"/>
        <v>4905817</v>
      </c>
      <c r="P1564" s="1">
        <v>2803324</v>
      </c>
      <c r="Q1564" s="1">
        <f t="shared" si="50"/>
        <v>2102493</v>
      </c>
    </row>
    <row r="1565" spans="1:17" x14ac:dyDescent="0.25">
      <c r="A1565">
        <v>637</v>
      </c>
      <c r="B1565">
        <v>2406</v>
      </c>
      <c r="C1565" s="2">
        <v>43648</v>
      </c>
      <c r="D1565" t="s">
        <v>1283</v>
      </c>
      <c r="E1565">
        <v>31</v>
      </c>
      <c r="F1565" t="s">
        <v>7</v>
      </c>
      <c r="G1565">
        <v>2120</v>
      </c>
      <c r="H1565" s="2">
        <v>43648</v>
      </c>
      <c r="I1565" t="s">
        <v>3151</v>
      </c>
      <c r="J1565" t="s">
        <v>6</v>
      </c>
      <c r="K1565" t="s">
        <v>312</v>
      </c>
      <c r="L1565" t="s">
        <v>335</v>
      </c>
      <c r="M1565" s="1">
        <v>3157315</v>
      </c>
      <c r="N1565" s="1">
        <v>0</v>
      </c>
      <c r="O1565" s="1">
        <f t="shared" si="49"/>
        <v>3157315</v>
      </c>
      <c r="P1565" s="1">
        <v>1804180</v>
      </c>
      <c r="Q1565" s="1">
        <f t="shared" si="50"/>
        <v>1353135</v>
      </c>
    </row>
    <row r="1566" spans="1:17" x14ac:dyDescent="0.25">
      <c r="A1566">
        <v>637</v>
      </c>
      <c r="B1566">
        <v>2407</v>
      </c>
      <c r="C1566" s="2">
        <v>43648</v>
      </c>
      <c r="D1566" t="s">
        <v>1379</v>
      </c>
      <c r="E1566">
        <v>31</v>
      </c>
      <c r="F1566" t="s">
        <v>7</v>
      </c>
      <c r="G1566">
        <v>2121</v>
      </c>
      <c r="H1566" s="2">
        <v>43648</v>
      </c>
      <c r="I1566" t="s">
        <v>1380</v>
      </c>
      <c r="J1566" t="s">
        <v>6</v>
      </c>
      <c r="K1566" t="s">
        <v>312</v>
      </c>
      <c r="L1566" t="s">
        <v>335</v>
      </c>
      <c r="M1566" s="1">
        <v>4484326</v>
      </c>
      <c r="N1566" s="1">
        <v>0</v>
      </c>
      <c r="O1566" s="1">
        <f t="shared" si="49"/>
        <v>4484326</v>
      </c>
      <c r="P1566" s="1">
        <v>2562472</v>
      </c>
      <c r="Q1566" s="1">
        <f t="shared" si="50"/>
        <v>1921854</v>
      </c>
    </row>
    <row r="1567" spans="1:17" x14ac:dyDescent="0.25">
      <c r="A1567">
        <v>637</v>
      </c>
      <c r="B1567">
        <v>2408</v>
      </c>
      <c r="C1567" s="2">
        <v>43648</v>
      </c>
      <c r="D1567" t="s">
        <v>1453</v>
      </c>
      <c r="E1567">
        <v>31</v>
      </c>
      <c r="F1567" t="s">
        <v>7</v>
      </c>
      <c r="G1567">
        <v>2122</v>
      </c>
      <c r="H1567" s="2">
        <v>43648</v>
      </c>
      <c r="I1567" t="s">
        <v>1454</v>
      </c>
      <c r="J1567" t="s">
        <v>6</v>
      </c>
      <c r="K1567" t="s">
        <v>312</v>
      </c>
      <c r="L1567" t="s">
        <v>335</v>
      </c>
      <c r="M1567" s="1">
        <v>3150000</v>
      </c>
      <c r="N1567" s="1">
        <v>0</v>
      </c>
      <c r="O1567" s="1">
        <f t="shared" si="49"/>
        <v>3150000</v>
      </c>
      <c r="P1567" s="1">
        <v>1800000</v>
      </c>
      <c r="Q1567" s="1">
        <f t="shared" si="50"/>
        <v>1350000</v>
      </c>
    </row>
    <row r="1568" spans="1:17" x14ac:dyDescent="0.25">
      <c r="A1568">
        <v>637</v>
      </c>
      <c r="B1568">
        <v>2409</v>
      </c>
      <c r="C1568" s="2">
        <v>43648</v>
      </c>
      <c r="D1568" t="s">
        <v>2042</v>
      </c>
      <c r="E1568">
        <v>31</v>
      </c>
      <c r="F1568" t="s">
        <v>7</v>
      </c>
      <c r="G1568">
        <v>2123</v>
      </c>
      <c r="H1568" s="2">
        <v>43648</v>
      </c>
      <c r="I1568" t="s">
        <v>2043</v>
      </c>
      <c r="J1568" t="s">
        <v>6</v>
      </c>
      <c r="K1568" t="s">
        <v>312</v>
      </c>
      <c r="L1568" t="s">
        <v>335</v>
      </c>
      <c r="M1568" s="1">
        <v>3860941</v>
      </c>
      <c r="N1568" s="1">
        <v>0</v>
      </c>
      <c r="O1568" s="1">
        <f t="shared" si="49"/>
        <v>3860941</v>
      </c>
      <c r="P1568" s="1">
        <v>2206252</v>
      </c>
      <c r="Q1568" s="1">
        <f t="shared" si="50"/>
        <v>1654689</v>
      </c>
    </row>
    <row r="1569" spans="1:17" x14ac:dyDescent="0.25">
      <c r="A1569">
        <v>637</v>
      </c>
      <c r="B1569">
        <v>2410</v>
      </c>
      <c r="C1569" s="2">
        <v>43648</v>
      </c>
      <c r="D1569" t="s">
        <v>1999</v>
      </c>
      <c r="E1569">
        <v>31</v>
      </c>
      <c r="F1569" t="s">
        <v>7</v>
      </c>
      <c r="G1569">
        <v>2149</v>
      </c>
      <c r="H1569" s="2">
        <v>43648</v>
      </c>
      <c r="I1569" t="s">
        <v>3152</v>
      </c>
      <c r="J1569" t="s">
        <v>6</v>
      </c>
      <c r="K1569" t="s">
        <v>312</v>
      </c>
      <c r="L1569" t="s">
        <v>335</v>
      </c>
      <c r="M1569" s="1">
        <v>2898406</v>
      </c>
      <c r="N1569" s="1">
        <v>0</v>
      </c>
      <c r="O1569" s="1">
        <f t="shared" si="49"/>
        <v>2898406</v>
      </c>
      <c r="P1569" s="1">
        <v>1656232</v>
      </c>
      <c r="Q1569" s="1">
        <f t="shared" si="50"/>
        <v>1242174</v>
      </c>
    </row>
    <row r="1570" spans="1:17" x14ac:dyDescent="0.25">
      <c r="A1570">
        <v>637</v>
      </c>
      <c r="B1570">
        <v>2411</v>
      </c>
      <c r="C1570" s="2">
        <v>43648</v>
      </c>
      <c r="D1570" t="s">
        <v>1289</v>
      </c>
      <c r="E1570">
        <v>31</v>
      </c>
      <c r="F1570" t="s">
        <v>7</v>
      </c>
      <c r="G1570">
        <v>2124</v>
      </c>
      <c r="H1570" s="2">
        <v>43648</v>
      </c>
      <c r="I1570" t="s">
        <v>1290</v>
      </c>
      <c r="J1570" t="s">
        <v>6</v>
      </c>
      <c r="K1570" t="s">
        <v>312</v>
      </c>
      <c r="L1570" t="s">
        <v>335</v>
      </c>
      <c r="M1570" s="1">
        <v>3563175</v>
      </c>
      <c r="N1570" s="1">
        <v>0</v>
      </c>
      <c r="O1570" s="1">
        <f t="shared" si="49"/>
        <v>3563175</v>
      </c>
      <c r="P1570" s="1">
        <v>2036100</v>
      </c>
      <c r="Q1570" s="1">
        <f t="shared" si="50"/>
        <v>1527075</v>
      </c>
    </row>
    <row r="1571" spans="1:17" x14ac:dyDescent="0.25">
      <c r="A1571">
        <v>637</v>
      </c>
      <c r="B1571">
        <v>2412</v>
      </c>
      <c r="C1571" s="2">
        <v>43648</v>
      </c>
      <c r="D1571" t="s">
        <v>1915</v>
      </c>
      <c r="E1571">
        <v>31</v>
      </c>
      <c r="F1571" t="s">
        <v>7</v>
      </c>
      <c r="G1571">
        <v>2151</v>
      </c>
      <c r="H1571" s="2">
        <v>43648</v>
      </c>
      <c r="I1571" t="s">
        <v>1916</v>
      </c>
      <c r="J1571" t="s">
        <v>6</v>
      </c>
      <c r="K1571" t="s">
        <v>312</v>
      </c>
      <c r="L1571" t="s">
        <v>335</v>
      </c>
      <c r="M1571" s="1">
        <v>1659864</v>
      </c>
      <c r="N1571" s="1">
        <v>553288</v>
      </c>
      <c r="O1571" s="1">
        <f t="shared" si="49"/>
        <v>1106576</v>
      </c>
      <c r="P1571" s="1">
        <v>1106576</v>
      </c>
      <c r="Q1571" s="1">
        <f t="shared" si="50"/>
        <v>0</v>
      </c>
    </row>
    <row r="1572" spans="1:17" x14ac:dyDescent="0.25">
      <c r="A1572">
        <v>637</v>
      </c>
      <c r="B1572">
        <v>2413</v>
      </c>
      <c r="C1572" s="2">
        <v>43648</v>
      </c>
      <c r="D1572" t="s">
        <v>1285</v>
      </c>
      <c r="E1572">
        <v>31</v>
      </c>
      <c r="F1572" t="s">
        <v>7</v>
      </c>
      <c r="G1572">
        <v>2125</v>
      </c>
      <c r="H1572" s="2">
        <v>43648</v>
      </c>
      <c r="I1572" t="s">
        <v>1286</v>
      </c>
      <c r="J1572" t="s">
        <v>6</v>
      </c>
      <c r="K1572" t="s">
        <v>312</v>
      </c>
      <c r="L1572" t="s">
        <v>335</v>
      </c>
      <c r="M1572" s="1">
        <v>3098410</v>
      </c>
      <c r="N1572" s="1">
        <v>0</v>
      </c>
      <c r="O1572" s="1">
        <f t="shared" si="49"/>
        <v>3098410</v>
      </c>
      <c r="P1572" s="1">
        <v>1770520</v>
      </c>
      <c r="Q1572" s="1">
        <f t="shared" si="50"/>
        <v>1327890</v>
      </c>
    </row>
    <row r="1573" spans="1:17" x14ac:dyDescent="0.25">
      <c r="A1573">
        <v>637</v>
      </c>
      <c r="B1573">
        <v>2414</v>
      </c>
      <c r="C1573" s="2">
        <v>43648</v>
      </c>
      <c r="D1573" t="s">
        <v>1913</v>
      </c>
      <c r="E1573">
        <v>31</v>
      </c>
      <c r="F1573" t="s">
        <v>7</v>
      </c>
      <c r="G1573">
        <v>2152</v>
      </c>
      <c r="H1573" s="2">
        <v>43648</v>
      </c>
      <c r="I1573" t="s">
        <v>1914</v>
      </c>
      <c r="J1573" t="s">
        <v>6</v>
      </c>
      <c r="K1573" t="s">
        <v>312</v>
      </c>
      <c r="L1573" t="s">
        <v>335</v>
      </c>
      <c r="M1573" s="1">
        <v>1171863</v>
      </c>
      <c r="N1573" s="1">
        <v>390621</v>
      </c>
      <c r="O1573" s="1">
        <f t="shared" si="49"/>
        <v>781242</v>
      </c>
      <c r="P1573" s="1">
        <v>781242</v>
      </c>
      <c r="Q1573" s="1">
        <f t="shared" si="50"/>
        <v>0</v>
      </c>
    </row>
    <row r="1574" spans="1:17" x14ac:dyDescent="0.25">
      <c r="A1574">
        <v>637</v>
      </c>
      <c r="B1574">
        <v>2415</v>
      </c>
      <c r="C1574" s="2">
        <v>43648</v>
      </c>
      <c r="D1574" t="s">
        <v>1371</v>
      </c>
      <c r="E1574">
        <v>31</v>
      </c>
      <c r="F1574" t="s">
        <v>7</v>
      </c>
      <c r="G1574">
        <v>2126</v>
      </c>
      <c r="H1574" s="2">
        <v>43648</v>
      </c>
      <c r="I1574" t="s">
        <v>1372</v>
      </c>
      <c r="J1574" t="s">
        <v>6</v>
      </c>
      <c r="K1574" t="s">
        <v>312</v>
      </c>
      <c r="L1574" t="s">
        <v>335</v>
      </c>
      <c r="M1574" s="1">
        <v>2976771</v>
      </c>
      <c r="N1574" s="1">
        <v>0</v>
      </c>
      <c r="O1574" s="1">
        <f t="shared" si="49"/>
        <v>2976771</v>
      </c>
      <c r="P1574" s="1">
        <v>1701012</v>
      </c>
      <c r="Q1574" s="1">
        <f t="shared" si="50"/>
        <v>1275759</v>
      </c>
    </row>
    <row r="1575" spans="1:17" x14ac:dyDescent="0.25">
      <c r="A1575">
        <v>637</v>
      </c>
      <c r="B1575">
        <v>2416</v>
      </c>
      <c r="C1575" s="2">
        <v>43648</v>
      </c>
      <c r="D1575" t="s">
        <v>1907</v>
      </c>
      <c r="E1575">
        <v>31</v>
      </c>
      <c r="F1575" t="s">
        <v>7</v>
      </c>
      <c r="G1575">
        <v>2153</v>
      </c>
      <c r="H1575" s="2">
        <v>43648</v>
      </c>
      <c r="I1575" t="s">
        <v>3153</v>
      </c>
      <c r="J1575" t="s">
        <v>6</v>
      </c>
      <c r="K1575" t="s">
        <v>312</v>
      </c>
      <c r="L1575" t="s">
        <v>335</v>
      </c>
      <c r="M1575" s="1">
        <v>1896540</v>
      </c>
      <c r="N1575" s="1">
        <v>0</v>
      </c>
      <c r="O1575" s="1">
        <f t="shared" si="49"/>
        <v>1896540</v>
      </c>
      <c r="P1575" s="1">
        <v>1422405</v>
      </c>
      <c r="Q1575" s="1">
        <f t="shared" si="50"/>
        <v>474135</v>
      </c>
    </row>
    <row r="1576" spans="1:17" x14ac:dyDescent="0.25">
      <c r="A1576">
        <v>637</v>
      </c>
      <c r="B1576">
        <v>2417</v>
      </c>
      <c r="C1576" s="2">
        <v>43648</v>
      </c>
      <c r="D1576" t="s">
        <v>1295</v>
      </c>
      <c r="E1576">
        <v>31</v>
      </c>
      <c r="F1576" t="s">
        <v>7</v>
      </c>
      <c r="G1576">
        <v>2127</v>
      </c>
      <c r="H1576" s="2">
        <v>43648</v>
      </c>
      <c r="I1576" t="s">
        <v>3154</v>
      </c>
      <c r="J1576" t="s">
        <v>6</v>
      </c>
      <c r="K1576" t="s">
        <v>312</v>
      </c>
      <c r="L1576" t="s">
        <v>335</v>
      </c>
      <c r="M1576" s="1">
        <v>3022327</v>
      </c>
      <c r="N1576" s="1">
        <v>0</v>
      </c>
      <c r="O1576" s="1">
        <f t="shared" si="49"/>
        <v>3022327</v>
      </c>
      <c r="P1576" s="1">
        <v>1727044</v>
      </c>
      <c r="Q1576" s="1">
        <f t="shared" si="50"/>
        <v>1295283</v>
      </c>
    </row>
    <row r="1577" spans="1:17" x14ac:dyDescent="0.25">
      <c r="A1577">
        <v>637</v>
      </c>
      <c r="B1577">
        <v>2418</v>
      </c>
      <c r="C1577" s="2">
        <v>43648</v>
      </c>
      <c r="D1577" t="s">
        <v>895</v>
      </c>
      <c r="E1577">
        <v>31</v>
      </c>
      <c r="F1577" t="s">
        <v>7</v>
      </c>
      <c r="G1577">
        <v>2156</v>
      </c>
      <c r="H1577" s="2">
        <v>43648</v>
      </c>
      <c r="I1577" t="s">
        <v>896</v>
      </c>
      <c r="J1577" t="s">
        <v>6</v>
      </c>
      <c r="K1577" t="s">
        <v>312</v>
      </c>
      <c r="L1577" t="s">
        <v>335</v>
      </c>
      <c r="M1577" s="1">
        <v>2788569</v>
      </c>
      <c r="N1577" s="1">
        <v>0</v>
      </c>
      <c r="O1577" s="1">
        <f t="shared" si="49"/>
        <v>2788569</v>
      </c>
      <c r="P1577" s="1">
        <v>1593468</v>
      </c>
      <c r="Q1577" s="1">
        <f t="shared" si="50"/>
        <v>1195101</v>
      </c>
    </row>
    <row r="1578" spans="1:17" x14ac:dyDescent="0.25">
      <c r="A1578">
        <v>637</v>
      </c>
      <c r="B1578">
        <v>2419</v>
      </c>
      <c r="C1578" s="2">
        <v>43648</v>
      </c>
      <c r="D1578" t="s">
        <v>859</v>
      </c>
      <c r="E1578">
        <v>31</v>
      </c>
      <c r="F1578" t="s">
        <v>7</v>
      </c>
      <c r="G1578">
        <v>2161</v>
      </c>
      <c r="H1578" s="2">
        <v>43648</v>
      </c>
      <c r="I1578" t="s">
        <v>860</v>
      </c>
      <c r="J1578" t="s">
        <v>6</v>
      </c>
      <c r="K1578" t="s">
        <v>312</v>
      </c>
      <c r="L1578" t="s">
        <v>335</v>
      </c>
      <c r="M1578" s="1">
        <v>2788569</v>
      </c>
      <c r="N1578" s="1">
        <v>0</v>
      </c>
      <c r="O1578" s="1">
        <f t="shared" si="49"/>
        <v>2788569</v>
      </c>
      <c r="P1578" s="1">
        <v>1593468</v>
      </c>
      <c r="Q1578" s="1">
        <f t="shared" si="50"/>
        <v>1195101</v>
      </c>
    </row>
    <row r="1579" spans="1:17" x14ac:dyDescent="0.25">
      <c r="A1579">
        <v>637</v>
      </c>
      <c r="B1579">
        <v>2420</v>
      </c>
      <c r="C1579" s="2">
        <v>43648</v>
      </c>
      <c r="D1579" t="s">
        <v>1007</v>
      </c>
      <c r="E1579">
        <v>31</v>
      </c>
      <c r="F1579" t="s">
        <v>7</v>
      </c>
      <c r="G1579">
        <v>2162</v>
      </c>
      <c r="H1579" s="2">
        <v>43648</v>
      </c>
      <c r="I1579" t="s">
        <v>1008</v>
      </c>
      <c r="J1579" t="s">
        <v>6</v>
      </c>
      <c r="K1579" t="s">
        <v>312</v>
      </c>
      <c r="L1579" t="s">
        <v>335</v>
      </c>
      <c r="M1579" s="1">
        <v>2734347</v>
      </c>
      <c r="N1579" s="1">
        <v>0</v>
      </c>
      <c r="O1579" s="1">
        <f t="shared" si="49"/>
        <v>2734347</v>
      </c>
      <c r="P1579" s="1">
        <v>1562484</v>
      </c>
      <c r="Q1579" s="1">
        <f t="shared" si="50"/>
        <v>1171863</v>
      </c>
    </row>
    <row r="1580" spans="1:17" x14ac:dyDescent="0.25">
      <c r="A1580">
        <v>637</v>
      </c>
      <c r="B1580">
        <v>2421</v>
      </c>
      <c r="C1580" s="2">
        <v>43648</v>
      </c>
      <c r="D1580" t="s">
        <v>1363</v>
      </c>
      <c r="E1580">
        <v>31</v>
      </c>
      <c r="F1580" t="s">
        <v>7</v>
      </c>
      <c r="G1580">
        <v>2128</v>
      </c>
      <c r="H1580" s="2">
        <v>43648</v>
      </c>
      <c r="I1580" t="s">
        <v>3155</v>
      </c>
      <c r="J1580" t="s">
        <v>6</v>
      </c>
      <c r="K1580" t="s">
        <v>312</v>
      </c>
      <c r="L1580" t="s">
        <v>335</v>
      </c>
      <c r="M1580" s="1">
        <v>2953097</v>
      </c>
      <c r="N1580" s="1">
        <v>0</v>
      </c>
      <c r="O1580" s="1">
        <f t="shared" si="49"/>
        <v>2953097</v>
      </c>
      <c r="P1580" s="1">
        <v>1687484</v>
      </c>
      <c r="Q1580" s="1">
        <f t="shared" si="50"/>
        <v>1265613</v>
      </c>
    </row>
    <row r="1581" spans="1:17" x14ac:dyDescent="0.25">
      <c r="A1581">
        <v>637</v>
      </c>
      <c r="B1581">
        <v>2422</v>
      </c>
      <c r="C1581" s="2">
        <v>43648</v>
      </c>
      <c r="D1581" t="s">
        <v>905</v>
      </c>
      <c r="E1581">
        <v>31</v>
      </c>
      <c r="F1581" t="s">
        <v>7</v>
      </c>
      <c r="G1581">
        <v>2163</v>
      </c>
      <c r="H1581" s="2">
        <v>43648</v>
      </c>
      <c r="I1581" t="s">
        <v>906</v>
      </c>
      <c r="J1581" t="s">
        <v>6</v>
      </c>
      <c r="K1581" t="s">
        <v>312</v>
      </c>
      <c r="L1581" t="s">
        <v>335</v>
      </c>
      <c r="M1581" s="1">
        <v>3363507</v>
      </c>
      <c r="N1581" s="1">
        <v>0</v>
      </c>
      <c r="O1581" s="1">
        <f t="shared" si="49"/>
        <v>3363507</v>
      </c>
      <c r="P1581" s="1">
        <v>1922004</v>
      </c>
      <c r="Q1581" s="1">
        <f t="shared" si="50"/>
        <v>1441503</v>
      </c>
    </row>
    <row r="1582" spans="1:17" x14ac:dyDescent="0.25">
      <c r="A1582">
        <v>637</v>
      </c>
      <c r="B1582">
        <v>2423</v>
      </c>
      <c r="C1582" s="2">
        <v>43648</v>
      </c>
      <c r="D1582" t="s">
        <v>1127</v>
      </c>
      <c r="E1582">
        <v>31</v>
      </c>
      <c r="F1582" t="s">
        <v>7</v>
      </c>
      <c r="G1582">
        <v>2164</v>
      </c>
      <c r="H1582" s="2">
        <v>43648</v>
      </c>
      <c r="I1582" t="s">
        <v>1128</v>
      </c>
      <c r="J1582" t="s">
        <v>6</v>
      </c>
      <c r="K1582" t="s">
        <v>312</v>
      </c>
      <c r="L1582" t="s">
        <v>335</v>
      </c>
      <c r="M1582" s="1">
        <v>2840208</v>
      </c>
      <c r="N1582" s="1">
        <v>0</v>
      </c>
      <c r="O1582" s="1">
        <f t="shared" si="49"/>
        <v>2840208</v>
      </c>
      <c r="P1582" s="1">
        <v>1622976</v>
      </c>
      <c r="Q1582" s="1">
        <f t="shared" si="50"/>
        <v>1217232</v>
      </c>
    </row>
    <row r="1583" spans="1:17" x14ac:dyDescent="0.25">
      <c r="A1583">
        <v>637</v>
      </c>
      <c r="B1583">
        <v>2424</v>
      </c>
      <c r="C1583" s="2">
        <v>43648</v>
      </c>
      <c r="D1583" t="s">
        <v>587</v>
      </c>
      <c r="E1583">
        <v>31</v>
      </c>
      <c r="F1583" t="s">
        <v>7</v>
      </c>
      <c r="G1583">
        <v>2165</v>
      </c>
      <c r="H1583" s="2">
        <v>43648</v>
      </c>
      <c r="I1583" t="s">
        <v>588</v>
      </c>
      <c r="J1583" t="s">
        <v>6</v>
      </c>
      <c r="K1583" t="s">
        <v>312</v>
      </c>
      <c r="L1583" t="s">
        <v>335</v>
      </c>
      <c r="M1583" s="1">
        <v>3098412</v>
      </c>
      <c r="N1583" s="1">
        <v>0</v>
      </c>
      <c r="O1583" s="1">
        <f t="shared" si="49"/>
        <v>3098412</v>
      </c>
      <c r="P1583" s="1">
        <v>2065608</v>
      </c>
      <c r="Q1583" s="1">
        <f t="shared" si="50"/>
        <v>1032804</v>
      </c>
    </row>
    <row r="1584" spans="1:17" x14ac:dyDescent="0.25">
      <c r="A1584">
        <v>637</v>
      </c>
      <c r="B1584">
        <v>2425</v>
      </c>
      <c r="C1584" s="2">
        <v>43648</v>
      </c>
      <c r="D1584" t="s">
        <v>1545</v>
      </c>
      <c r="E1584">
        <v>31</v>
      </c>
      <c r="F1584" t="s">
        <v>7</v>
      </c>
      <c r="G1584">
        <v>2129</v>
      </c>
      <c r="H1584" s="2">
        <v>43648</v>
      </c>
      <c r="I1584" t="s">
        <v>1546</v>
      </c>
      <c r="J1584" t="s">
        <v>6</v>
      </c>
      <c r="K1584" t="s">
        <v>312</v>
      </c>
      <c r="L1584" t="s">
        <v>335</v>
      </c>
      <c r="M1584" s="1">
        <v>2906220</v>
      </c>
      <c r="N1584" s="1">
        <v>0</v>
      </c>
      <c r="O1584" s="1">
        <f t="shared" si="49"/>
        <v>2906220</v>
      </c>
      <c r="P1584" s="1">
        <v>1937480</v>
      </c>
      <c r="Q1584" s="1">
        <f t="shared" si="50"/>
        <v>968740</v>
      </c>
    </row>
    <row r="1585" spans="1:17" x14ac:dyDescent="0.25">
      <c r="A1585">
        <v>637</v>
      </c>
      <c r="B1585">
        <v>2426</v>
      </c>
      <c r="C1585" s="2">
        <v>43648</v>
      </c>
      <c r="D1585" t="s">
        <v>1626</v>
      </c>
      <c r="E1585">
        <v>31</v>
      </c>
      <c r="F1585" t="s">
        <v>7</v>
      </c>
      <c r="G1585">
        <v>2166</v>
      </c>
      <c r="H1585" s="2">
        <v>43648</v>
      </c>
      <c r="I1585" t="s">
        <v>1627</v>
      </c>
      <c r="J1585" t="s">
        <v>6</v>
      </c>
      <c r="K1585" t="s">
        <v>312</v>
      </c>
      <c r="L1585" t="s">
        <v>335</v>
      </c>
      <c r="M1585" s="1">
        <v>3714368</v>
      </c>
      <c r="N1585" s="1">
        <v>0</v>
      </c>
      <c r="O1585" s="1">
        <f t="shared" si="49"/>
        <v>3714368</v>
      </c>
      <c r="P1585" s="1">
        <v>2122496</v>
      </c>
      <c r="Q1585" s="1">
        <f t="shared" si="50"/>
        <v>1591872</v>
      </c>
    </row>
    <row r="1586" spans="1:17" x14ac:dyDescent="0.25">
      <c r="A1586">
        <v>637</v>
      </c>
      <c r="B1586">
        <v>2427</v>
      </c>
      <c r="C1586" s="2">
        <v>43648</v>
      </c>
      <c r="D1586" t="s">
        <v>1543</v>
      </c>
      <c r="E1586">
        <v>31</v>
      </c>
      <c r="F1586" t="s">
        <v>7</v>
      </c>
      <c r="G1586">
        <v>2130</v>
      </c>
      <c r="H1586" s="2">
        <v>43648</v>
      </c>
      <c r="I1586" t="s">
        <v>1544</v>
      </c>
      <c r="J1586" t="s">
        <v>6</v>
      </c>
      <c r="K1586" t="s">
        <v>312</v>
      </c>
      <c r="L1586" t="s">
        <v>335</v>
      </c>
      <c r="M1586" s="1">
        <v>2421850</v>
      </c>
      <c r="N1586" s="1">
        <v>0</v>
      </c>
      <c r="O1586" s="1">
        <f t="shared" si="49"/>
        <v>2421850</v>
      </c>
      <c r="P1586" s="1">
        <v>1453110</v>
      </c>
      <c r="Q1586" s="1">
        <f t="shared" si="50"/>
        <v>968740</v>
      </c>
    </row>
    <row r="1587" spans="1:17" x14ac:dyDescent="0.25">
      <c r="A1587">
        <v>637</v>
      </c>
      <c r="B1587">
        <v>2428</v>
      </c>
      <c r="C1587" s="2">
        <v>43648</v>
      </c>
      <c r="D1587" t="s">
        <v>1537</v>
      </c>
      <c r="E1587">
        <v>31</v>
      </c>
      <c r="F1587" t="s">
        <v>7</v>
      </c>
      <c r="G1587">
        <v>2131</v>
      </c>
      <c r="H1587" s="2">
        <v>43648</v>
      </c>
      <c r="I1587" t="s">
        <v>1538</v>
      </c>
      <c r="J1587" t="s">
        <v>6</v>
      </c>
      <c r="K1587" t="s">
        <v>312</v>
      </c>
      <c r="L1587" t="s">
        <v>335</v>
      </c>
      <c r="M1587" s="1">
        <v>2734347</v>
      </c>
      <c r="N1587" s="1">
        <v>0</v>
      </c>
      <c r="O1587" s="1">
        <f t="shared" si="49"/>
        <v>2734347</v>
      </c>
      <c r="P1587" s="1">
        <v>1171863</v>
      </c>
      <c r="Q1587" s="1">
        <f t="shared" si="50"/>
        <v>1562484</v>
      </c>
    </row>
    <row r="1588" spans="1:17" x14ac:dyDescent="0.25">
      <c r="A1588">
        <v>637</v>
      </c>
      <c r="B1588">
        <v>2429</v>
      </c>
      <c r="C1588" s="2">
        <v>43648</v>
      </c>
      <c r="D1588" t="s">
        <v>1762</v>
      </c>
      <c r="E1588">
        <v>31</v>
      </c>
      <c r="F1588" t="s">
        <v>7</v>
      </c>
      <c r="G1588">
        <v>2132</v>
      </c>
      <c r="H1588" s="2">
        <v>43648</v>
      </c>
      <c r="I1588" t="s">
        <v>1763</v>
      </c>
      <c r="J1588" t="s">
        <v>6</v>
      </c>
      <c r="K1588" t="s">
        <v>312</v>
      </c>
      <c r="L1588" t="s">
        <v>335</v>
      </c>
      <c r="M1588" s="1">
        <v>2744310</v>
      </c>
      <c r="N1588" s="1">
        <v>0</v>
      </c>
      <c r="O1588" s="1">
        <f t="shared" si="49"/>
        <v>2744310</v>
      </c>
      <c r="P1588" s="1">
        <v>1829540</v>
      </c>
      <c r="Q1588" s="1">
        <f t="shared" si="50"/>
        <v>914770</v>
      </c>
    </row>
    <row r="1589" spans="1:17" x14ac:dyDescent="0.25">
      <c r="A1589">
        <v>637</v>
      </c>
      <c r="B1589">
        <v>2430</v>
      </c>
      <c r="C1589" s="2">
        <v>43648</v>
      </c>
      <c r="D1589" t="s">
        <v>1921</v>
      </c>
      <c r="E1589">
        <v>31</v>
      </c>
      <c r="F1589" t="s">
        <v>7</v>
      </c>
      <c r="G1589">
        <v>2133</v>
      </c>
      <c r="H1589" s="2">
        <v>43648</v>
      </c>
      <c r="I1589" t="s">
        <v>1922</v>
      </c>
      <c r="J1589" t="s">
        <v>6</v>
      </c>
      <c r="K1589" t="s">
        <v>312</v>
      </c>
      <c r="L1589" t="s">
        <v>335</v>
      </c>
      <c r="M1589" s="1">
        <v>1593468</v>
      </c>
      <c r="N1589" s="1">
        <v>0</v>
      </c>
      <c r="O1589" s="1">
        <f t="shared" si="49"/>
        <v>1593468</v>
      </c>
      <c r="P1589" s="1">
        <v>1195101</v>
      </c>
      <c r="Q1589" s="1">
        <f t="shared" si="50"/>
        <v>398367</v>
      </c>
    </row>
    <row r="1590" spans="1:17" x14ac:dyDescent="0.25">
      <c r="A1590">
        <v>637</v>
      </c>
      <c r="B1590">
        <v>2431</v>
      </c>
      <c r="C1590" s="2">
        <v>43648</v>
      </c>
      <c r="D1590" t="s">
        <v>1919</v>
      </c>
      <c r="E1590">
        <v>31</v>
      </c>
      <c r="F1590" t="s">
        <v>7</v>
      </c>
      <c r="G1590">
        <v>2134</v>
      </c>
      <c r="H1590" s="2">
        <v>43648</v>
      </c>
      <c r="I1590" t="s">
        <v>3156</v>
      </c>
      <c r="J1590" t="s">
        <v>6</v>
      </c>
      <c r="K1590" t="s">
        <v>312</v>
      </c>
      <c r="L1590" t="s">
        <v>335</v>
      </c>
      <c r="M1590" s="1">
        <v>1778628</v>
      </c>
      <c r="N1590" s="1">
        <v>0</v>
      </c>
      <c r="O1590" s="1">
        <f t="shared" si="49"/>
        <v>1778628</v>
      </c>
      <c r="P1590" s="1">
        <v>1333971</v>
      </c>
      <c r="Q1590" s="1">
        <f t="shared" si="50"/>
        <v>444657</v>
      </c>
    </row>
    <row r="1591" spans="1:17" hidden="1" x14ac:dyDescent="0.25">
      <c r="A1591">
        <v>919</v>
      </c>
      <c r="B1591">
        <v>2432</v>
      </c>
      <c r="C1591" s="2">
        <v>43648</v>
      </c>
      <c r="D1591" t="s">
        <v>3157</v>
      </c>
      <c r="E1591">
        <v>31</v>
      </c>
      <c r="F1591" t="s">
        <v>7</v>
      </c>
      <c r="G1591">
        <v>2407</v>
      </c>
      <c r="H1591" s="2">
        <v>43648</v>
      </c>
      <c r="I1591" t="s">
        <v>2840</v>
      </c>
      <c r="J1591" t="s">
        <v>6</v>
      </c>
      <c r="K1591" t="s">
        <v>2533</v>
      </c>
      <c r="L1591" t="s">
        <v>2322</v>
      </c>
      <c r="M1591" s="1">
        <v>57968120</v>
      </c>
      <c r="N1591" s="1">
        <v>0</v>
      </c>
      <c r="O1591" s="1">
        <f t="shared" si="49"/>
        <v>57968120</v>
      </c>
      <c r="P1591" s="1">
        <v>27500000</v>
      </c>
      <c r="Q1591" s="1">
        <f t="shared" si="50"/>
        <v>30468120</v>
      </c>
    </row>
    <row r="1592" spans="1:17" x14ac:dyDescent="0.25">
      <c r="A1592">
        <v>637</v>
      </c>
      <c r="B1592">
        <v>2433</v>
      </c>
      <c r="C1592" s="2">
        <v>43648</v>
      </c>
      <c r="D1592" t="s">
        <v>1826</v>
      </c>
      <c r="E1592">
        <v>31</v>
      </c>
      <c r="F1592" t="s">
        <v>7</v>
      </c>
      <c r="G1592">
        <v>2135</v>
      </c>
      <c r="H1592" s="2">
        <v>43648</v>
      </c>
      <c r="I1592" t="s">
        <v>3158</v>
      </c>
      <c r="J1592" t="s">
        <v>6</v>
      </c>
      <c r="K1592" t="s">
        <v>312</v>
      </c>
      <c r="L1592" t="s">
        <v>335</v>
      </c>
      <c r="M1592" s="1">
        <v>3702055</v>
      </c>
      <c r="N1592" s="1">
        <v>0</v>
      </c>
      <c r="O1592" s="1">
        <f t="shared" si="49"/>
        <v>3702055</v>
      </c>
      <c r="P1592" s="1">
        <v>2115460</v>
      </c>
      <c r="Q1592" s="1">
        <f t="shared" si="50"/>
        <v>1586595</v>
      </c>
    </row>
    <row r="1593" spans="1:17" hidden="1" x14ac:dyDescent="0.25">
      <c r="A1593">
        <v>939</v>
      </c>
      <c r="B1593">
        <v>2434</v>
      </c>
      <c r="C1593" s="2">
        <v>43648</v>
      </c>
      <c r="D1593" t="s">
        <v>3159</v>
      </c>
      <c r="E1593">
        <v>31</v>
      </c>
      <c r="F1593" t="s">
        <v>7</v>
      </c>
      <c r="G1593">
        <v>2402</v>
      </c>
      <c r="H1593" s="2">
        <v>43648</v>
      </c>
      <c r="I1593" t="s">
        <v>2862</v>
      </c>
      <c r="J1593" t="s">
        <v>6</v>
      </c>
      <c r="K1593" t="s">
        <v>2533</v>
      </c>
      <c r="L1593" t="s">
        <v>2322</v>
      </c>
      <c r="M1593" s="1">
        <v>57968120</v>
      </c>
      <c r="N1593" s="1">
        <v>0</v>
      </c>
      <c r="O1593" s="1">
        <f t="shared" si="49"/>
        <v>57968120</v>
      </c>
      <c r="P1593" s="1">
        <v>57968120</v>
      </c>
      <c r="Q1593" s="1">
        <f t="shared" si="50"/>
        <v>0</v>
      </c>
    </row>
    <row r="1594" spans="1:17" hidden="1" x14ac:dyDescent="0.25">
      <c r="A1594">
        <v>918</v>
      </c>
      <c r="B1594">
        <v>2435</v>
      </c>
      <c r="C1594" s="2">
        <v>43648</v>
      </c>
      <c r="D1594" t="s">
        <v>3160</v>
      </c>
      <c r="E1594">
        <v>31</v>
      </c>
      <c r="F1594" t="s">
        <v>7</v>
      </c>
      <c r="G1594">
        <v>2406</v>
      </c>
      <c r="H1594" s="2">
        <v>43648</v>
      </c>
      <c r="I1594" t="s">
        <v>2839</v>
      </c>
      <c r="J1594" t="s">
        <v>6</v>
      </c>
      <c r="K1594" t="s">
        <v>2533</v>
      </c>
      <c r="L1594" t="s">
        <v>2322</v>
      </c>
      <c r="M1594" s="1">
        <v>57968120</v>
      </c>
      <c r="N1594" s="1">
        <v>0</v>
      </c>
      <c r="O1594" s="1">
        <f t="shared" si="49"/>
        <v>57968120</v>
      </c>
      <c r="P1594" s="1">
        <v>57968120</v>
      </c>
      <c r="Q1594" s="1">
        <f t="shared" si="50"/>
        <v>0</v>
      </c>
    </row>
    <row r="1595" spans="1:17" hidden="1" x14ac:dyDescent="0.25">
      <c r="A1595">
        <v>920</v>
      </c>
      <c r="B1595">
        <v>2436</v>
      </c>
      <c r="C1595" s="2">
        <v>43648</v>
      </c>
      <c r="D1595" t="s">
        <v>3161</v>
      </c>
      <c r="E1595">
        <v>31</v>
      </c>
      <c r="F1595" t="s">
        <v>7</v>
      </c>
      <c r="G1595">
        <v>2413</v>
      </c>
      <c r="H1595" s="2">
        <v>43648</v>
      </c>
      <c r="I1595" t="s">
        <v>2841</v>
      </c>
      <c r="J1595" t="s">
        <v>6</v>
      </c>
      <c r="K1595" t="s">
        <v>2533</v>
      </c>
      <c r="L1595" t="s">
        <v>2322</v>
      </c>
      <c r="M1595" s="1">
        <v>57968120</v>
      </c>
      <c r="N1595" s="1">
        <v>0</v>
      </c>
      <c r="O1595" s="1">
        <f t="shared" si="49"/>
        <v>57968120</v>
      </c>
      <c r="P1595" s="1">
        <v>57968120</v>
      </c>
      <c r="Q1595" s="1">
        <f t="shared" si="50"/>
        <v>0</v>
      </c>
    </row>
    <row r="1596" spans="1:17" hidden="1" x14ac:dyDescent="0.25">
      <c r="A1596">
        <v>914</v>
      </c>
      <c r="B1596">
        <v>2437</v>
      </c>
      <c r="C1596" s="2">
        <v>43648</v>
      </c>
      <c r="D1596" t="s">
        <v>3162</v>
      </c>
      <c r="E1596">
        <v>31</v>
      </c>
      <c r="F1596" t="s">
        <v>7</v>
      </c>
      <c r="G1596">
        <v>2411</v>
      </c>
      <c r="H1596" s="2">
        <v>43648</v>
      </c>
      <c r="I1596" t="s">
        <v>2835</v>
      </c>
      <c r="J1596" t="s">
        <v>6</v>
      </c>
      <c r="K1596" t="s">
        <v>2533</v>
      </c>
      <c r="L1596" t="s">
        <v>2322</v>
      </c>
      <c r="M1596" s="1">
        <v>57968120</v>
      </c>
      <c r="N1596" s="1">
        <v>0</v>
      </c>
      <c r="O1596" s="1">
        <f t="shared" si="49"/>
        <v>57968120</v>
      </c>
      <c r="P1596" s="1">
        <v>57968120</v>
      </c>
      <c r="Q1596" s="1">
        <f t="shared" si="50"/>
        <v>0</v>
      </c>
    </row>
    <row r="1597" spans="1:17" hidden="1" x14ac:dyDescent="0.25">
      <c r="A1597">
        <v>923</v>
      </c>
      <c r="B1597">
        <v>2438</v>
      </c>
      <c r="C1597" s="2">
        <v>43648</v>
      </c>
      <c r="D1597" t="s">
        <v>3163</v>
      </c>
      <c r="E1597">
        <v>31</v>
      </c>
      <c r="F1597" t="s">
        <v>7</v>
      </c>
      <c r="G1597">
        <v>2393</v>
      </c>
      <c r="H1597" s="2">
        <v>43648</v>
      </c>
      <c r="I1597" t="s">
        <v>2844</v>
      </c>
      <c r="J1597" t="s">
        <v>6</v>
      </c>
      <c r="K1597" t="s">
        <v>2533</v>
      </c>
      <c r="L1597" t="s">
        <v>2322</v>
      </c>
      <c r="M1597" s="1">
        <v>57968120</v>
      </c>
      <c r="N1597" s="1">
        <v>0</v>
      </c>
      <c r="O1597" s="1">
        <f t="shared" si="49"/>
        <v>57968120</v>
      </c>
      <c r="P1597" s="1">
        <v>57968120</v>
      </c>
      <c r="Q1597" s="1">
        <f t="shared" si="50"/>
        <v>0</v>
      </c>
    </row>
    <row r="1598" spans="1:17" x14ac:dyDescent="0.25">
      <c r="A1598">
        <v>637</v>
      </c>
      <c r="B1598">
        <v>2439</v>
      </c>
      <c r="C1598" s="2">
        <v>43649</v>
      </c>
      <c r="D1598" t="s">
        <v>625</v>
      </c>
      <c r="E1598">
        <v>31</v>
      </c>
      <c r="F1598" t="s">
        <v>7</v>
      </c>
      <c r="G1598">
        <v>2205</v>
      </c>
      <c r="H1598" s="2">
        <v>43649</v>
      </c>
      <c r="I1598" t="s">
        <v>626</v>
      </c>
      <c r="J1598" t="s">
        <v>6</v>
      </c>
      <c r="K1598" t="s">
        <v>312</v>
      </c>
      <c r="L1598" t="s">
        <v>335</v>
      </c>
      <c r="M1598" s="1">
        <v>3378333</v>
      </c>
      <c r="N1598" s="1">
        <v>0</v>
      </c>
      <c r="O1598" s="1">
        <f t="shared" si="49"/>
        <v>3378333</v>
      </c>
      <c r="P1598" s="1">
        <v>1930476</v>
      </c>
      <c r="Q1598" s="1">
        <f t="shared" si="50"/>
        <v>1447857</v>
      </c>
    </row>
    <row r="1599" spans="1:17" x14ac:dyDescent="0.25">
      <c r="A1599">
        <v>637</v>
      </c>
      <c r="B1599">
        <v>2440</v>
      </c>
      <c r="C1599" s="2">
        <v>43649</v>
      </c>
      <c r="D1599" t="s">
        <v>727</v>
      </c>
      <c r="E1599">
        <v>31</v>
      </c>
      <c r="F1599" t="s">
        <v>7</v>
      </c>
      <c r="G1599">
        <v>2206</v>
      </c>
      <c r="H1599" s="2">
        <v>43649</v>
      </c>
      <c r="I1599" t="s">
        <v>3164</v>
      </c>
      <c r="J1599" t="s">
        <v>6</v>
      </c>
      <c r="K1599" t="s">
        <v>312</v>
      </c>
      <c r="L1599" t="s">
        <v>335</v>
      </c>
      <c r="M1599" s="1">
        <v>3112753</v>
      </c>
      <c r="N1599" s="1">
        <v>0</v>
      </c>
      <c r="O1599" s="1">
        <f t="shared" si="49"/>
        <v>3112753</v>
      </c>
      <c r="P1599" s="1">
        <v>1778716</v>
      </c>
      <c r="Q1599" s="1">
        <f t="shared" si="50"/>
        <v>1334037</v>
      </c>
    </row>
    <row r="1600" spans="1:17" x14ac:dyDescent="0.25">
      <c r="A1600">
        <v>637</v>
      </c>
      <c r="B1600">
        <v>2441</v>
      </c>
      <c r="C1600" s="2">
        <v>43649</v>
      </c>
      <c r="D1600" t="s">
        <v>434</v>
      </c>
      <c r="E1600">
        <v>31</v>
      </c>
      <c r="F1600" t="s">
        <v>7</v>
      </c>
      <c r="G1600">
        <v>2207</v>
      </c>
      <c r="H1600" s="2">
        <v>43649</v>
      </c>
      <c r="I1600" t="s">
        <v>435</v>
      </c>
      <c r="J1600" t="s">
        <v>6</v>
      </c>
      <c r="K1600" t="s">
        <v>312</v>
      </c>
      <c r="L1600" t="s">
        <v>335</v>
      </c>
      <c r="M1600" s="1">
        <v>3157315</v>
      </c>
      <c r="N1600" s="1">
        <v>2706270</v>
      </c>
      <c r="O1600" s="1">
        <f t="shared" si="49"/>
        <v>451045</v>
      </c>
      <c r="P1600" s="1">
        <v>451045</v>
      </c>
      <c r="Q1600" s="1">
        <f t="shared" si="50"/>
        <v>0</v>
      </c>
    </row>
    <row r="1601" spans="1:17" x14ac:dyDescent="0.25">
      <c r="A1601">
        <v>637</v>
      </c>
      <c r="B1601">
        <v>2442</v>
      </c>
      <c r="C1601" s="2">
        <v>43649</v>
      </c>
      <c r="D1601" t="s">
        <v>553</v>
      </c>
      <c r="E1601">
        <v>31</v>
      </c>
      <c r="F1601" t="s">
        <v>7</v>
      </c>
      <c r="G1601">
        <v>2208</v>
      </c>
      <c r="H1601" s="2">
        <v>43649</v>
      </c>
      <c r="I1601" t="s">
        <v>554</v>
      </c>
      <c r="J1601" t="s">
        <v>6</v>
      </c>
      <c r="K1601" t="s">
        <v>312</v>
      </c>
      <c r="L1601" t="s">
        <v>335</v>
      </c>
      <c r="M1601" s="1">
        <v>3022327</v>
      </c>
      <c r="N1601" s="1">
        <v>0</v>
      </c>
      <c r="O1601" s="1">
        <f t="shared" si="49"/>
        <v>3022327</v>
      </c>
      <c r="P1601" s="1">
        <v>1727044</v>
      </c>
      <c r="Q1601" s="1">
        <f t="shared" si="50"/>
        <v>1295283</v>
      </c>
    </row>
    <row r="1602" spans="1:17" x14ac:dyDescent="0.25">
      <c r="A1602">
        <v>637</v>
      </c>
      <c r="B1602">
        <v>2443</v>
      </c>
      <c r="C1602" s="2">
        <v>43649</v>
      </c>
      <c r="D1602" t="s">
        <v>631</v>
      </c>
      <c r="E1602">
        <v>31</v>
      </c>
      <c r="F1602" t="s">
        <v>7</v>
      </c>
      <c r="G1602">
        <v>2209</v>
      </c>
      <c r="H1602" s="2">
        <v>43649</v>
      </c>
      <c r="I1602" t="s">
        <v>3165</v>
      </c>
      <c r="J1602" t="s">
        <v>6</v>
      </c>
      <c r="K1602" t="s">
        <v>312</v>
      </c>
      <c r="L1602" t="s">
        <v>335</v>
      </c>
      <c r="M1602" s="1">
        <v>2734347</v>
      </c>
      <c r="N1602" s="1">
        <v>0</v>
      </c>
      <c r="O1602" s="1">
        <f t="shared" si="49"/>
        <v>2734347</v>
      </c>
      <c r="P1602" s="1">
        <v>390621</v>
      </c>
      <c r="Q1602" s="1">
        <f t="shared" si="50"/>
        <v>2343726</v>
      </c>
    </row>
    <row r="1603" spans="1:17" x14ac:dyDescent="0.25">
      <c r="A1603">
        <v>637</v>
      </c>
      <c r="B1603">
        <v>2444</v>
      </c>
      <c r="C1603" s="2">
        <v>43649</v>
      </c>
      <c r="D1603" t="s">
        <v>418</v>
      </c>
      <c r="E1603">
        <v>31</v>
      </c>
      <c r="F1603" t="s">
        <v>7</v>
      </c>
      <c r="G1603">
        <v>2210</v>
      </c>
      <c r="H1603" s="2">
        <v>43649</v>
      </c>
      <c r="I1603" t="s">
        <v>419</v>
      </c>
      <c r="J1603" t="s">
        <v>6</v>
      </c>
      <c r="K1603" t="s">
        <v>312</v>
      </c>
      <c r="L1603" t="s">
        <v>335</v>
      </c>
      <c r="M1603" s="1">
        <v>3357900</v>
      </c>
      <c r="N1603" s="1">
        <v>0</v>
      </c>
      <c r="O1603" s="1">
        <f t="shared" si="49"/>
        <v>3357900</v>
      </c>
      <c r="P1603" s="1">
        <v>1918800</v>
      </c>
      <c r="Q1603" s="1">
        <f t="shared" si="50"/>
        <v>1439100</v>
      </c>
    </row>
    <row r="1604" spans="1:17" x14ac:dyDescent="0.25">
      <c r="A1604">
        <v>637</v>
      </c>
      <c r="B1604">
        <v>2445</v>
      </c>
      <c r="C1604" s="2">
        <v>43649</v>
      </c>
      <c r="D1604" t="s">
        <v>611</v>
      </c>
      <c r="E1604">
        <v>31</v>
      </c>
      <c r="F1604" t="s">
        <v>7</v>
      </c>
      <c r="G1604">
        <v>2211</v>
      </c>
      <c r="H1604" s="2">
        <v>43649</v>
      </c>
      <c r="I1604" t="s">
        <v>612</v>
      </c>
      <c r="J1604" t="s">
        <v>6</v>
      </c>
      <c r="K1604" t="s">
        <v>312</v>
      </c>
      <c r="L1604" t="s">
        <v>335</v>
      </c>
      <c r="M1604" s="1">
        <v>3769731</v>
      </c>
      <c r="N1604" s="1">
        <v>0</v>
      </c>
      <c r="O1604" s="1">
        <f t="shared" si="49"/>
        <v>3769731</v>
      </c>
      <c r="P1604" s="1">
        <v>2154132</v>
      </c>
      <c r="Q1604" s="1">
        <f t="shared" si="50"/>
        <v>1615599</v>
      </c>
    </row>
    <row r="1605" spans="1:17" x14ac:dyDescent="0.25">
      <c r="A1605">
        <v>637</v>
      </c>
      <c r="B1605">
        <v>2446</v>
      </c>
      <c r="C1605" s="2">
        <v>43649</v>
      </c>
      <c r="D1605" t="s">
        <v>629</v>
      </c>
      <c r="E1605">
        <v>31</v>
      </c>
      <c r="F1605" t="s">
        <v>7</v>
      </c>
      <c r="G1605">
        <v>2212</v>
      </c>
      <c r="H1605" s="2">
        <v>43649</v>
      </c>
      <c r="I1605" t="s">
        <v>3166</v>
      </c>
      <c r="J1605" t="s">
        <v>6</v>
      </c>
      <c r="K1605" t="s">
        <v>312</v>
      </c>
      <c r="L1605" t="s">
        <v>335</v>
      </c>
      <c r="M1605" s="1">
        <v>3518186</v>
      </c>
      <c r="N1605" s="1">
        <v>0</v>
      </c>
      <c r="O1605" s="1">
        <f t="shared" ref="O1605:O1668" si="51">M1605-N1605</f>
        <v>3518186</v>
      </c>
      <c r="P1605" s="1">
        <v>2010392</v>
      </c>
      <c r="Q1605" s="1">
        <f t="shared" ref="Q1605:Q1668" si="52">O1605-P1605</f>
        <v>1507794</v>
      </c>
    </row>
    <row r="1606" spans="1:17" x14ac:dyDescent="0.25">
      <c r="A1606">
        <v>637</v>
      </c>
      <c r="B1606">
        <v>2447</v>
      </c>
      <c r="C1606" s="2">
        <v>43649</v>
      </c>
      <c r="D1606" t="s">
        <v>551</v>
      </c>
      <c r="E1606">
        <v>31</v>
      </c>
      <c r="F1606" t="s">
        <v>7</v>
      </c>
      <c r="G1606">
        <v>2213</v>
      </c>
      <c r="H1606" s="2">
        <v>43649</v>
      </c>
      <c r="I1606" t="s">
        <v>552</v>
      </c>
      <c r="J1606" t="s">
        <v>6</v>
      </c>
      <c r="K1606" t="s">
        <v>312</v>
      </c>
      <c r="L1606" t="s">
        <v>335</v>
      </c>
      <c r="M1606" s="1">
        <v>2840201</v>
      </c>
      <c r="N1606" s="1">
        <v>0</v>
      </c>
      <c r="O1606" s="1">
        <f t="shared" si="51"/>
        <v>2840201</v>
      </c>
      <c r="P1606" s="1">
        <v>1622972</v>
      </c>
      <c r="Q1606" s="1">
        <f t="shared" si="52"/>
        <v>1217229</v>
      </c>
    </row>
    <row r="1607" spans="1:17" x14ac:dyDescent="0.25">
      <c r="A1607">
        <v>637</v>
      </c>
      <c r="B1607">
        <v>2448</v>
      </c>
      <c r="C1607" s="2">
        <v>43649</v>
      </c>
      <c r="D1607" t="s">
        <v>649</v>
      </c>
      <c r="E1607">
        <v>31</v>
      </c>
      <c r="F1607" t="s">
        <v>7</v>
      </c>
      <c r="G1607">
        <v>2214</v>
      </c>
      <c r="H1607" s="2">
        <v>43649</v>
      </c>
      <c r="I1607" t="s">
        <v>650</v>
      </c>
      <c r="J1607" t="s">
        <v>6</v>
      </c>
      <c r="K1607" t="s">
        <v>312</v>
      </c>
      <c r="L1607" t="s">
        <v>335</v>
      </c>
      <c r="M1607" s="1">
        <v>2788569</v>
      </c>
      <c r="N1607" s="1">
        <v>0</v>
      </c>
      <c r="O1607" s="1">
        <f t="shared" si="51"/>
        <v>2788569</v>
      </c>
      <c r="P1607" s="1">
        <v>1593468</v>
      </c>
      <c r="Q1607" s="1">
        <f t="shared" si="52"/>
        <v>1195101</v>
      </c>
    </row>
    <row r="1608" spans="1:17" x14ac:dyDescent="0.25">
      <c r="A1608">
        <v>637</v>
      </c>
      <c r="B1608">
        <v>2449</v>
      </c>
      <c r="C1608" s="2">
        <v>43649</v>
      </c>
      <c r="D1608" t="s">
        <v>432</v>
      </c>
      <c r="E1608">
        <v>31</v>
      </c>
      <c r="F1608" t="s">
        <v>7</v>
      </c>
      <c r="G1608">
        <v>2215</v>
      </c>
      <c r="H1608" s="2">
        <v>43649</v>
      </c>
      <c r="I1608" t="s">
        <v>433</v>
      </c>
      <c r="J1608" t="s">
        <v>6</v>
      </c>
      <c r="K1608" t="s">
        <v>312</v>
      </c>
      <c r="L1608" t="s">
        <v>335</v>
      </c>
      <c r="M1608" s="1">
        <v>2978661</v>
      </c>
      <c r="N1608" s="1">
        <v>0</v>
      </c>
      <c r="O1608" s="1">
        <f t="shared" si="51"/>
        <v>2978661</v>
      </c>
      <c r="P1608" s="1">
        <v>1702092</v>
      </c>
      <c r="Q1608" s="1">
        <f t="shared" si="52"/>
        <v>1276569</v>
      </c>
    </row>
    <row r="1609" spans="1:17" x14ac:dyDescent="0.25">
      <c r="A1609">
        <v>637</v>
      </c>
      <c r="B1609">
        <v>2450</v>
      </c>
      <c r="C1609" s="2">
        <v>43649</v>
      </c>
      <c r="D1609" t="s">
        <v>388</v>
      </c>
      <c r="E1609">
        <v>31</v>
      </c>
      <c r="F1609" t="s">
        <v>7</v>
      </c>
      <c r="G1609">
        <v>2216</v>
      </c>
      <c r="H1609" s="2">
        <v>43649</v>
      </c>
      <c r="I1609" t="s">
        <v>389</v>
      </c>
      <c r="J1609" t="s">
        <v>6</v>
      </c>
      <c r="K1609" t="s">
        <v>312</v>
      </c>
      <c r="L1609" t="s">
        <v>335</v>
      </c>
      <c r="M1609" s="1">
        <v>3473162</v>
      </c>
      <c r="N1609" s="1">
        <v>0</v>
      </c>
      <c r="O1609" s="1">
        <f t="shared" si="51"/>
        <v>3473162</v>
      </c>
      <c r="P1609" s="1">
        <v>1984664</v>
      </c>
      <c r="Q1609" s="1">
        <f t="shared" si="52"/>
        <v>1488498</v>
      </c>
    </row>
    <row r="1610" spans="1:17" x14ac:dyDescent="0.25">
      <c r="A1610">
        <v>637</v>
      </c>
      <c r="B1610">
        <v>2451</v>
      </c>
      <c r="C1610" s="2">
        <v>43649</v>
      </c>
      <c r="D1610" t="s">
        <v>442</v>
      </c>
      <c r="E1610">
        <v>31</v>
      </c>
      <c r="F1610" t="s">
        <v>7</v>
      </c>
      <c r="G1610">
        <v>2217</v>
      </c>
      <c r="H1610" s="2">
        <v>43649</v>
      </c>
      <c r="I1610" t="s">
        <v>443</v>
      </c>
      <c r="J1610" t="s">
        <v>6</v>
      </c>
      <c r="K1610" t="s">
        <v>312</v>
      </c>
      <c r="L1610" t="s">
        <v>335</v>
      </c>
      <c r="M1610" s="1">
        <v>3157315</v>
      </c>
      <c r="N1610" s="1">
        <v>0</v>
      </c>
      <c r="O1610" s="1">
        <f t="shared" si="51"/>
        <v>3157315</v>
      </c>
      <c r="P1610" s="1">
        <v>1804180</v>
      </c>
      <c r="Q1610" s="1">
        <f t="shared" si="52"/>
        <v>1353135</v>
      </c>
    </row>
    <row r="1611" spans="1:17" x14ac:dyDescent="0.25">
      <c r="A1611">
        <v>637</v>
      </c>
      <c r="B1611">
        <v>2452</v>
      </c>
      <c r="C1611" s="2">
        <v>43649</v>
      </c>
      <c r="D1611" t="s">
        <v>741</v>
      </c>
      <c r="E1611">
        <v>31</v>
      </c>
      <c r="F1611" t="s">
        <v>7</v>
      </c>
      <c r="G1611">
        <v>2219</v>
      </c>
      <c r="H1611" s="2">
        <v>43649</v>
      </c>
      <c r="I1611" t="s">
        <v>742</v>
      </c>
      <c r="J1611" t="s">
        <v>6</v>
      </c>
      <c r="K1611" t="s">
        <v>312</v>
      </c>
      <c r="L1611" t="s">
        <v>335</v>
      </c>
      <c r="M1611" s="1">
        <v>3664024</v>
      </c>
      <c r="N1611" s="1">
        <v>0</v>
      </c>
      <c r="O1611" s="1">
        <f t="shared" si="51"/>
        <v>3664024</v>
      </c>
      <c r="P1611" s="1">
        <v>2093728</v>
      </c>
      <c r="Q1611" s="1">
        <f t="shared" si="52"/>
        <v>1570296</v>
      </c>
    </row>
    <row r="1612" spans="1:17" x14ac:dyDescent="0.25">
      <c r="A1612">
        <v>637</v>
      </c>
      <c r="B1612">
        <v>2453</v>
      </c>
      <c r="C1612" s="2">
        <v>43649</v>
      </c>
      <c r="D1612" t="s">
        <v>1525</v>
      </c>
      <c r="E1612">
        <v>31</v>
      </c>
      <c r="F1612" t="s">
        <v>7</v>
      </c>
      <c r="G1612">
        <v>2220</v>
      </c>
      <c r="H1612" s="2">
        <v>43649</v>
      </c>
      <c r="I1612" t="s">
        <v>1526</v>
      </c>
      <c r="J1612" t="s">
        <v>6</v>
      </c>
      <c r="K1612" t="s">
        <v>312</v>
      </c>
      <c r="L1612" t="s">
        <v>335</v>
      </c>
      <c r="M1612" s="1">
        <v>3554649</v>
      </c>
      <c r="N1612" s="1">
        <v>0</v>
      </c>
      <c r="O1612" s="1">
        <f t="shared" si="51"/>
        <v>3554649</v>
      </c>
      <c r="P1612" s="1">
        <v>2031228</v>
      </c>
      <c r="Q1612" s="1">
        <f t="shared" si="52"/>
        <v>1523421</v>
      </c>
    </row>
    <row r="1613" spans="1:17" x14ac:dyDescent="0.25">
      <c r="A1613">
        <v>637</v>
      </c>
      <c r="B1613">
        <v>2454</v>
      </c>
      <c r="C1613" s="2">
        <v>43649</v>
      </c>
      <c r="D1613" t="s">
        <v>1985</v>
      </c>
      <c r="E1613">
        <v>31</v>
      </c>
      <c r="F1613" t="s">
        <v>7</v>
      </c>
      <c r="G1613">
        <v>2221</v>
      </c>
      <c r="H1613" s="2">
        <v>43649</v>
      </c>
      <c r="I1613" t="s">
        <v>1986</v>
      </c>
      <c r="J1613" t="s">
        <v>6</v>
      </c>
      <c r="K1613" t="s">
        <v>312</v>
      </c>
      <c r="L1613" t="s">
        <v>335</v>
      </c>
      <c r="M1613" s="1">
        <v>2898406</v>
      </c>
      <c r="N1613" s="1">
        <v>0</v>
      </c>
      <c r="O1613" s="1">
        <f t="shared" si="51"/>
        <v>2898406</v>
      </c>
      <c r="P1613" s="1">
        <v>1656232</v>
      </c>
      <c r="Q1613" s="1">
        <f t="shared" si="52"/>
        <v>1242174</v>
      </c>
    </row>
    <row r="1614" spans="1:17" x14ac:dyDescent="0.25">
      <c r="A1614">
        <v>637</v>
      </c>
      <c r="B1614">
        <v>2455</v>
      </c>
      <c r="C1614" s="2">
        <v>43649</v>
      </c>
      <c r="D1614" t="s">
        <v>414</v>
      </c>
      <c r="E1614">
        <v>31</v>
      </c>
      <c r="F1614" t="s">
        <v>7</v>
      </c>
      <c r="G1614">
        <v>2222</v>
      </c>
      <c r="H1614" s="2">
        <v>43649</v>
      </c>
      <c r="I1614" t="s">
        <v>415</v>
      </c>
      <c r="J1614" t="s">
        <v>6</v>
      </c>
      <c r="K1614" t="s">
        <v>312</v>
      </c>
      <c r="L1614" t="s">
        <v>335</v>
      </c>
      <c r="M1614" s="1">
        <v>4210892</v>
      </c>
      <c r="N1614" s="1">
        <v>0</v>
      </c>
      <c r="O1614" s="1">
        <f t="shared" si="51"/>
        <v>4210892</v>
      </c>
      <c r="P1614" s="1">
        <v>2406224</v>
      </c>
      <c r="Q1614" s="1">
        <f t="shared" si="52"/>
        <v>1804668</v>
      </c>
    </row>
    <row r="1615" spans="1:17" x14ac:dyDescent="0.25">
      <c r="A1615">
        <v>637</v>
      </c>
      <c r="B1615">
        <v>2456</v>
      </c>
      <c r="C1615" s="2">
        <v>43649</v>
      </c>
      <c r="D1615" t="s">
        <v>1772</v>
      </c>
      <c r="E1615">
        <v>31</v>
      </c>
      <c r="F1615" t="s">
        <v>7</v>
      </c>
      <c r="G1615">
        <v>2223</v>
      </c>
      <c r="H1615" s="2">
        <v>43649</v>
      </c>
      <c r="I1615" t="s">
        <v>1773</v>
      </c>
      <c r="J1615" t="s">
        <v>6</v>
      </c>
      <c r="K1615" t="s">
        <v>312</v>
      </c>
      <c r="L1615" t="s">
        <v>335</v>
      </c>
      <c r="M1615" s="1">
        <v>2845920</v>
      </c>
      <c r="N1615" s="1">
        <v>0</v>
      </c>
      <c r="O1615" s="1">
        <f t="shared" si="51"/>
        <v>2845920</v>
      </c>
      <c r="P1615" s="1">
        <v>1626240</v>
      </c>
      <c r="Q1615" s="1">
        <f t="shared" si="52"/>
        <v>1219680</v>
      </c>
    </row>
    <row r="1616" spans="1:17" x14ac:dyDescent="0.25">
      <c r="A1616">
        <v>637</v>
      </c>
      <c r="B1616">
        <v>2457</v>
      </c>
      <c r="C1616" s="2">
        <v>43649</v>
      </c>
      <c r="D1616" t="s">
        <v>617</v>
      </c>
      <c r="E1616">
        <v>31</v>
      </c>
      <c r="F1616" t="s">
        <v>7</v>
      </c>
      <c r="G1616">
        <v>2224</v>
      </c>
      <c r="H1616" s="2">
        <v>43649</v>
      </c>
      <c r="I1616" t="s">
        <v>3167</v>
      </c>
      <c r="J1616" t="s">
        <v>6</v>
      </c>
      <c r="K1616" t="s">
        <v>312</v>
      </c>
      <c r="L1616" t="s">
        <v>335</v>
      </c>
      <c r="M1616" s="1">
        <v>3201695</v>
      </c>
      <c r="N1616" s="1">
        <v>0</v>
      </c>
      <c r="O1616" s="1">
        <f t="shared" si="51"/>
        <v>3201695</v>
      </c>
      <c r="P1616" s="1">
        <v>1829540</v>
      </c>
      <c r="Q1616" s="1">
        <f t="shared" si="52"/>
        <v>1372155</v>
      </c>
    </row>
    <row r="1617" spans="1:17" x14ac:dyDescent="0.25">
      <c r="A1617">
        <v>637</v>
      </c>
      <c r="B1617">
        <v>2458</v>
      </c>
      <c r="C1617" s="2">
        <v>43649</v>
      </c>
      <c r="D1617" t="s">
        <v>917</v>
      </c>
      <c r="E1617">
        <v>31</v>
      </c>
      <c r="F1617" t="s">
        <v>7</v>
      </c>
      <c r="G1617">
        <v>2225</v>
      </c>
      <c r="H1617" s="2">
        <v>43649</v>
      </c>
      <c r="I1617" t="s">
        <v>918</v>
      </c>
      <c r="J1617" t="s">
        <v>6</v>
      </c>
      <c r="K1617" t="s">
        <v>312</v>
      </c>
      <c r="L1617" t="s">
        <v>335</v>
      </c>
      <c r="M1617" s="1">
        <v>4131218</v>
      </c>
      <c r="N1617" s="1">
        <v>0</v>
      </c>
      <c r="O1617" s="1">
        <f t="shared" si="51"/>
        <v>4131218</v>
      </c>
      <c r="P1617" s="1">
        <v>2360696</v>
      </c>
      <c r="Q1617" s="1">
        <f t="shared" si="52"/>
        <v>1770522</v>
      </c>
    </row>
    <row r="1618" spans="1:17" x14ac:dyDescent="0.25">
      <c r="A1618">
        <v>637</v>
      </c>
      <c r="B1618">
        <v>2459</v>
      </c>
      <c r="C1618" s="2">
        <v>43649</v>
      </c>
      <c r="D1618" t="s">
        <v>486</v>
      </c>
      <c r="E1618">
        <v>31</v>
      </c>
      <c r="F1618" t="s">
        <v>7</v>
      </c>
      <c r="G1618">
        <v>2226</v>
      </c>
      <c r="H1618" s="2">
        <v>43649</v>
      </c>
      <c r="I1618" t="s">
        <v>487</v>
      </c>
      <c r="J1618" t="s">
        <v>6</v>
      </c>
      <c r="K1618" t="s">
        <v>312</v>
      </c>
      <c r="L1618" t="s">
        <v>335</v>
      </c>
      <c r="M1618" s="1">
        <v>3201695</v>
      </c>
      <c r="N1618" s="1">
        <v>0</v>
      </c>
      <c r="O1618" s="1">
        <f t="shared" si="51"/>
        <v>3201695</v>
      </c>
      <c r="P1618" s="1">
        <v>1829540</v>
      </c>
      <c r="Q1618" s="1">
        <f t="shared" si="52"/>
        <v>1372155</v>
      </c>
    </row>
    <row r="1619" spans="1:17" x14ac:dyDescent="0.25">
      <c r="A1619">
        <v>637</v>
      </c>
      <c r="B1619">
        <v>2461</v>
      </c>
      <c r="C1619" s="2">
        <v>43649</v>
      </c>
      <c r="D1619" t="s">
        <v>959</v>
      </c>
      <c r="E1619">
        <v>31</v>
      </c>
      <c r="F1619" t="s">
        <v>7</v>
      </c>
      <c r="G1619">
        <v>2238</v>
      </c>
      <c r="H1619" s="2">
        <v>43649</v>
      </c>
      <c r="I1619" t="s">
        <v>960</v>
      </c>
      <c r="J1619" t="s">
        <v>6</v>
      </c>
      <c r="K1619" t="s">
        <v>312</v>
      </c>
      <c r="L1619" t="s">
        <v>335</v>
      </c>
      <c r="M1619" s="1">
        <v>2788569</v>
      </c>
      <c r="N1619" s="1">
        <v>0</v>
      </c>
      <c r="O1619" s="1">
        <f t="shared" si="51"/>
        <v>2788569</v>
      </c>
      <c r="P1619" s="1">
        <v>1593468</v>
      </c>
      <c r="Q1619" s="1">
        <f t="shared" si="52"/>
        <v>1195101</v>
      </c>
    </row>
    <row r="1620" spans="1:17" x14ac:dyDescent="0.25">
      <c r="A1620">
        <v>637</v>
      </c>
      <c r="B1620">
        <v>2462</v>
      </c>
      <c r="C1620" s="2">
        <v>43649</v>
      </c>
      <c r="D1620" t="s">
        <v>1275</v>
      </c>
      <c r="E1620">
        <v>31</v>
      </c>
      <c r="F1620" t="s">
        <v>7</v>
      </c>
      <c r="G1620">
        <v>2239</v>
      </c>
      <c r="H1620" s="2">
        <v>43649</v>
      </c>
      <c r="I1620" t="s">
        <v>1276</v>
      </c>
      <c r="J1620" t="s">
        <v>6</v>
      </c>
      <c r="K1620" t="s">
        <v>312</v>
      </c>
      <c r="L1620" t="s">
        <v>335</v>
      </c>
      <c r="M1620" s="1">
        <v>2898406</v>
      </c>
      <c r="N1620" s="1">
        <v>0</v>
      </c>
      <c r="O1620" s="1">
        <f t="shared" si="51"/>
        <v>2898406</v>
      </c>
      <c r="P1620" s="1">
        <v>1656232</v>
      </c>
      <c r="Q1620" s="1">
        <f t="shared" si="52"/>
        <v>1242174</v>
      </c>
    </row>
    <row r="1621" spans="1:17" x14ac:dyDescent="0.25">
      <c r="A1621">
        <v>637</v>
      </c>
      <c r="B1621">
        <v>2463</v>
      </c>
      <c r="C1621" s="2">
        <v>43649</v>
      </c>
      <c r="D1621" t="s">
        <v>1557</v>
      </c>
      <c r="E1621">
        <v>31</v>
      </c>
      <c r="F1621" t="s">
        <v>7</v>
      </c>
      <c r="G1621">
        <v>2240</v>
      </c>
      <c r="H1621" s="2">
        <v>43649</v>
      </c>
      <c r="I1621" t="s">
        <v>1558</v>
      </c>
      <c r="J1621" t="s">
        <v>6</v>
      </c>
      <c r="K1621" t="s">
        <v>312</v>
      </c>
      <c r="L1621" t="s">
        <v>335</v>
      </c>
      <c r="M1621" s="1">
        <v>3100419</v>
      </c>
      <c r="N1621" s="1">
        <v>0</v>
      </c>
      <c r="O1621" s="1">
        <f t="shared" si="51"/>
        <v>3100419</v>
      </c>
      <c r="P1621" s="1">
        <v>1771668</v>
      </c>
      <c r="Q1621" s="1">
        <f t="shared" si="52"/>
        <v>1328751</v>
      </c>
    </row>
    <row r="1622" spans="1:17" x14ac:dyDescent="0.25">
      <c r="A1622">
        <v>637</v>
      </c>
      <c r="B1622">
        <v>2464</v>
      </c>
      <c r="C1622" s="2">
        <v>43649</v>
      </c>
      <c r="D1622" t="s">
        <v>647</v>
      </c>
      <c r="E1622">
        <v>31</v>
      </c>
      <c r="F1622" t="s">
        <v>7</v>
      </c>
      <c r="G1622">
        <v>2241</v>
      </c>
      <c r="H1622" s="2">
        <v>43649</v>
      </c>
      <c r="I1622" t="s">
        <v>3169</v>
      </c>
      <c r="J1622" t="s">
        <v>6</v>
      </c>
      <c r="K1622" t="s">
        <v>312</v>
      </c>
      <c r="L1622" t="s">
        <v>335</v>
      </c>
      <c r="M1622" s="1">
        <v>4491802</v>
      </c>
      <c r="N1622" s="1">
        <v>0</v>
      </c>
      <c r="O1622" s="1">
        <f t="shared" si="51"/>
        <v>4491802</v>
      </c>
      <c r="P1622" s="1">
        <v>2566744</v>
      </c>
      <c r="Q1622" s="1">
        <f t="shared" si="52"/>
        <v>1925058</v>
      </c>
    </row>
    <row r="1623" spans="1:17" x14ac:dyDescent="0.25">
      <c r="A1623">
        <v>637</v>
      </c>
      <c r="B1623">
        <v>2465</v>
      </c>
      <c r="C1623" s="2">
        <v>43649</v>
      </c>
      <c r="D1623" t="s">
        <v>1242</v>
      </c>
      <c r="E1623">
        <v>31</v>
      </c>
      <c r="F1623" t="s">
        <v>7</v>
      </c>
      <c r="G1623">
        <v>2242</v>
      </c>
      <c r="H1623" s="2">
        <v>43649</v>
      </c>
      <c r="I1623" t="s">
        <v>1243</v>
      </c>
      <c r="J1623" t="s">
        <v>6</v>
      </c>
      <c r="K1623" t="s">
        <v>312</v>
      </c>
      <c r="L1623" t="s">
        <v>335</v>
      </c>
      <c r="M1623" s="1">
        <v>2734347</v>
      </c>
      <c r="N1623" s="1">
        <v>0</v>
      </c>
      <c r="O1623" s="1">
        <f t="shared" si="51"/>
        <v>2734347</v>
      </c>
      <c r="P1623" s="1">
        <v>1562484</v>
      </c>
      <c r="Q1623" s="1">
        <f t="shared" si="52"/>
        <v>1171863</v>
      </c>
    </row>
    <row r="1624" spans="1:17" x14ac:dyDescent="0.25">
      <c r="A1624">
        <v>637</v>
      </c>
      <c r="B1624">
        <v>2466</v>
      </c>
      <c r="C1624" s="2">
        <v>43649</v>
      </c>
      <c r="D1624" t="s">
        <v>1207</v>
      </c>
      <c r="E1624">
        <v>31</v>
      </c>
      <c r="F1624" t="s">
        <v>7</v>
      </c>
      <c r="G1624">
        <v>2243</v>
      </c>
      <c r="H1624" s="2">
        <v>43649</v>
      </c>
      <c r="I1624" t="s">
        <v>1208</v>
      </c>
      <c r="J1624" t="s">
        <v>6</v>
      </c>
      <c r="K1624" t="s">
        <v>312</v>
      </c>
      <c r="L1624" t="s">
        <v>335</v>
      </c>
      <c r="M1624" s="1">
        <v>2887073</v>
      </c>
      <c r="N1624" s="1">
        <v>0</v>
      </c>
      <c r="O1624" s="1">
        <f t="shared" si="51"/>
        <v>2887073</v>
      </c>
      <c r="P1624" s="1">
        <v>1649756</v>
      </c>
      <c r="Q1624" s="1">
        <f t="shared" si="52"/>
        <v>1237317</v>
      </c>
    </row>
    <row r="1625" spans="1:17" x14ac:dyDescent="0.25">
      <c r="A1625">
        <v>637</v>
      </c>
      <c r="B1625">
        <v>2467</v>
      </c>
      <c r="C1625" s="2">
        <v>43649</v>
      </c>
      <c r="D1625" t="s">
        <v>1393</v>
      </c>
      <c r="E1625">
        <v>31</v>
      </c>
      <c r="F1625" t="s">
        <v>7</v>
      </c>
      <c r="G1625">
        <v>2244</v>
      </c>
      <c r="H1625" s="2">
        <v>43649</v>
      </c>
      <c r="I1625" t="s">
        <v>1394</v>
      </c>
      <c r="J1625" t="s">
        <v>6</v>
      </c>
      <c r="K1625" t="s">
        <v>312</v>
      </c>
      <c r="L1625" t="s">
        <v>335</v>
      </c>
      <c r="M1625" s="1">
        <v>1562484</v>
      </c>
      <c r="N1625" s="1">
        <v>0</v>
      </c>
      <c r="O1625" s="1">
        <f t="shared" si="51"/>
        <v>1562484</v>
      </c>
      <c r="P1625" s="1">
        <v>1171863</v>
      </c>
      <c r="Q1625" s="1">
        <f t="shared" si="52"/>
        <v>390621</v>
      </c>
    </row>
    <row r="1626" spans="1:17" x14ac:dyDescent="0.25">
      <c r="A1626">
        <v>637</v>
      </c>
      <c r="B1626">
        <v>2468</v>
      </c>
      <c r="C1626" s="2">
        <v>43649</v>
      </c>
      <c r="D1626" t="s">
        <v>955</v>
      </c>
      <c r="E1626">
        <v>31</v>
      </c>
      <c r="F1626" t="s">
        <v>7</v>
      </c>
      <c r="G1626">
        <v>2245</v>
      </c>
      <c r="H1626" s="2">
        <v>43649</v>
      </c>
      <c r="I1626" t="s">
        <v>3170</v>
      </c>
      <c r="J1626" t="s">
        <v>6</v>
      </c>
      <c r="K1626" t="s">
        <v>312</v>
      </c>
      <c r="L1626" t="s">
        <v>335</v>
      </c>
      <c r="M1626" s="1">
        <v>3017000</v>
      </c>
      <c r="N1626" s="1">
        <v>0</v>
      </c>
      <c r="O1626" s="1">
        <f t="shared" si="51"/>
        <v>3017000</v>
      </c>
      <c r="P1626" s="1">
        <v>1724000</v>
      </c>
      <c r="Q1626" s="1">
        <f t="shared" si="52"/>
        <v>1293000</v>
      </c>
    </row>
    <row r="1627" spans="1:17" x14ac:dyDescent="0.25">
      <c r="A1627">
        <v>637</v>
      </c>
      <c r="B1627">
        <v>2469</v>
      </c>
      <c r="C1627" s="2">
        <v>43649</v>
      </c>
      <c r="D1627" t="s">
        <v>581</v>
      </c>
      <c r="E1627">
        <v>31</v>
      </c>
      <c r="F1627" t="s">
        <v>7</v>
      </c>
      <c r="G1627">
        <v>2246</v>
      </c>
      <c r="H1627" s="2">
        <v>43649</v>
      </c>
      <c r="I1627" t="s">
        <v>582</v>
      </c>
      <c r="J1627" t="s">
        <v>6</v>
      </c>
      <c r="K1627" t="s">
        <v>312</v>
      </c>
      <c r="L1627" t="s">
        <v>335</v>
      </c>
      <c r="M1627" s="1">
        <v>3614814</v>
      </c>
      <c r="N1627" s="1">
        <v>0</v>
      </c>
      <c r="O1627" s="1">
        <f t="shared" si="51"/>
        <v>3614814</v>
      </c>
      <c r="P1627" s="1">
        <v>2065608</v>
      </c>
      <c r="Q1627" s="1">
        <f t="shared" si="52"/>
        <v>1549206</v>
      </c>
    </row>
    <row r="1628" spans="1:17" x14ac:dyDescent="0.25">
      <c r="A1628">
        <v>637</v>
      </c>
      <c r="B1628">
        <v>2470</v>
      </c>
      <c r="C1628" s="2">
        <v>43649</v>
      </c>
      <c r="D1628" t="s">
        <v>585</v>
      </c>
      <c r="E1628">
        <v>31</v>
      </c>
      <c r="F1628" t="s">
        <v>7</v>
      </c>
      <c r="G1628">
        <v>2247</v>
      </c>
      <c r="H1628" s="2">
        <v>43649</v>
      </c>
      <c r="I1628" t="s">
        <v>586</v>
      </c>
      <c r="J1628" t="s">
        <v>6</v>
      </c>
      <c r="K1628" t="s">
        <v>312</v>
      </c>
      <c r="L1628" t="s">
        <v>335</v>
      </c>
      <c r="M1628" s="1">
        <v>3363507</v>
      </c>
      <c r="N1628" s="1">
        <v>0</v>
      </c>
      <c r="O1628" s="1">
        <f t="shared" si="51"/>
        <v>3363507</v>
      </c>
      <c r="P1628" s="1">
        <v>1922004</v>
      </c>
      <c r="Q1628" s="1">
        <f t="shared" si="52"/>
        <v>1441503</v>
      </c>
    </row>
    <row r="1629" spans="1:17" x14ac:dyDescent="0.25">
      <c r="A1629">
        <v>637</v>
      </c>
      <c r="B1629">
        <v>2471</v>
      </c>
      <c r="C1629" s="2">
        <v>43649</v>
      </c>
      <c r="D1629" t="s">
        <v>549</v>
      </c>
      <c r="E1629">
        <v>31</v>
      </c>
      <c r="F1629" t="s">
        <v>7</v>
      </c>
      <c r="G1629">
        <v>2267</v>
      </c>
      <c r="H1629" s="2">
        <v>43649</v>
      </c>
      <c r="I1629" t="s">
        <v>550</v>
      </c>
      <c r="J1629" t="s">
        <v>6</v>
      </c>
      <c r="K1629" t="s">
        <v>312</v>
      </c>
      <c r="L1629" t="s">
        <v>335</v>
      </c>
      <c r="M1629" s="1">
        <v>2845920</v>
      </c>
      <c r="N1629" s="1">
        <v>0</v>
      </c>
      <c r="O1629" s="1">
        <f t="shared" si="51"/>
        <v>2845920</v>
      </c>
      <c r="P1629" s="1">
        <v>1626240</v>
      </c>
      <c r="Q1629" s="1">
        <f t="shared" si="52"/>
        <v>1219680</v>
      </c>
    </row>
    <row r="1630" spans="1:17" x14ac:dyDescent="0.25">
      <c r="A1630">
        <v>637</v>
      </c>
      <c r="B1630">
        <v>2472</v>
      </c>
      <c r="C1630" s="2">
        <v>43649</v>
      </c>
      <c r="D1630" t="s">
        <v>2021</v>
      </c>
      <c r="E1630">
        <v>31</v>
      </c>
      <c r="F1630" t="s">
        <v>7</v>
      </c>
      <c r="G1630">
        <v>2155</v>
      </c>
      <c r="H1630" s="2">
        <v>43649</v>
      </c>
      <c r="I1630" t="s">
        <v>3171</v>
      </c>
      <c r="J1630" t="s">
        <v>6</v>
      </c>
      <c r="K1630" t="s">
        <v>312</v>
      </c>
      <c r="L1630" t="s">
        <v>335</v>
      </c>
      <c r="M1630" s="1">
        <v>2582006</v>
      </c>
      <c r="N1630" s="1">
        <v>0</v>
      </c>
      <c r="O1630" s="1">
        <f t="shared" si="51"/>
        <v>2582006</v>
      </c>
      <c r="P1630" s="1">
        <v>1475432</v>
      </c>
      <c r="Q1630" s="1">
        <f t="shared" si="52"/>
        <v>1106574</v>
      </c>
    </row>
    <row r="1631" spans="1:17" x14ac:dyDescent="0.25">
      <c r="A1631">
        <v>637</v>
      </c>
      <c r="B1631">
        <v>2473</v>
      </c>
      <c r="C1631" s="2">
        <v>43649</v>
      </c>
      <c r="D1631" t="s">
        <v>1766</v>
      </c>
      <c r="E1631">
        <v>31</v>
      </c>
      <c r="F1631" t="s">
        <v>7</v>
      </c>
      <c r="G1631">
        <v>2150</v>
      </c>
      <c r="H1631" s="2">
        <v>43649</v>
      </c>
      <c r="I1631" t="s">
        <v>3172</v>
      </c>
      <c r="J1631" t="s">
        <v>6</v>
      </c>
      <c r="K1631" t="s">
        <v>312</v>
      </c>
      <c r="L1631" t="s">
        <v>335</v>
      </c>
      <c r="M1631" s="1">
        <v>2343726</v>
      </c>
      <c r="N1631" s="1">
        <v>0</v>
      </c>
      <c r="O1631" s="1">
        <f t="shared" si="51"/>
        <v>2343726</v>
      </c>
      <c r="P1631" s="1">
        <v>1562484</v>
      </c>
      <c r="Q1631" s="1">
        <f t="shared" si="52"/>
        <v>781242</v>
      </c>
    </row>
    <row r="1632" spans="1:17" x14ac:dyDescent="0.25">
      <c r="A1632">
        <v>637</v>
      </c>
      <c r="B1632">
        <v>2474</v>
      </c>
      <c r="C1632" s="2">
        <v>43649</v>
      </c>
      <c r="D1632" t="s">
        <v>1549</v>
      </c>
      <c r="E1632">
        <v>31</v>
      </c>
      <c r="F1632" t="s">
        <v>7</v>
      </c>
      <c r="G1632">
        <v>2229</v>
      </c>
      <c r="H1632" s="2">
        <v>43649</v>
      </c>
      <c r="I1632" t="s">
        <v>3173</v>
      </c>
      <c r="J1632" t="s">
        <v>6</v>
      </c>
      <c r="K1632" t="s">
        <v>312</v>
      </c>
      <c r="L1632" t="s">
        <v>335</v>
      </c>
      <c r="M1632" s="1">
        <v>2734347</v>
      </c>
      <c r="N1632" s="1">
        <v>0</v>
      </c>
      <c r="O1632" s="1">
        <f t="shared" si="51"/>
        <v>2734347</v>
      </c>
      <c r="P1632" s="1">
        <v>1562484</v>
      </c>
      <c r="Q1632" s="1">
        <f t="shared" si="52"/>
        <v>1171863</v>
      </c>
    </row>
    <row r="1633" spans="1:17" x14ac:dyDescent="0.25">
      <c r="A1633">
        <v>637</v>
      </c>
      <c r="B1633">
        <v>2475</v>
      </c>
      <c r="C1633" s="2">
        <v>43649</v>
      </c>
      <c r="D1633" t="s">
        <v>579</v>
      </c>
      <c r="E1633">
        <v>31</v>
      </c>
      <c r="F1633" t="s">
        <v>7</v>
      </c>
      <c r="G1633">
        <v>2248</v>
      </c>
      <c r="H1633" s="2">
        <v>43649</v>
      </c>
      <c r="I1633" t="s">
        <v>580</v>
      </c>
      <c r="J1633" t="s">
        <v>6</v>
      </c>
      <c r="K1633" t="s">
        <v>312</v>
      </c>
      <c r="L1633" t="s">
        <v>335</v>
      </c>
      <c r="M1633" s="1">
        <v>3570210</v>
      </c>
      <c r="N1633" s="1">
        <v>0</v>
      </c>
      <c r="O1633" s="1">
        <f t="shared" si="51"/>
        <v>3570210</v>
      </c>
      <c r="P1633" s="1">
        <v>2040120</v>
      </c>
      <c r="Q1633" s="1">
        <f t="shared" si="52"/>
        <v>1530090</v>
      </c>
    </row>
    <row r="1634" spans="1:17" hidden="1" x14ac:dyDescent="0.25">
      <c r="A1634">
        <v>905</v>
      </c>
      <c r="B1634">
        <v>2476</v>
      </c>
      <c r="C1634" s="2">
        <v>43649</v>
      </c>
      <c r="D1634" t="s">
        <v>3174</v>
      </c>
      <c r="E1634">
        <v>31</v>
      </c>
      <c r="F1634" t="s">
        <v>7</v>
      </c>
      <c r="G1634">
        <v>2409</v>
      </c>
      <c r="H1634" s="2">
        <v>43649</v>
      </c>
      <c r="I1634" t="s">
        <v>2820</v>
      </c>
      <c r="J1634" t="s">
        <v>6</v>
      </c>
      <c r="K1634" t="s">
        <v>312</v>
      </c>
      <c r="L1634" t="s">
        <v>2322</v>
      </c>
      <c r="M1634" s="1">
        <v>57968120</v>
      </c>
      <c r="N1634" s="1">
        <v>0</v>
      </c>
      <c r="O1634" s="1">
        <f t="shared" si="51"/>
        <v>57968120</v>
      </c>
      <c r="P1634" s="1">
        <v>57968120</v>
      </c>
      <c r="Q1634" s="1">
        <f t="shared" si="52"/>
        <v>0</v>
      </c>
    </row>
    <row r="1635" spans="1:17" x14ac:dyDescent="0.25">
      <c r="A1635">
        <v>637</v>
      </c>
      <c r="B1635">
        <v>2477</v>
      </c>
      <c r="C1635" s="2">
        <v>43649</v>
      </c>
      <c r="D1635" t="s">
        <v>772</v>
      </c>
      <c r="E1635">
        <v>31</v>
      </c>
      <c r="F1635" t="s">
        <v>7</v>
      </c>
      <c r="G1635">
        <v>2230</v>
      </c>
      <c r="H1635" s="2">
        <v>43649</v>
      </c>
      <c r="I1635" t="s">
        <v>3175</v>
      </c>
      <c r="J1635" t="s">
        <v>6</v>
      </c>
      <c r="K1635" t="s">
        <v>312</v>
      </c>
      <c r="L1635" t="s">
        <v>335</v>
      </c>
      <c r="M1635" s="1">
        <v>2845920</v>
      </c>
      <c r="N1635" s="1">
        <v>2439360</v>
      </c>
      <c r="O1635" s="1">
        <f t="shared" si="51"/>
        <v>406560</v>
      </c>
      <c r="P1635" s="1">
        <v>406560</v>
      </c>
      <c r="Q1635" s="1">
        <f t="shared" si="52"/>
        <v>0</v>
      </c>
    </row>
    <row r="1636" spans="1:17" x14ac:dyDescent="0.25">
      <c r="A1636">
        <v>637</v>
      </c>
      <c r="B1636">
        <v>2478</v>
      </c>
      <c r="C1636" s="2">
        <v>43649</v>
      </c>
      <c r="D1636" t="s">
        <v>957</v>
      </c>
      <c r="E1636">
        <v>31</v>
      </c>
      <c r="F1636" t="s">
        <v>7</v>
      </c>
      <c r="G1636">
        <v>2249</v>
      </c>
      <c r="H1636" s="2">
        <v>43649</v>
      </c>
      <c r="I1636" t="s">
        <v>958</v>
      </c>
      <c r="J1636" t="s">
        <v>6</v>
      </c>
      <c r="K1636" t="s">
        <v>312</v>
      </c>
      <c r="L1636" t="s">
        <v>335</v>
      </c>
      <c r="M1636" s="1">
        <v>3516527</v>
      </c>
      <c r="N1636" s="1">
        <v>0</v>
      </c>
      <c r="O1636" s="1">
        <f t="shared" si="51"/>
        <v>3516527</v>
      </c>
      <c r="P1636" s="1">
        <v>2009444</v>
      </c>
      <c r="Q1636" s="1">
        <f t="shared" si="52"/>
        <v>1507083</v>
      </c>
    </row>
    <row r="1637" spans="1:17" x14ac:dyDescent="0.25">
      <c r="A1637">
        <v>637</v>
      </c>
      <c r="B1637">
        <v>2479</v>
      </c>
      <c r="C1637" s="2">
        <v>43649</v>
      </c>
      <c r="D1637" t="s">
        <v>1167</v>
      </c>
      <c r="E1637">
        <v>31</v>
      </c>
      <c r="F1637" t="s">
        <v>7</v>
      </c>
      <c r="G1637">
        <v>2231</v>
      </c>
      <c r="H1637" s="2">
        <v>43649</v>
      </c>
      <c r="I1637" t="s">
        <v>1168</v>
      </c>
      <c r="J1637" t="s">
        <v>6</v>
      </c>
      <c r="K1637" t="s">
        <v>312</v>
      </c>
      <c r="L1637" t="s">
        <v>335</v>
      </c>
      <c r="M1637" s="1">
        <v>3281215</v>
      </c>
      <c r="N1637" s="1">
        <v>0</v>
      </c>
      <c r="O1637" s="1">
        <f t="shared" si="51"/>
        <v>3281215</v>
      </c>
      <c r="P1637" s="1">
        <v>1874980</v>
      </c>
      <c r="Q1637" s="1">
        <f t="shared" si="52"/>
        <v>1406235</v>
      </c>
    </row>
    <row r="1638" spans="1:17" x14ac:dyDescent="0.25">
      <c r="A1638">
        <v>637</v>
      </c>
      <c r="B1638">
        <v>2480</v>
      </c>
      <c r="C1638" s="2">
        <v>43649</v>
      </c>
      <c r="D1638" t="s">
        <v>575</v>
      </c>
      <c r="E1638">
        <v>31</v>
      </c>
      <c r="F1638" t="s">
        <v>7</v>
      </c>
      <c r="G1638">
        <v>2250</v>
      </c>
      <c r="H1638" s="2">
        <v>43649</v>
      </c>
      <c r="I1638" t="s">
        <v>576</v>
      </c>
      <c r="J1638" t="s">
        <v>6</v>
      </c>
      <c r="K1638" t="s">
        <v>312</v>
      </c>
      <c r="L1638" t="s">
        <v>335</v>
      </c>
      <c r="M1638" s="1">
        <v>2846046</v>
      </c>
      <c r="N1638" s="1">
        <v>0</v>
      </c>
      <c r="O1638" s="1">
        <f t="shared" si="51"/>
        <v>2846046</v>
      </c>
      <c r="P1638" s="1">
        <v>1626312</v>
      </c>
      <c r="Q1638" s="1">
        <f t="shared" si="52"/>
        <v>1219734</v>
      </c>
    </row>
    <row r="1639" spans="1:17" hidden="1" x14ac:dyDescent="0.25">
      <c r="A1639">
        <v>907</v>
      </c>
      <c r="B1639">
        <v>2481</v>
      </c>
      <c r="C1639" s="2">
        <v>43649</v>
      </c>
      <c r="D1639" t="s">
        <v>3176</v>
      </c>
      <c r="E1639">
        <v>31</v>
      </c>
      <c r="F1639" t="s">
        <v>7</v>
      </c>
      <c r="G1639">
        <v>2408</v>
      </c>
      <c r="H1639" s="2">
        <v>43649</v>
      </c>
      <c r="I1639" t="s">
        <v>2822</v>
      </c>
      <c r="J1639" t="s">
        <v>6</v>
      </c>
      <c r="K1639" t="s">
        <v>312</v>
      </c>
      <c r="L1639" t="s">
        <v>2322</v>
      </c>
      <c r="M1639" s="1">
        <v>57968120</v>
      </c>
      <c r="N1639" s="1">
        <v>0</v>
      </c>
      <c r="O1639" s="1">
        <f t="shared" si="51"/>
        <v>57968120</v>
      </c>
      <c r="P1639" s="1">
        <v>57968120</v>
      </c>
      <c r="Q1639" s="1">
        <f t="shared" si="52"/>
        <v>0</v>
      </c>
    </row>
    <row r="1640" spans="1:17" x14ac:dyDescent="0.25">
      <c r="A1640">
        <v>637</v>
      </c>
      <c r="B1640">
        <v>2482</v>
      </c>
      <c r="C1640" s="2">
        <v>43649</v>
      </c>
      <c r="D1640" t="s">
        <v>889</v>
      </c>
      <c r="E1640">
        <v>31</v>
      </c>
      <c r="F1640" t="s">
        <v>7</v>
      </c>
      <c r="G1640">
        <v>2232</v>
      </c>
      <c r="H1640" s="2">
        <v>43649</v>
      </c>
      <c r="I1640" t="s">
        <v>3177</v>
      </c>
      <c r="J1640" t="s">
        <v>6</v>
      </c>
      <c r="K1640" t="s">
        <v>312</v>
      </c>
      <c r="L1640" t="s">
        <v>335</v>
      </c>
      <c r="M1640" s="1">
        <v>3445274</v>
      </c>
      <c r="N1640" s="1">
        <v>0</v>
      </c>
      <c r="O1640" s="1">
        <f t="shared" si="51"/>
        <v>3445274</v>
      </c>
      <c r="P1640" s="1">
        <v>1968728</v>
      </c>
      <c r="Q1640" s="1">
        <f t="shared" si="52"/>
        <v>1476546</v>
      </c>
    </row>
    <row r="1641" spans="1:17" hidden="1" x14ac:dyDescent="0.25">
      <c r="A1641">
        <v>927</v>
      </c>
      <c r="B1641">
        <v>2483</v>
      </c>
      <c r="C1641" s="2">
        <v>43649</v>
      </c>
      <c r="D1641" t="s">
        <v>3178</v>
      </c>
      <c r="E1641">
        <v>31</v>
      </c>
      <c r="F1641" t="s">
        <v>7</v>
      </c>
      <c r="G1641">
        <v>2392</v>
      </c>
      <c r="H1641" s="2">
        <v>43649</v>
      </c>
      <c r="I1641" t="s">
        <v>2872</v>
      </c>
      <c r="J1641" t="s">
        <v>6</v>
      </c>
      <c r="K1641" t="s">
        <v>2533</v>
      </c>
      <c r="L1641" t="s">
        <v>2322</v>
      </c>
      <c r="M1641" s="1">
        <v>57968120</v>
      </c>
      <c r="N1641" s="1">
        <v>0</v>
      </c>
      <c r="O1641" s="1">
        <f t="shared" si="51"/>
        <v>57968120</v>
      </c>
      <c r="P1641" s="1">
        <v>57968120</v>
      </c>
      <c r="Q1641" s="1">
        <f t="shared" si="52"/>
        <v>0</v>
      </c>
    </row>
    <row r="1642" spans="1:17" x14ac:dyDescent="0.25">
      <c r="A1642">
        <v>637</v>
      </c>
      <c r="B1642">
        <v>2484</v>
      </c>
      <c r="C1642" s="2">
        <v>43649</v>
      </c>
      <c r="D1642" t="s">
        <v>3179</v>
      </c>
      <c r="E1642">
        <v>31</v>
      </c>
      <c r="F1642" t="s">
        <v>7</v>
      </c>
      <c r="G1642">
        <v>2251</v>
      </c>
      <c r="H1642" s="2">
        <v>43649</v>
      </c>
      <c r="I1642" t="s">
        <v>3180</v>
      </c>
      <c r="J1642" t="s">
        <v>6</v>
      </c>
      <c r="K1642" t="s">
        <v>312</v>
      </c>
      <c r="L1642" t="s">
        <v>335</v>
      </c>
      <c r="M1642" s="1">
        <v>3390590</v>
      </c>
      <c r="N1642" s="1">
        <v>0</v>
      </c>
      <c r="O1642" s="1">
        <f t="shared" si="51"/>
        <v>3390590</v>
      </c>
      <c r="P1642" s="1">
        <v>1937480</v>
      </c>
      <c r="Q1642" s="1">
        <f t="shared" si="52"/>
        <v>1453110</v>
      </c>
    </row>
    <row r="1643" spans="1:17" hidden="1" x14ac:dyDescent="0.25">
      <c r="A1643">
        <v>941</v>
      </c>
      <c r="B1643">
        <v>2485</v>
      </c>
      <c r="C1643" s="2">
        <v>43649</v>
      </c>
      <c r="D1643" t="s">
        <v>3181</v>
      </c>
      <c r="E1643">
        <v>31</v>
      </c>
      <c r="F1643" t="s">
        <v>7</v>
      </c>
      <c r="G1643">
        <v>2394</v>
      </c>
      <c r="H1643" s="2">
        <v>43649</v>
      </c>
      <c r="I1643" t="s">
        <v>2871</v>
      </c>
      <c r="J1643" t="s">
        <v>6</v>
      </c>
      <c r="K1643" t="s">
        <v>2533</v>
      </c>
      <c r="L1643" t="s">
        <v>2322</v>
      </c>
      <c r="M1643" s="1">
        <v>57968120</v>
      </c>
      <c r="N1643" s="1">
        <v>0</v>
      </c>
      <c r="O1643" s="1">
        <f t="shared" si="51"/>
        <v>57968120</v>
      </c>
      <c r="P1643" s="1">
        <v>57968120</v>
      </c>
      <c r="Q1643" s="1">
        <f t="shared" si="52"/>
        <v>0</v>
      </c>
    </row>
    <row r="1644" spans="1:17" x14ac:dyDescent="0.25">
      <c r="A1644">
        <v>637</v>
      </c>
      <c r="B1644">
        <v>2486</v>
      </c>
      <c r="C1644" s="2">
        <v>43649</v>
      </c>
      <c r="D1644" t="s">
        <v>766</v>
      </c>
      <c r="E1644">
        <v>31</v>
      </c>
      <c r="F1644" t="s">
        <v>7</v>
      </c>
      <c r="G1644">
        <v>2233</v>
      </c>
      <c r="H1644" s="2">
        <v>43649</v>
      </c>
      <c r="I1644" t="s">
        <v>767</v>
      </c>
      <c r="J1644" t="s">
        <v>6</v>
      </c>
      <c r="K1644" t="s">
        <v>312</v>
      </c>
      <c r="L1644" t="s">
        <v>335</v>
      </c>
      <c r="M1644" s="1">
        <v>3201695</v>
      </c>
      <c r="N1644" s="1">
        <v>0</v>
      </c>
      <c r="O1644" s="1">
        <f t="shared" si="51"/>
        <v>3201695</v>
      </c>
      <c r="P1644" s="1">
        <v>1829540</v>
      </c>
      <c r="Q1644" s="1">
        <f t="shared" si="52"/>
        <v>1372155</v>
      </c>
    </row>
    <row r="1645" spans="1:17" hidden="1" x14ac:dyDescent="0.25">
      <c r="A1645">
        <v>926</v>
      </c>
      <c r="B1645">
        <v>2487</v>
      </c>
      <c r="C1645" s="2">
        <v>43649</v>
      </c>
      <c r="D1645" t="s">
        <v>3182</v>
      </c>
      <c r="E1645">
        <v>31</v>
      </c>
      <c r="F1645" t="s">
        <v>7</v>
      </c>
      <c r="G1645">
        <v>2395</v>
      </c>
      <c r="H1645" s="2">
        <v>43649</v>
      </c>
      <c r="I1645" t="s">
        <v>2870</v>
      </c>
      <c r="J1645" t="s">
        <v>6</v>
      </c>
      <c r="K1645" t="s">
        <v>2533</v>
      </c>
      <c r="L1645" t="s">
        <v>2322</v>
      </c>
      <c r="M1645" s="1">
        <v>57968120</v>
      </c>
      <c r="N1645" s="1">
        <v>0</v>
      </c>
      <c r="O1645" s="1">
        <f t="shared" si="51"/>
        <v>57968120</v>
      </c>
      <c r="P1645" s="1">
        <v>0</v>
      </c>
      <c r="Q1645" s="1">
        <f t="shared" si="52"/>
        <v>57968120</v>
      </c>
    </row>
    <row r="1646" spans="1:17" x14ac:dyDescent="0.25">
      <c r="A1646">
        <v>637</v>
      </c>
      <c r="B1646">
        <v>2489</v>
      </c>
      <c r="C1646" s="2">
        <v>43649</v>
      </c>
      <c r="D1646" t="s">
        <v>1205</v>
      </c>
      <c r="E1646">
        <v>31</v>
      </c>
      <c r="F1646" t="s">
        <v>7</v>
      </c>
      <c r="G1646">
        <v>2234</v>
      </c>
      <c r="H1646" s="2">
        <v>43649</v>
      </c>
      <c r="I1646" t="s">
        <v>1206</v>
      </c>
      <c r="J1646" t="s">
        <v>6</v>
      </c>
      <c r="K1646" t="s">
        <v>312</v>
      </c>
      <c r="L1646" t="s">
        <v>335</v>
      </c>
      <c r="M1646" s="1">
        <v>2887073</v>
      </c>
      <c r="N1646" s="1">
        <v>0</v>
      </c>
      <c r="O1646" s="1">
        <f t="shared" si="51"/>
        <v>2887073</v>
      </c>
      <c r="P1646" s="1">
        <v>1649756</v>
      </c>
      <c r="Q1646" s="1">
        <f t="shared" si="52"/>
        <v>1237317</v>
      </c>
    </row>
    <row r="1647" spans="1:17" hidden="1" x14ac:dyDescent="0.25">
      <c r="A1647">
        <v>916</v>
      </c>
      <c r="B1647">
        <v>2490</v>
      </c>
      <c r="C1647" s="2">
        <v>43649</v>
      </c>
      <c r="D1647" t="s">
        <v>3183</v>
      </c>
      <c r="E1647">
        <v>31</v>
      </c>
      <c r="F1647" t="s">
        <v>7</v>
      </c>
      <c r="G1647">
        <v>2399</v>
      </c>
      <c r="H1647" s="2">
        <v>43649</v>
      </c>
      <c r="I1647" t="s">
        <v>2837</v>
      </c>
      <c r="J1647" t="s">
        <v>6</v>
      </c>
      <c r="K1647" t="s">
        <v>2533</v>
      </c>
      <c r="L1647" t="s">
        <v>2322</v>
      </c>
      <c r="M1647" s="1">
        <v>57968120</v>
      </c>
      <c r="N1647" s="1">
        <v>0</v>
      </c>
      <c r="O1647" s="1">
        <f t="shared" si="51"/>
        <v>57968120</v>
      </c>
      <c r="P1647" s="1">
        <v>57968120</v>
      </c>
      <c r="Q1647" s="1">
        <f t="shared" si="52"/>
        <v>0</v>
      </c>
    </row>
    <row r="1648" spans="1:17" x14ac:dyDescent="0.25">
      <c r="A1648">
        <v>637</v>
      </c>
      <c r="B1648">
        <v>2491</v>
      </c>
      <c r="C1648" s="2">
        <v>43649</v>
      </c>
      <c r="D1648" t="s">
        <v>3184</v>
      </c>
      <c r="E1648">
        <v>31</v>
      </c>
      <c r="F1648" t="s">
        <v>7</v>
      </c>
      <c r="G1648">
        <v>2253</v>
      </c>
      <c r="H1648" s="2">
        <v>43649</v>
      </c>
      <c r="I1648" t="s">
        <v>3185</v>
      </c>
      <c r="J1648" t="s">
        <v>6</v>
      </c>
      <c r="K1648" t="s">
        <v>312</v>
      </c>
      <c r="L1648" t="s">
        <v>335</v>
      </c>
      <c r="M1648" s="1">
        <v>2898406</v>
      </c>
      <c r="N1648" s="1">
        <v>0</v>
      </c>
      <c r="O1648" s="1">
        <f t="shared" si="51"/>
        <v>2898406</v>
      </c>
      <c r="P1648" s="1">
        <v>1656232</v>
      </c>
      <c r="Q1648" s="1">
        <f t="shared" si="52"/>
        <v>1242174</v>
      </c>
    </row>
    <row r="1649" spans="1:17" x14ac:dyDescent="0.25">
      <c r="A1649">
        <v>637</v>
      </c>
      <c r="B1649">
        <v>2492</v>
      </c>
      <c r="C1649" s="2">
        <v>43649</v>
      </c>
      <c r="D1649" t="s">
        <v>764</v>
      </c>
      <c r="E1649">
        <v>31</v>
      </c>
      <c r="F1649" t="s">
        <v>7</v>
      </c>
      <c r="G1649">
        <v>2235</v>
      </c>
      <c r="H1649" s="2">
        <v>43649</v>
      </c>
      <c r="I1649" t="s">
        <v>765</v>
      </c>
      <c r="J1649" t="s">
        <v>6</v>
      </c>
      <c r="K1649" t="s">
        <v>312</v>
      </c>
      <c r="L1649" t="s">
        <v>335</v>
      </c>
      <c r="M1649" s="1">
        <v>3516527</v>
      </c>
      <c r="N1649" s="1">
        <v>3014166</v>
      </c>
      <c r="O1649" s="1">
        <f t="shared" si="51"/>
        <v>502361</v>
      </c>
      <c r="P1649" s="1">
        <v>502361</v>
      </c>
      <c r="Q1649" s="1">
        <f t="shared" si="52"/>
        <v>0</v>
      </c>
    </row>
    <row r="1650" spans="1:17" x14ac:dyDescent="0.25">
      <c r="A1650">
        <v>637</v>
      </c>
      <c r="B1650">
        <v>2493</v>
      </c>
      <c r="C1650" s="2">
        <v>43649</v>
      </c>
      <c r="D1650" t="s">
        <v>402</v>
      </c>
      <c r="E1650">
        <v>31</v>
      </c>
      <c r="F1650" t="s">
        <v>7</v>
      </c>
      <c r="G1650">
        <v>2256</v>
      </c>
      <c r="H1650" s="2">
        <v>43649</v>
      </c>
      <c r="I1650" t="s">
        <v>403</v>
      </c>
      <c r="J1650" t="s">
        <v>6</v>
      </c>
      <c r="K1650" t="s">
        <v>312</v>
      </c>
      <c r="L1650" t="s">
        <v>335</v>
      </c>
      <c r="M1650" s="1">
        <v>1739679</v>
      </c>
      <c r="N1650" s="1">
        <v>0</v>
      </c>
      <c r="O1650" s="1">
        <f t="shared" si="51"/>
        <v>1739679</v>
      </c>
      <c r="P1650" s="1">
        <v>1159786</v>
      </c>
      <c r="Q1650" s="1">
        <f t="shared" si="52"/>
        <v>579893</v>
      </c>
    </row>
    <row r="1651" spans="1:17" x14ac:dyDescent="0.25">
      <c r="A1651">
        <v>637</v>
      </c>
      <c r="B1651">
        <v>2494</v>
      </c>
      <c r="C1651" s="2">
        <v>43649</v>
      </c>
      <c r="D1651" t="s">
        <v>502</v>
      </c>
      <c r="E1651">
        <v>31</v>
      </c>
      <c r="F1651" t="s">
        <v>7</v>
      </c>
      <c r="G1651">
        <v>2257</v>
      </c>
      <c r="H1651" s="2">
        <v>43649</v>
      </c>
      <c r="I1651" t="s">
        <v>3186</v>
      </c>
      <c r="J1651" t="s">
        <v>6</v>
      </c>
      <c r="K1651" t="s">
        <v>312</v>
      </c>
      <c r="L1651" t="s">
        <v>335</v>
      </c>
      <c r="M1651" s="1">
        <v>2165056</v>
      </c>
      <c r="N1651" s="1">
        <v>0</v>
      </c>
      <c r="O1651" s="1">
        <f t="shared" si="51"/>
        <v>2165056</v>
      </c>
      <c r="P1651" s="1">
        <v>1623792</v>
      </c>
      <c r="Q1651" s="1">
        <f t="shared" si="52"/>
        <v>541264</v>
      </c>
    </row>
    <row r="1652" spans="1:17" x14ac:dyDescent="0.25">
      <c r="A1652">
        <v>637</v>
      </c>
      <c r="B1652">
        <v>2495</v>
      </c>
      <c r="C1652" s="2">
        <v>43649</v>
      </c>
      <c r="D1652" t="s">
        <v>1277</v>
      </c>
      <c r="E1652">
        <v>31</v>
      </c>
      <c r="F1652" t="s">
        <v>7</v>
      </c>
      <c r="G1652">
        <v>2236</v>
      </c>
      <c r="H1652" s="2">
        <v>43649</v>
      </c>
      <c r="I1652" t="s">
        <v>1278</v>
      </c>
      <c r="J1652" t="s">
        <v>6</v>
      </c>
      <c r="K1652" t="s">
        <v>312</v>
      </c>
      <c r="L1652" t="s">
        <v>335</v>
      </c>
      <c r="M1652" s="1">
        <v>2734347</v>
      </c>
      <c r="N1652" s="1">
        <v>0</v>
      </c>
      <c r="O1652" s="1">
        <f t="shared" si="51"/>
        <v>2734347</v>
      </c>
      <c r="P1652" s="1">
        <v>1562484</v>
      </c>
      <c r="Q1652" s="1">
        <f t="shared" si="52"/>
        <v>1171863</v>
      </c>
    </row>
    <row r="1653" spans="1:17" x14ac:dyDescent="0.25">
      <c r="A1653">
        <v>637</v>
      </c>
      <c r="B1653">
        <v>2496</v>
      </c>
      <c r="C1653" s="2">
        <v>43649</v>
      </c>
      <c r="D1653" t="s">
        <v>510</v>
      </c>
      <c r="E1653">
        <v>31</v>
      </c>
      <c r="F1653" t="s">
        <v>7</v>
      </c>
      <c r="G1653">
        <v>2258</v>
      </c>
      <c r="H1653" s="2">
        <v>43649</v>
      </c>
      <c r="I1653" t="s">
        <v>511</v>
      </c>
      <c r="J1653" t="s">
        <v>6</v>
      </c>
      <c r="K1653" t="s">
        <v>312</v>
      </c>
      <c r="L1653" t="s">
        <v>335</v>
      </c>
      <c r="M1653" s="1">
        <v>2590566</v>
      </c>
      <c r="N1653" s="1">
        <v>0</v>
      </c>
      <c r="O1653" s="1">
        <f t="shared" si="51"/>
        <v>2590566</v>
      </c>
      <c r="P1653" s="1">
        <v>1727044</v>
      </c>
      <c r="Q1653" s="1">
        <f t="shared" si="52"/>
        <v>863522</v>
      </c>
    </row>
    <row r="1654" spans="1:17" x14ac:dyDescent="0.25">
      <c r="A1654">
        <v>637</v>
      </c>
      <c r="B1654">
        <v>2497</v>
      </c>
      <c r="C1654" s="2">
        <v>43649</v>
      </c>
      <c r="D1654" t="s">
        <v>508</v>
      </c>
      <c r="E1654">
        <v>31</v>
      </c>
      <c r="F1654" t="s">
        <v>7</v>
      </c>
      <c r="G1654">
        <v>2259</v>
      </c>
      <c r="H1654" s="2">
        <v>43649</v>
      </c>
      <c r="I1654" t="s">
        <v>3187</v>
      </c>
      <c r="J1654" t="s">
        <v>6</v>
      </c>
      <c r="K1654" t="s">
        <v>312</v>
      </c>
      <c r="L1654" t="s">
        <v>335</v>
      </c>
      <c r="M1654" s="1">
        <v>2877096</v>
      </c>
      <c r="N1654" s="1">
        <v>0</v>
      </c>
      <c r="O1654" s="1">
        <f t="shared" si="51"/>
        <v>2877096</v>
      </c>
      <c r="P1654" s="1">
        <v>1918064</v>
      </c>
      <c r="Q1654" s="1">
        <f t="shared" si="52"/>
        <v>959032</v>
      </c>
    </row>
    <row r="1655" spans="1:17" x14ac:dyDescent="0.25">
      <c r="A1655">
        <v>637</v>
      </c>
      <c r="B1655">
        <v>2498</v>
      </c>
      <c r="C1655" s="2">
        <v>43649</v>
      </c>
      <c r="D1655" t="s">
        <v>506</v>
      </c>
      <c r="E1655">
        <v>31</v>
      </c>
      <c r="F1655" t="s">
        <v>7</v>
      </c>
      <c r="G1655">
        <v>2260</v>
      </c>
      <c r="H1655" s="2">
        <v>43649</v>
      </c>
      <c r="I1655" t="s">
        <v>3188</v>
      </c>
      <c r="J1655" t="s">
        <v>6</v>
      </c>
      <c r="K1655" t="s">
        <v>312</v>
      </c>
      <c r="L1655" t="s">
        <v>335</v>
      </c>
      <c r="M1655" s="1">
        <v>2766440</v>
      </c>
      <c r="N1655" s="1">
        <v>0</v>
      </c>
      <c r="O1655" s="1">
        <f t="shared" si="51"/>
        <v>2766440</v>
      </c>
      <c r="P1655" s="1">
        <v>2213152</v>
      </c>
      <c r="Q1655" s="1">
        <f t="shared" si="52"/>
        <v>553288</v>
      </c>
    </row>
    <row r="1656" spans="1:17" x14ac:dyDescent="0.25">
      <c r="A1656">
        <v>637</v>
      </c>
      <c r="B1656">
        <v>2499</v>
      </c>
      <c r="C1656" s="2">
        <v>43649</v>
      </c>
      <c r="D1656" t="s">
        <v>762</v>
      </c>
      <c r="E1656">
        <v>31</v>
      </c>
      <c r="F1656" t="s">
        <v>7</v>
      </c>
      <c r="G1656">
        <v>2237</v>
      </c>
      <c r="H1656" s="2">
        <v>43649</v>
      </c>
      <c r="I1656" t="s">
        <v>3189</v>
      </c>
      <c r="J1656" t="s">
        <v>6</v>
      </c>
      <c r="K1656" t="s">
        <v>312</v>
      </c>
      <c r="L1656" t="s">
        <v>335</v>
      </c>
      <c r="M1656" s="1">
        <v>3804640</v>
      </c>
      <c r="N1656" s="1">
        <v>0</v>
      </c>
      <c r="O1656" s="1">
        <f t="shared" si="51"/>
        <v>3804640</v>
      </c>
      <c r="P1656" s="1">
        <v>2174080</v>
      </c>
      <c r="Q1656" s="1">
        <f t="shared" si="52"/>
        <v>1630560</v>
      </c>
    </row>
    <row r="1657" spans="1:17" x14ac:dyDescent="0.25">
      <c r="A1657">
        <v>637</v>
      </c>
      <c r="B1657">
        <v>2500</v>
      </c>
      <c r="C1657" s="2">
        <v>43649</v>
      </c>
      <c r="D1657" t="s">
        <v>613</v>
      </c>
      <c r="E1657">
        <v>31</v>
      </c>
      <c r="F1657" t="s">
        <v>7</v>
      </c>
      <c r="G1657">
        <v>2261</v>
      </c>
      <c r="H1657" s="2">
        <v>43649</v>
      </c>
      <c r="I1657" t="s">
        <v>614</v>
      </c>
      <c r="J1657" t="s">
        <v>6</v>
      </c>
      <c r="K1657" t="s">
        <v>312</v>
      </c>
      <c r="L1657" t="s">
        <v>335</v>
      </c>
      <c r="M1657" s="1">
        <v>2028720</v>
      </c>
      <c r="N1657" s="1">
        <v>0</v>
      </c>
      <c r="O1657" s="1">
        <f t="shared" si="51"/>
        <v>2028720</v>
      </c>
      <c r="P1657" s="1">
        <v>1622976</v>
      </c>
      <c r="Q1657" s="1">
        <f t="shared" si="52"/>
        <v>405744</v>
      </c>
    </row>
    <row r="1658" spans="1:17" x14ac:dyDescent="0.25">
      <c r="A1658">
        <v>637</v>
      </c>
      <c r="B1658">
        <v>2501</v>
      </c>
      <c r="C1658" s="2">
        <v>43649</v>
      </c>
      <c r="D1658" t="s">
        <v>522</v>
      </c>
      <c r="E1658">
        <v>31</v>
      </c>
      <c r="F1658" t="s">
        <v>7</v>
      </c>
      <c r="G1658">
        <v>2262</v>
      </c>
      <c r="H1658" s="2">
        <v>43649</v>
      </c>
      <c r="I1658" t="s">
        <v>3190</v>
      </c>
      <c r="J1658" t="s">
        <v>6</v>
      </c>
      <c r="K1658" t="s">
        <v>312</v>
      </c>
      <c r="L1658" t="s">
        <v>335</v>
      </c>
      <c r="M1658" s="1">
        <v>1768104</v>
      </c>
      <c r="N1658" s="1">
        <v>0</v>
      </c>
      <c r="O1658" s="1">
        <f t="shared" si="51"/>
        <v>1768104</v>
      </c>
      <c r="P1658" s="1">
        <v>1326078</v>
      </c>
      <c r="Q1658" s="1">
        <f t="shared" si="52"/>
        <v>442026</v>
      </c>
    </row>
    <row r="1659" spans="1:17" x14ac:dyDescent="0.25">
      <c r="A1659">
        <v>637</v>
      </c>
      <c r="B1659">
        <v>2502</v>
      </c>
      <c r="C1659" s="2">
        <v>43649</v>
      </c>
      <c r="D1659" t="s">
        <v>518</v>
      </c>
      <c r="E1659">
        <v>31</v>
      </c>
      <c r="F1659" t="s">
        <v>7</v>
      </c>
      <c r="G1659">
        <v>2263</v>
      </c>
      <c r="H1659" s="2">
        <v>43649</v>
      </c>
      <c r="I1659" t="s">
        <v>519</v>
      </c>
      <c r="J1659" t="s">
        <v>6</v>
      </c>
      <c r="K1659" t="s">
        <v>312</v>
      </c>
      <c r="L1659" t="s">
        <v>335</v>
      </c>
      <c r="M1659" s="1">
        <v>1829540</v>
      </c>
      <c r="N1659" s="1">
        <v>1372155</v>
      </c>
      <c r="O1659" s="1">
        <f t="shared" si="51"/>
        <v>457385</v>
      </c>
      <c r="P1659" s="1">
        <v>457385</v>
      </c>
      <c r="Q1659" s="1">
        <f t="shared" si="52"/>
        <v>0</v>
      </c>
    </row>
    <row r="1660" spans="1:17" x14ac:dyDescent="0.25">
      <c r="A1660">
        <v>637</v>
      </c>
      <c r="B1660">
        <v>2503</v>
      </c>
      <c r="C1660" s="2">
        <v>43649</v>
      </c>
      <c r="D1660" t="s">
        <v>3191</v>
      </c>
      <c r="E1660">
        <v>31</v>
      </c>
      <c r="F1660" t="s">
        <v>7</v>
      </c>
      <c r="G1660">
        <v>2254</v>
      </c>
      <c r="H1660" s="2">
        <v>43649</v>
      </c>
      <c r="I1660" t="s">
        <v>3192</v>
      </c>
      <c r="J1660" t="s">
        <v>6</v>
      </c>
      <c r="K1660" t="s">
        <v>312</v>
      </c>
      <c r="L1660" t="s">
        <v>335</v>
      </c>
      <c r="M1660" s="1">
        <v>3773399</v>
      </c>
      <c r="N1660" s="1">
        <v>0</v>
      </c>
      <c r="O1660" s="1">
        <f t="shared" si="51"/>
        <v>3773399</v>
      </c>
      <c r="P1660" s="1">
        <v>2156228</v>
      </c>
      <c r="Q1660" s="1">
        <f t="shared" si="52"/>
        <v>1617171</v>
      </c>
    </row>
    <row r="1661" spans="1:17" x14ac:dyDescent="0.25">
      <c r="A1661">
        <v>637</v>
      </c>
      <c r="B1661">
        <v>2504</v>
      </c>
      <c r="C1661" s="2">
        <v>43649</v>
      </c>
      <c r="D1661" t="s">
        <v>516</v>
      </c>
      <c r="E1661">
        <v>31</v>
      </c>
      <c r="F1661" t="s">
        <v>7</v>
      </c>
      <c r="G1661">
        <v>2264</v>
      </c>
      <c r="H1661" s="2">
        <v>43649</v>
      </c>
      <c r="I1661" t="s">
        <v>517</v>
      </c>
      <c r="J1661" t="s">
        <v>6</v>
      </c>
      <c r="K1661" t="s">
        <v>312</v>
      </c>
      <c r="L1661" t="s">
        <v>335</v>
      </c>
      <c r="M1661" s="1">
        <v>1218738</v>
      </c>
      <c r="N1661" s="1">
        <v>406246</v>
      </c>
      <c r="O1661" s="1">
        <f t="shared" si="51"/>
        <v>812492</v>
      </c>
      <c r="P1661" s="1">
        <v>812492</v>
      </c>
      <c r="Q1661" s="1">
        <f t="shared" si="52"/>
        <v>0</v>
      </c>
    </row>
    <row r="1662" spans="1:17" x14ac:dyDescent="0.25">
      <c r="A1662">
        <v>637</v>
      </c>
      <c r="B1662">
        <v>2505</v>
      </c>
      <c r="C1662" s="2">
        <v>43649</v>
      </c>
      <c r="D1662" t="s">
        <v>3193</v>
      </c>
      <c r="E1662">
        <v>31</v>
      </c>
      <c r="F1662" t="s">
        <v>7</v>
      </c>
      <c r="G1662">
        <v>2255</v>
      </c>
      <c r="H1662" s="2">
        <v>43649</v>
      </c>
      <c r="I1662" t="s">
        <v>3194</v>
      </c>
      <c r="J1662" t="s">
        <v>6</v>
      </c>
      <c r="K1662" t="s">
        <v>312</v>
      </c>
      <c r="L1662" t="s">
        <v>335</v>
      </c>
      <c r="M1662" s="1">
        <v>3937458</v>
      </c>
      <c r="N1662" s="1">
        <v>0</v>
      </c>
      <c r="O1662" s="1">
        <f t="shared" si="51"/>
        <v>3937458</v>
      </c>
      <c r="P1662" s="1">
        <v>2249976</v>
      </c>
      <c r="Q1662" s="1">
        <f t="shared" si="52"/>
        <v>1687482</v>
      </c>
    </row>
    <row r="1663" spans="1:17" x14ac:dyDescent="0.25">
      <c r="A1663">
        <v>637</v>
      </c>
      <c r="B1663">
        <v>2506</v>
      </c>
      <c r="C1663" s="2">
        <v>43649</v>
      </c>
      <c r="D1663" t="s">
        <v>547</v>
      </c>
      <c r="E1663">
        <v>31</v>
      </c>
      <c r="F1663" t="s">
        <v>7</v>
      </c>
      <c r="G1663">
        <v>2266</v>
      </c>
      <c r="H1663" s="2">
        <v>43649</v>
      </c>
      <c r="I1663" t="s">
        <v>548</v>
      </c>
      <c r="J1663" t="s">
        <v>6</v>
      </c>
      <c r="K1663" t="s">
        <v>312</v>
      </c>
      <c r="L1663" t="s">
        <v>335</v>
      </c>
      <c r="M1663" s="1">
        <v>2977345</v>
      </c>
      <c r="N1663" s="1">
        <v>0</v>
      </c>
      <c r="O1663" s="1">
        <f t="shared" si="51"/>
        <v>2977345</v>
      </c>
      <c r="P1663" s="1">
        <v>1701340</v>
      </c>
      <c r="Q1663" s="1">
        <f t="shared" si="52"/>
        <v>1276005</v>
      </c>
    </row>
    <row r="1664" spans="1:17" x14ac:dyDescent="0.25">
      <c r="A1664">
        <v>637</v>
      </c>
      <c r="B1664">
        <v>2507</v>
      </c>
      <c r="C1664" s="2">
        <v>43649</v>
      </c>
      <c r="D1664" t="s">
        <v>512</v>
      </c>
      <c r="E1664">
        <v>31</v>
      </c>
      <c r="F1664" t="s">
        <v>7</v>
      </c>
      <c r="G1664">
        <v>2265</v>
      </c>
      <c r="H1664" s="2">
        <v>43649</v>
      </c>
      <c r="I1664" t="s">
        <v>513</v>
      </c>
      <c r="J1664" t="s">
        <v>6</v>
      </c>
      <c r="K1664" t="s">
        <v>312</v>
      </c>
      <c r="L1664" t="s">
        <v>335</v>
      </c>
      <c r="M1664" s="1">
        <v>1710921</v>
      </c>
      <c r="N1664" s="1">
        <v>0</v>
      </c>
      <c r="O1664" s="1">
        <f t="shared" si="51"/>
        <v>1710921</v>
      </c>
      <c r="P1664" s="1">
        <v>1140614</v>
      </c>
      <c r="Q1664" s="1">
        <f t="shared" si="52"/>
        <v>570307</v>
      </c>
    </row>
    <row r="1665" spans="1:17" hidden="1" x14ac:dyDescent="0.25">
      <c r="A1665">
        <v>937</v>
      </c>
      <c r="B1665">
        <v>2508</v>
      </c>
      <c r="C1665" s="2">
        <v>43649</v>
      </c>
      <c r="D1665" t="s">
        <v>3195</v>
      </c>
      <c r="E1665">
        <v>31</v>
      </c>
      <c r="F1665" t="s">
        <v>7</v>
      </c>
      <c r="G1665">
        <v>2414</v>
      </c>
      <c r="H1665" s="2">
        <v>43649</v>
      </c>
      <c r="I1665" t="s">
        <v>2860</v>
      </c>
      <c r="J1665" t="s">
        <v>6</v>
      </c>
      <c r="K1665" t="s">
        <v>2533</v>
      </c>
      <c r="L1665" t="s">
        <v>2322</v>
      </c>
      <c r="M1665" s="1">
        <v>57968120</v>
      </c>
      <c r="N1665" s="1">
        <v>0</v>
      </c>
      <c r="O1665" s="1">
        <f t="shared" si="51"/>
        <v>57968120</v>
      </c>
      <c r="P1665" s="1">
        <v>57968120</v>
      </c>
      <c r="Q1665" s="1">
        <f t="shared" si="52"/>
        <v>0</v>
      </c>
    </row>
    <row r="1666" spans="1:17" hidden="1" x14ac:dyDescent="0.25">
      <c r="A1666">
        <v>934</v>
      </c>
      <c r="B1666">
        <v>2509</v>
      </c>
      <c r="C1666" s="2">
        <v>43649</v>
      </c>
      <c r="D1666" t="s">
        <v>3196</v>
      </c>
      <c r="E1666">
        <v>31</v>
      </c>
      <c r="F1666" t="s">
        <v>7</v>
      </c>
      <c r="G1666">
        <v>2404</v>
      </c>
      <c r="H1666" s="2">
        <v>43649</v>
      </c>
      <c r="I1666" t="s">
        <v>2857</v>
      </c>
      <c r="J1666" t="s">
        <v>6</v>
      </c>
      <c r="K1666" t="s">
        <v>2533</v>
      </c>
      <c r="L1666" t="s">
        <v>2322</v>
      </c>
      <c r="M1666" s="1">
        <v>57968120</v>
      </c>
      <c r="N1666" s="1">
        <v>0</v>
      </c>
      <c r="O1666" s="1">
        <f t="shared" si="51"/>
        <v>57968120</v>
      </c>
      <c r="P1666" s="1">
        <v>57968120</v>
      </c>
      <c r="Q1666" s="1">
        <f t="shared" si="52"/>
        <v>0</v>
      </c>
    </row>
    <row r="1667" spans="1:17" hidden="1" x14ac:dyDescent="0.25">
      <c r="A1667">
        <v>921</v>
      </c>
      <c r="B1667">
        <v>2510</v>
      </c>
      <c r="C1667" s="2">
        <v>43649</v>
      </c>
      <c r="D1667" t="s">
        <v>3197</v>
      </c>
      <c r="E1667">
        <v>31</v>
      </c>
      <c r="F1667" t="s">
        <v>7</v>
      </c>
      <c r="G1667">
        <v>2403</v>
      </c>
      <c r="H1667" s="2">
        <v>43649</v>
      </c>
      <c r="I1667" t="s">
        <v>2843</v>
      </c>
      <c r="J1667" t="s">
        <v>6</v>
      </c>
      <c r="K1667" t="s">
        <v>2533</v>
      </c>
      <c r="L1667" t="s">
        <v>2322</v>
      </c>
      <c r="M1667" s="1">
        <v>57968120</v>
      </c>
      <c r="N1667" s="1">
        <v>0</v>
      </c>
      <c r="O1667" s="1">
        <f t="shared" si="51"/>
        <v>57968120</v>
      </c>
      <c r="P1667" s="1">
        <v>57968120</v>
      </c>
      <c r="Q1667" s="1">
        <f t="shared" si="52"/>
        <v>0</v>
      </c>
    </row>
    <row r="1668" spans="1:17" hidden="1" x14ac:dyDescent="0.25">
      <c r="A1668">
        <v>908</v>
      </c>
      <c r="B1668">
        <v>2511</v>
      </c>
      <c r="C1668" s="2">
        <v>43649</v>
      </c>
      <c r="D1668" t="s">
        <v>3198</v>
      </c>
      <c r="E1668">
        <v>31</v>
      </c>
      <c r="F1668" t="s">
        <v>7</v>
      </c>
      <c r="G1668">
        <v>2401</v>
      </c>
      <c r="H1668" s="2">
        <v>43649</v>
      </c>
      <c r="I1668" t="s">
        <v>2823</v>
      </c>
      <c r="J1668" t="s">
        <v>6</v>
      </c>
      <c r="K1668" t="s">
        <v>312</v>
      </c>
      <c r="L1668" t="s">
        <v>2322</v>
      </c>
      <c r="M1668" s="1">
        <v>57968120</v>
      </c>
      <c r="N1668" s="1">
        <v>0</v>
      </c>
      <c r="O1668" s="1">
        <f t="shared" si="51"/>
        <v>57968120</v>
      </c>
      <c r="P1668" s="1">
        <v>57968120</v>
      </c>
      <c r="Q1668" s="1">
        <f t="shared" si="52"/>
        <v>0</v>
      </c>
    </row>
    <row r="1669" spans="1:17" hidden="1" x14ac:dyDescent="0.25">
      <c r="A1669">
        <v>915</v>
      </c>
      <c r="B1669">
        <v>2512</v>
      </c>
      <c r="C1669" s="2">
        <v>43649</v>
      </c>
      <c r="D1669" t="s">
        <v>3199</v>
      </c>
      <c r="E1669">
        <v>31</v>
      </c>
      <c r="F1669" t="s">
        <v>7</v>
      </c>
      <c r="G1669">
        <v>2400</v>
      </c>
      <c r="H1669" s="2">
        <v>43649</v>
      </c>
      <c r="I1669" t="s">
        <v>2836</v>
      </c>
      <c r="J1669" t="s">
        <v>6</v>
      </c>
      <c r="K1669" t="s">
        <v>2533</v>
      </c>
      <c r="L1669" t="s">
        <v>2322</v>
      </c>
      <c r="M1669" s="1">
        <v>57968120</v>
      </c>
      <c r="N1669" s="1">
        <v>0</v>
      </c>
      <c r="O1669" s="1">
        <f t="shared" ref="O1669:O1732" si="53">M1669-N1669</f>
        <v>57968120</v>
      </c>
      <c r="P1669" s="1">
        <v>57968120</v>
      </c>
      <c r="Q1669" s="1">
        <f t="shared" ref="Q1669:Q1732" si="54">O1669-P1669</f>
        <v>0</v>
      </c>
    </row>
    <row r="1670" spans="1:17" hidden="1" x14ac:dyDescent="0.25">
      <c r="A1670">
        <v>933</v>
      </c>
      <c r="B1670">
        <v>2513</v>
      </c>
      <c r="C1670" s="2">
        <v>43649</v>
      </c>
      <c r="D1670" t="s">
        <v>3200</v>
      </c>
      <c r="E1670">
        <v>31</v>
      </c>
      <c r="F1670" t="s">
        <v>7</v>
      </c>
      <c r="G1670">
        <v>2410</v>
      </c>
      <c r="H1670" s="2">
        <v>43649</v>
      </c>
      <c r="I1670" t="s">
        <v>2856</v>
      </c>
      <c r="J1670" t="s">
        <v>6</v>
      </c>
      <c r="K1670" t="s">
        <v>2533</v>
      </c>
      <c r="L1670" t="s">
        <v>2322</v>
      </c>
      <c r="M1670" s="1">
        <v>57968120</v>
      </c>
      <c r="N1670" s="1">
        <v>0</v>
      </c>
      <c r="O1670" s="1">
        <f t="shared" si="53"/>
        <v>57968120</v>
      </c>
      <c r="P1670" s="1">
        <v>57968120</v>
      </c>
      <c r="Q1670" s="1">
        <f t="shared" si="54"/>
        <v>0</v>
      </c>
    </row>
    <row r="1671" spans="1:17" hidden="1" x14ac:dyDescent="0.25">
      <c r="A1671">
        <v>924</v>
      </c>
      <c r="B1671">
        <v>2514</v>
      </c>
      <c r="C1671" s="2">
        <v>43649</v>
      </c>
      <c r="D1671" t="s">
        <v>3201</v>
      </c>
      <c r="E1671">
        <v>31</v>
      </c>
      <c r="F1671" t="s">
        <v>7</v>
      </c>
      <c r="G1671">
        <v>2412</v>
      </c>
      <c r="H1671" s="2">
        <v>43649</v>
      </c>
      <c r="I1671" t="s">
        <v>2869</v>
      </c>
      <c r="J1671" t="s">
        <v>6</v>
      </c>
      <c r="K1671" t="s">
        <v>2533</v>
      </c>
      <c r="L1671" t="s">
        <v>2322</v>
      </c>
      <c r="M1671" s="1">
        <v>57968120</v>
      </c>
      <c r="N1671" s="1">
        <v>0</v>
      </c>
      <c r="O1671" s="1">
        <f t="shared" si="53"/>
        <v>57968120</v>
      </c>
      <c r="P1671" s="1">
        <v>57968120</v>
      </c>
      <c r="Q1671" s="1">
        <f t="shared" si="54"/>
        <v>0</v>
      </c>
    </row>
    <row r="1672" spans="1:17" hidden="1" x14ac:dyDescent="0.25">
      <c r="A1672">
        <v>935</v>
      </c>
      <c r="B1672">
        <v>2515</v>
      </c>
      <c r="C1672" s="2">
        <v>43649</v>
      </c>
      <c r="D1672" t="s">
        <v>3202</v>
      </c>
      <c r="E1672">
        <v>31</v>
      </c>
      <c r="F1672" t="s">
        <v>7</v>
      </c>
      <c r="G1672">
        <v>2398</v>
      </c>
      <c r="H1672" s="2">
        <v>43649</v>
      </c>
      <c r="I1672" t="s">
        <v>2858</v>
      </c>
      <c r="J1672" t="s">
        <v>6</v>
      </c>
      <c r="K1672" t="s">
        <v>2533</v>
      </c>
      <c r="L1672" t="s">
        <v>2322</v>
      </c>
      <c r="M1672" s="1">
        <v>57968120</v>
      </c>
      <c r="N1672" s="1">
        <v>0</v>
      </c>
      <c r="O1672" s="1">
        <f t="shared" si="53"/>
        <v>57968120</v>
      </c>
      <c r="P1672" s="1">
        <v>57968120</v>
      </c>
      <c r="Q1672" s="1">
        <f t="shared" si="54"/>
        <v>0</v>
      </c>
    </row>
    <row r="1673" spans="1:17" hidden="1" x14ac:dyDescent="0.25">
      <c r="A1673">
        <v>906</v>
      </c>
      <c r="B1673">
        <v>2516</v>
      </c>
      <c r="C1673" s="2">
        <v>43649</v>
      </c>
      <c r="D1673" t="s">
        <v>3203</v>
      </c>
      <c r="E1673">
        <v>31</v>
      </c>
      <c r="F1673" t="s">
        <v>7</v>
      </c>
      <c r="G1673">
        <v>2397</v>
      </c>
      <c r="H1673" s="2">
        <v>43649</v>
      </c>
      <c r="I1673" t="s">
        <v>2821</v>
      </c>
      <c r="J1673" t="s">
        <v>6</v>
      </c>
      <c r="K1673" t="s">
        <v>312</v>
      </c>
      <c r="L1673" t="s">
        <v>2322</v>
      </c>
      <c r="M1673" s="1">
        <v>57968120</v>
      </c>
      <c r="N1673" s="1">
        <v>0</v>
      </c>
      <c r="O1673" s="1">
        <f t="shared" si="53"/>
        <v>57968120</v>
      </c>
      <c r="P1673" s="1">
        <v>57968120</v>
      </c>
      <c r="Q1673" s="1">
        <f t="shared" si="54"/>
        <v>0</v>
      </c>
    </row>
    <row r="1674" spans="1:17" hidden="1" x14ac:dyDescent="0.25">
      <c r="A1674">
        <v>909</v>
      </c>
      <c r="B1674">
        <v>2517</v>
      </c>
      <c r="C1674" s="2">
        <v>43649</v>
      </c>
      <c r="D1674" t="s">
        <v>3204</v>
      </c>
      <c r="E1674">
        <v>31</v>
      </c>
      <c r="F1674" t="s">
        <v>7</v>
      </c>
      <c r="G1674">
        <v>2396</v>
      </c>
      <c r="H1674" s="2">
        <v>43649</v>
      </c>
      <c r="I1674" t="s">
        <v>2824</v>
      </c>
      <c r="J1674" t="s">
        <v>6</v>
      </c>
      <c r="K1674" t="s">
        <v>312</v>
      </c>
      <c r="L1674" t="s">
        <v>2322</v>
      </c>
      <c r="M1674" s="1">
        <v>57968120</v>
      </c>
      <c r="N1674" s="1">
        <v>0</v>
      </c>
      <c r="O1674" s="1">
        <f t="shared" si="53"/>
        <v>57968120</v>
      </c>
      <c r="P1674" s="1">
        <v>57968120</v>
      </c>
      <c r="Q1674" s="1">
        <f t="shared" si="54"/>
        <v>0</v>
      </c>
    </row>
    <row r="1675" spans="1:17" hidden="1" x14ac:dyDescent="0.25">
      <c r="A1675">
        <v>938</v>
      </c>
      <c r="B1675">
        <v>2518</v>
      </c>
      <c r="C1675" s="2">
        <v>43649</v>
      </c>
      <c r="D1675" t="s">
        <v>3205</v>
      </c>
      <c r="E1675">
        <v>31</v>
      </c>
      <c r="F1675" t="s">
        <v>7</v>
      </c>
      <c r="G1675">
        <v>2405</v>
      </c>
      <c r="H1675" s="2">
        <v>43649</v>
      </c>
      <c r="I1675" t="s">
        <v>2861</v>
      </c>
      <c r="J1675" t="s">
        <v>6</v>
      </c>
      <c r="K1675" t="s">
        <v>2533</v>
      </c>
      <c r="L1675" t="s">
        <v>2322</v>
      </c>
      <c r="M1675" s="1">
        <v>57968120</v>
      </c>
      <c r="N1675" s="1">
        <v>0</v>
      </c>
      <c r="O1675" s="1">
        <f t="shared" si="53"/>
        <v>57968120</v>
      </c>
      <c r="P1675" s="1">
        <v>57968120</v>
      </c>
      <c r="Q1675" s="1">
        <f t="shared" si="54"/>
        <v>0</v>
      </c>
    </row>
    <row r="1676" spans="1:17" x14ac:dyDescent="0.25">
      <c r="A1676">
        <v>637</v>
      </c>
      <c r="B1676">
        <v>2520</v>
      </c>
      <c r="C1676" s="2">
        <v>43650</v>
      </c>
      <c r="D1676" t="s">
        <v>514</v>
      </c>
      <c r="E1676">
        <v>31</v>
      </c>
      <c r="F1676" t="s">
        <v>7</v>
      </c>
      <c r="G1676">
        <v>2389</v>
      </c>
      <c r="H1676" s="2">
        <v>43650</v>
      </c>
      <c r="I1676" t="s">
        <v>3206</v>
      </c>
      <c r="J1676" t="s">
        <v>6</v>
      </c>
      <c r="K1676" t="s">
        <v>312</v>
      </c>
      <c r="L1676" t="s">
        <v>335</v>
      </c>
      <c r="M1676" s="1">
        <v>1295283</v>
      </c>
      <c r="N1676" s="1">
        <v>431761</v>
      </c>
      <c r="O1676" s="1">
        <f t="shared" si="53"/>
        <v>863522</v>
      </c>
      <c r="P1676" s="1">
        <v>863522</v>
      </c>
      <c r="Q1676" s="1">
        <f t="shared" si="54"/>
        <v>0</v>
      </c>
    </row>
    <row r="1677" spans="1:17" x14ac:dyDescent="0.25">
      <c r="A1677">
        <v>637</v>
      </c>
      <c r="B1677">
        <v>2521</v>
      </c>
      <c r="C1677" s="2">
        <v>43650</v>
      </c>
      <c r="D1677" t="s">
        <v>1961</v>
      </c>
      <c r="E1677">
        <v>31</v>
      </c>
      <c r="F1677" t="s">
        <v>7</v>
      </c>
      <c r="G1677">
        <v>2385</v>
      </c>
      <c r="H1677" s="2">
        <v>43650</v>
      </c>
      <c r="I1677" t="s">
        <v>1962</v>
      </c>
      <c r="J1677" t="s">
        <v>6</v>
      </c>
      <c r="K1677" t="s">
        <v>312</v>
      </c>
      <c r="L1677" t="s">
        <v>335</v>
      </c>
      <c r="M1677" s="1">
        <v>2845920</v>
      </c>
      <c r="N1677" s="1">
        <v>0</v>
      </c>
      <c r="O1677" s="1">
        <f t="shared" si="53"/>
        <v>2845920</v>
      </c>
      <c r="P1677" s="1">
        <v>1626240</v>
      </c>
      <c r="Q1677" s="1">
        <f t="shared" si="54"/>
        <v>1219680</v>
      </c>
    </row>
    <row r="1678" spans="1:17" x14ac:dyDescent="0.25">
      <c r="A1678">
        <v>637</v>
      </c>
      <c r="B1678">
        <v>2522</v>
      </c>
      <c r="C1678" s="2">
        <v>43650</v>
      </c>
      <c r="D1678" t="s">
        <v>595</v>
      </c>
      <c r="E1678">
        <v>31</v>
      </c>
      <c r="F1678" t="s">
        <v>7</v>
      </c>
      <c r="G1678">
        <v>2386</v>
      </c>
      <c r="H1678" s="2">
        <v>43650</v>
      </c>
      <c r="I1678" t="s">
        <v>3207</v>
      </c>
      <c r="J1678" t="s">
        <v>6</v>
      </c>
      <c r="K1678" t="s">
        <v>312</v>
      </c>
      <c r="L1678" t="s">
        <v>335</v>
      </c>
      <c r="M1678" s="1">
        <v>2281062</v>
      </c>
      <c r="N1678" s="1">
        <v>0</v>
      </c>
      <c r="O1678" s="1">
        <f t="shared" si="53"/>
        <v>2281062</v>
      </c>
      <c r="P1678" s="1">
        <v>1520708</v>
      </c>
      <c r="Q1678" s="1">
        <f t="shared" si="54"/>
        <v>760354</v>
      </c>
    </row>
    <row r="1679" spans="1:17" x14ac:dyDescent="0.25">
      <c r="A1679">
        <v>637</v>
      </c>
      <c r="B1679">
        <v>2523</v>
      </c>
      <c r="C1679" s="2">
        <v>43650</v>
      </c>
      <c r="D1679" t="s">
        <v>1199</v>
      </c>
      <c r="E1679">
        <v>31</v>
      </c>
      <c r="F1679" t="s">
        <v>7</v>
      </c>
      <c r="G1679">
        <v>2295</v>
      </c>
      <c r="H1679" s="2">
        <v>43650</v>
      </c>
      <c r="I1679" t="s">
        <v>1200</v>
      </c>
      <c r="J1679" t="s">
        <v>6</v>
      </c>
      <c r="K1679" t="s">
        <v>312</v>
      </c>
      <c r="L1679" t="s">
        <v>335</v>
      </c>
      <c r="M1679" s="1">
        <v>3773399</v>
      </c>
      <c r="N1679" s="1">
        <v>0</v>
      </c>
      <c r="O1679" s="1">
        <f t="shared" si="53"/>
        <v>3773399</v>
      </c>
      <c r="P1679" s="1">
        <v>2156228</v>
      </c>
      <c r="Q1679" s="1">
        <f t="shared" si="54"/>
        <v>1617171</v>
      </c>
    </row>
    <row r="1680" spans="1:17" x14ac:dyDescent="0.25">
      <c r="A1680">
        <v>637</v>
      </c>
      <c r="B1680">
        <v>2524</v>
      </c>
      <c r="C1680" s="2">
        <v>43650</v>
      </c>
      <c r="D1680" t="s">
        <v>1163</v>
      </c>
      <c r="E1680">
        <v>31</v>
      </c>
      <c r="F1680" t="s">
        <v>7</v>
      </c>
      <c r="G1680">
        <v>2296</v>
      </c>
      <c r="H1680" s="2">
        <v>43650</v>
      </c>
      <c r="I1680" t="s">
        <v>1164</v>
      </c>
      <c r="J1680" t="s">
        <v>6</v>
      </c>
      <c r="K1680" t="s">
        <v>312</v>
      </c>
      <c r="L1680" t="s">
        <v>335</v>
      </c>
      <c r="M1680" s="1">
        <v>3022166</v>
      </c>
      <c r="N1680" s="1">
        <v>0</v>
      </c>
      <c r="O1680" s="1">
        <f t="shared" si="53"/>
        <v>3022166</v>
      </c>
      <c r="P1680" s="1">
        <v>1726952</v>
      </c>
      <c r="Q1680" s="1">
        <f t="shared" si="54"/>
        <v>1295214</v>
      </c>
    </row>
    <row r="1681" spans="1:17" x14ac:dyDescent="0.25">
      <c r="A1681">
        <v>637</v>
      </c>
      <c r="B1681">
        <v>2525</v>
      </c>
      <c r="C1681" s="2">
        <v>43650</v>
      </c>
      <c r="D1681" t="s">
        <v>903</v>
      </c>
      <c r="E1681">
        <v>31</v>
      </c>
      <c r="F1681" t="s">
        <v>7</v>
      </c>
      <c r="G1681">
        <v>2297</v>
      </c>
      <c r="H1681" s="2">
        <v>43650</v>
      </c>
      <c r="I1681" t="s">
        <v>3208</v>
      </c>
      <c r="J1681" t="s">
        <v>6</v>
      </c>
      <c r="K1681" t="s">
        <v>312</v>
      </c>
      <c r="L1681" t="s">
        <v>335</v>
      </c>
      <c r="M1681" s="1">
        <v>2734347</v>
      </c>
      <c r="N1681" s="1">
        <v>0</v>
      </c>
      <c r="O1681" s="1">
        <f t="shared" si="53"/>
        <v>2734347</v>
      </c>
      <c r="P1681" s="1">
        <v>1562484</v>
      </c>
      <c r="Q1681" s="1">
        <f t="shared" si="54"/>
        <v>1171863</v>
      </c>
    </row>
    <row r="1682" spans="1:17" x14ac:dyDescent="0.25">
      <c r="A1682">
        <v>637</v>
      </c>
      <c r="B1682">
        <v>2526</v>
      </c>
      <c r="C1682" s="2">
        <v>43650</v>
      </c>
      <c r="D1682" t="s">
        <v>1248</v>
      </c>
      <c r="E1682">
        <v>31</v>
      </c>
      <c r="F1682" t="s">
        <v>7</v>
      </c>
      <c r="G1682">
        <v>2298</v>
      </c>
      <c r="H1682" s="2">
        <v>43650</v>
      </c>
      <c r="I1682" t="s">
        <v>1249</v>
      </c>
      <c r="J1682" t="s">
        <v>6</v>
      </c>
      <c r="K1682" t="s">
        <v>312</v>
      </c>
      <c r="L1682" t="s">
        <v>335</v>
      </c>
      <c r="M1682" s="1">
        <v>2943493</v>
      </c>
      <c r="N1682" s="1">
        <v>0</v>
      </c>
      <c r="O1682" s="1">
        <f t="shared" si="53"/>
        <v>2943493</v>
      </c>
      <c r="P1682" s="1">
        <v>1681996</v>
      </c>
      <c r="Q1682" s="1">
        <f t="shared" si="54"/>
        <v>1261497</v>
      </c>
    </row>
    <row r="1683" spans="1:17" x14ac:dyDescent="0.25">
      <c r="A1683">
        <v>637</v>
      </c>
      <c r="B1683">
        <v>2527</v>
      </c>
      <c r="C1683" s="2">
        <v>43650</v>
      </c>
      <c r="D1683" t="s">
        <v>1185</v>
      </c>
      <c r="E1683">
        <v>31</v>
      </c>
      <c r="F1683" t="s">
        <v>7</v>
      </c>
      <c r="G1683">
        <v>2299</v>
      </c>
      <c r="H1683" s="2">
        <v>43650</v>
      </c>
      <c r="I1683" t="s">
        <v>3209</v>
      </c>
      <c r="J1683" t="s">
        <v>6</v>
      </c>
      <c r="K1683" t="s">
        <v>312</v>
      </c>
      <c r="L1683" t="s">
        <v>335</v>
      </c>
      <c r="M1683" s="1">
        <v>2796906</v>
      </c>
      <c r="N1683" s="1">
        <v>0</v>
      </c>
      <c r="O1683" s="1">
        <f t="shared" si="53"/>
        <v>2796906</v>
      </c>
      <c r="P1683" s="1">
        <v>1598232</v>
      </c>
      <c r="Q1683" s="1">
        <f t="shared" si="54"/>
        <v>1198674</v>
      </c>
    </row>
    <row r="1684" spans="1:17" x14ac:dyDescent="0.25">
      <c r="A1684">
        <v>637</v>
      </c>
      <c r="B1684">
        <v>2528</v>
      </c>
      <c r="C1684" s="2">
        <v>43650</v>
      </c>
      <c r="D1684" t="s">
        <v>1181</v>
      </c>
      <c r="E1684">
        <v>31</v>
      </c>
      <c r="F1684" t="s">
        <v>7</v>
      </c>
      <c r="G1684">
        <v>2300</v>
      </c>
      <c r="H1684" s="2">
        <v>43650</v>
      </c>
      <c r="I1684" t="s">
        <v>1182</v>
      </c>
      <c r="J1684" t="s">
        <v>6</v>
      </c>
      <c r="K1684" t="s">
        <v>312</v>
      </c>
      <c r="L1684" t="s">
        <v>335</v>
      </c>
      <c r="M1684" s="1">
        <v>3117156</v>
      </c>
      <c r="N1684" s="1">
        <v>0</v>
      </c>
      <c r="O1684" s="1">
        <f t="shared" si="53"/>
        <v>3117156</v>
      </c>
      <c r="P1684" s="1">
        <v>1781232</v>
      </c>
      <c r="Q1684" s="1">
        <f t="shared" si="54"/>
        <v>1335924</v>
      </c>
    </row>
    <row r="1685" spans="1:17" x14ac:dyDescent="0.25">
      <c r="A1685">
        <v>637</v>
      </c>
      <c r="B1685">
        <v>2529</v>
      </c>
      <c r="C1685" s="2">
        <v>43650</v>
      </c>
      <c r="D1685" t="s">
        <v>1219</v>
      </c>
      <c r="E1685">
        <v>31</v>
      </c>
      <c r="F1685" t="s">
        <v>7</v>
      </c>
      <c r="G1685">
        <v>2301</v>
      </c>
      <c r="H1685" s="2">
        <v>43650</v>
      </c>
      <c r="I1685" t="s">
        <v>3210</v>
      </c>
      <c r="J1685" t="s">
        <v>6</v>
      </c>
      <c r="K1685" t="s">
        <v>312</v>
      </c>
      <c r="L1685" t="s">
        <v>335</v>
      </c>
      <c r="M1685" s="1">
        <v>3363360</v>
      </c>
      <c r="N1685" s="1">
        <v>2882880</v>
      </c>
      <c r="O1685" s="1">
        <f t="shared" si="53"/>
        <v>480480</v>
      </c>
      <c r="P1685" s="1">
        <v>480480</v>
      </c>
      <c r="Q1685" s="1">
        <f t="shared" si="54"/>
        <v>0</v>
      </c>
    </row>
    <row r="1686" spans="1:17" x14ac:dyDescent="0.25">
      <c r="A1686">
        <v>637</v>
      </c>
      <c r="B1686">
        <v>2530</v>
      </c>
      <c r="C1686" s="2">
        <v>43650</v>
      </c>
      <c r="D1686" t="s">
        <v>1039</v>
      </c>
      <c r="E1686">
        <v>31</v>
      </c>
      <c r="F1686" t="s">
        <v>7</v>
      </c>
      <c r="G1686">
        <v>2302</v>
      </c>
      <c r="H1686" s="2">
        <v>43650</v>
      </c>
      <c r="I1686" t="s">
        <v>1040</v>
      </c>
      <c r="J1686" t="s">
        <v>6</v>
      </c>
      <c r="K1686" t="s">
        <v>312</v>
      </c>
      <c r="L1686" t="s">
        <v>335</v>
      </c>
      <c r="M1686" s="1">
        <v>3017000</v>
      </c>
      <c r="N1686" s="1">
        <v>0</v>
      </c>
      <c r="O1686" s="1">
        <f t="shared" si="53"/>
        <v>3017000</v>
      </c>
      <c r="P1686" s="1">
        <v>1724000</v>
      </c>
      <c r="Q1686" s="1">
        <f t="shared" si="54"/>
        <v>1293000</v>
      </c>
    </row>
    <row r="1687" spans="1:17" x14ac:dyDescent="0.25">
      <c r="A1687">
        <v>637</v>
      </c>
      <c r="B1687">
        <v>2531</v>
      </c>
      <c r="C1687" s="2">
        <v>43650</v>
      </c>
      <c r="D1687" t="s">
        <v>1055</v>
      </c>
      <c r="E1687">
        <v>31</v>
      </c>
      <c r="F1687" t="s">
        <v>7</v>
      </c>
      <c r="G1687">
        <v>2303</v>
      </c>
      <c r="H1687" s="2">
        <v>43650</v>
      </c>
      <c r="I1687" t="s">
        <v>3211</v>
      </c>
      <c r="J1687" t="s">
        <v>6</v>
      </c>
      <c r="K1687" t="s">
        <v>312</v>
      </c>
      <c r="L1687" t="s">
        <v>335</v>
      </c>
      <c r="M1687" s="1">
        <v>3022327</v>
      </c>
      <c r="N1687" s="1">
        <v>2590566</v>
      </c>
      <c r="O1687" s="1">
        <f t="shared" si="53"/>
        <v>431761</v>
      </c>
      <c r="P1687" s="1">
        <v>431761</v>
      </c>
      <c r="Q1687" s="1">
        <f t="shared" si="54"/>
        <v>0</v>
      </c>
    </row>
    <row r="1688" spans="1:17" x14ac:dyDescent="0.25">
      <c r="A1688">
        <v>637</v>
      </c>
      <c r="B1688">
        <v>2532</v>
      </c>
      <c r="C1688" s="2">
        <v>43650</v>
      </c>
      <c r="D1688" t="s">
        <v>1065</v>
      </c>
      <c r="E1688">
        <v>31</v>
      </c>
      <c r="F1688" t="s">
        <v>7</v>
      </c>
      <c r="G1688">
        <v>2304</v>
      </c>
      <c r="H1688" s="2">
        <v>43650</v>
      </c>
      <c r="I1688" t="s">
        <v>3212</v>
      </c>
      <c r="J1688" t="s">
        <v>6</v>
      </c>
      <c r="K1688" t="s">
        <v>312</v>
      </c>
      <c r="L1688" t="s">
        <v>335</v>
      </c>
      <c r="M1688" s="1">
        <v>2734347</v>
      </c>
      <c r="N1688" s="1">
        <v>0</v>
      </c>
      <c r="O1688" s="1">
        <f t="shared" si="53"/>
        <v>2734347</v>
      </c>
      <c r="P1688" s="1">
        <v>1562484</v>
      </c>
      <c r="Q1688" s="1">
        <f t="shared" si="54"/>
        <v>1171863</v>
      </c>
    </row>
    <row r="1689" spans="1:17" x14ac:dyDescent="0.25">
      <c r="A1689">
        <v>637</v>
      </c>
      <c r="B1689">
        <v>2533</v>
      </c>
      <c r="C1689" s="2">
        <v>43650</v>
      </c>
      <c r="D1689" t="s">
        <v>1177</v>
      </c>
      <c r="E1689">
        <v>31</v>
      </c>
      <c r="F1689" t="s">
        <v>7</v>
      </c>
      <c r="G1689">
        <v>2305</v>
      </c>
      <c r="H1689" s="2">
        <v>43650</v>
      </c>
      <c r="I1689" t="s">
        <v>1178</v>
      </c>
      <c r="J1689" t="s">
        <v>6</v>
      </c>
      <c r="K1689" t="s">
        <v>312</v>
      </c>
      <c r="L1689" t="s">
        <v>335</v>
      </c>
      <c r="M1689" s="1">
        <v>3619000</v>
      </c>
      <c r="N1689" s="1">
        <v>3102000</v>
      </c>
      <c r="O1689" s="1">
        <f t="shared" si="53"/>
        <v>517000</v>
      </c>
      <c r="P1689" s="1">
        <v>517000</v>
      </c>
      <c r="Q1689" s="1">
        <f t="shared" si="54"/>
        <v>0</v>
      </c>
    </row>
    <row r="1690" spans="1:17" x14ac:dyDescent="0.25">
      <c r="A1690">
        <v>637</v>
      </c>
      <c r="B1690">
        <v>2534</v>
      </c>
      <c r="C1690" s="2">
        <v>43650</v>
      </c>
      <c r="D1690" t="s">
        <v>1250</v>
      </c>
      <c r="E1690">
        <v>31</v>
      </c>
      <c r="F1690" t="s">
        <v>7</v>
      </c>
      <c r="G1690">
        <v>2306</v>
      </c>
      <c r="H1690" s="2">
        <v>43650</v>
      </c>
      <c r="I1690" t="s">
        <v>1251</v>
      </c>
      <c r="J1690" t="s">
        <v>6</v>
      </c>
      <c r="K1690" t="s">
        <v>312</v>
      </c>
      <c r="L1690" t="s">
        <v>335</v>
      </c>
      <c r="M1690" s="1">
        <v>4131218</v>
      </c>
      <c r="N1690" s="1">
        <v>0</v>
      </c>
      <c r="O1690" s="1">
        <f t="shared" si="53"/>
        <v>4131218</v>
      </c>
      <c r="P1690" s="1">
        <v>2360696</v>
      </c>
      <c r="Q1690" s="1">
        <f t="shared" si="54"/>
        <v>1770522</v>
      </c>
    </row>
    <row r="1691" spans="1:17" x14ac:dyDescent="0.25">
      <c r="A1691">
        <v>637</v>
      </c>
      <c r="B1691">
        <v>2535</v>
      </c>
      <c r="C1691" s="2">
        <v>43650</v>
      </c>
      <c r="D1691" t="s">
        <v>1119</v>
      </c>
      <c r="E1691">
        <v>31</v>
      </c>
      <c r="F1691" t="s">
        <v>7</v>
      </c>
      <c r="G1691">
        <v>2307</v>
      </c>
      <c r="H1691" s="2">
        <v>43650</v>
      </c>
      <c r="I1691" t="s">
        <v>1120</v>
      </c>
      <c r="J1691" t="s">
        <v>6</v>
      </c>
      <c r="K1691" t="s">
        <v>312</v>
      </c>
      <c r="L1691" t="s">
        <v>335</v>
      </c>
      <c r="M1691" s="1">
        <v>3017000</v>
      </c>
      <c r="N1691" s="1">
        <v>0</v>
      </c>
      <c r="O1691" s="1">
        <f t="shared" si="53"/>
        <v>3017000</v>
      </c>
      <c r="P1691" s="1">
        <v>1724000</v>
      </c>
      <c r="Q1691" s="1">
        <f t="shared" si="54"/>
        <v>1293000</v>
      </c>
    </row>
    <row r="1692" spans="1:17" x14ac:dyDescent="0.25">
      <c r="A1692">
        <v>637</v>
      </c>
      <c r="B1692">
        <v>2536</v>
      </c>
      <c r="C1692" s="2">
        <v>43650</v>
      </c>
      <c r="D1692" t="s">
        <v>1403</v>
      </c>
      <c r="E1692">
        <v>31</v>
      </c>
      <c r="F1692" t="s">
        <v>7</v>
      </c>
      <c r="G1692">
        <v>2308</v>
      </c>
      <c r="H1692" s="2">
        <v>43650</v>
      </c>
      <c r="I1692" t="s">
        <v>1404</v>
      </c>
      <c r="J1692" t="s">
        <v>6</v>
      </c>
      <c r="K1692" t="s">
        <v>312</v>
      </c>
      <c r="L1692" t="s">
        <v>335</v>
      </c>
      <c r="M1692" s="1">
        <v>4374958</v>
      </c>
      <c r="N1692" s="1">
        <v>0</v>
      </c>
      <c r="O1692" s="1">
        <f t="shared" si="53"/>
        <v>4374958</v>
      </c>
      <c r="P1692" s="1">
        <v>2499976</v>
      </c>
      <c r="Q1692" s="1">
        <f t="shared" si="54"/>
        <v>1874982</v>
      </c>
    </row>
    <row r="1693" spans="1:17" x14ac:dyDescent="0.25">
      <c r="A1693">
        <v>637</v>
      </c>
      <c r="B1693">
        <v>2537</v>
      </c>
      <c r="C1693" s="2">
        <v>43650</v>
      </c>
      <c r="D1693" t="s">
        <v>1620</v>
      </c>
      <c r="E1693">
        <v>31</v>
      </c>
      <c r="F1693" t="s">
        <v>7</v>
      </c>
      <c r="G1693">
        <v>2309</v>
      </c>
      <c r="H1693" s="2">
        <v>43650</v>
      </c>
      <c r="I1693" t="s">
        <v>3213</v>
      </c>
      <c r="J1693" t="s">
        <v>6</v>
      </c>
      <c r="K1693" t="s">
        <v>312</v>
      </c>
      <c r="L1693" t="s">
        <v>335</v>
      </c>
      <c r="M1693" s="1">
        <v>2734347</v>
      </c>
      <c r="N1693" s="1">
        <v>0</v>
      </c>
      <c r="O1693" s="1">
        <f t="shared" si="53"/>
        <v>2734347</v>
      </c>
      <c r="P1693" s="1">
        <v>1562484</v>
      </c>
      <c r="Q1693" s="1">
        <f t="shared" si="54"/>
        <v>1171863</v>
      </c>
    </row>
    <row r="1694" spans="1:17" x14ac:dyDescent="0.25">
      <c r="A1694">
        <v>637</v>
      </c>
      <c r="B1694">
        <v>2538</v>
      </c>
      <c r="C1694" s="2">
        <v>43650</v>
      </c>
      <c r="D1694" t="s">
        <v>1551</v>
      </c>
      <c r="E1694">
        <v>31</v>
      </c>
      <c r="F1694" t="s">
        <v>7</v>
      </c>
      <c r="G1694">
        <v>2310</v>
      </c>
      <c r="H1694" s="2">
        <v>43650</v>
      </c>
      <c r="I1694" t="s">
        <v>1552</v>
      </c>
      <c r="J1694" t="s">
        <v>6</v>
      </c>
      <c r="K1694" t="s">
        <v>312</v>
      </c>
      <c r="L1694" t="s">
        <v>335</v>
      </c>
      <c r="M1694" s="1">
        <v>3614814</v>
      </c>
      <c r="N1694" s="1">
        <v>0</v>
      </c>
      <c r="O1694" s="1">
        <f t="shared" si="53"/>
        <v>3614814</v>
      </c>
      <c r="P1694" s="1">
        <v>2065608</v>
      </c>
      <c r="Q1694" s="1">
        <f t="shared" si="54"/>
        <v>1549206</v>
      </c>
    </row>
    <row r="1695" spans="1:17" x14ac:dyDescent="0.25">
      <c r="A1695">
        <v>637</v>
      </c>
      <c r="B1695">
        <v>2539</v>
      </c>
      <c r="C1695" s="2">
        <v>43650</v>
      </c>
      <c r="D1695" t="s">
        <v>1035</v>
      </c>
      <c r="E1695">
        <v>31</v>
      </c>
      <c r="F1695" t="s">
        <v>7</v>
      </c>
      <c r="G1695">
        <v>2311</v>
      </c>
      <c r="H1695" s="2">
        <v>43650</v>
      </c>
      <c r="I1695" t="s">
        <v>1036</v>
      </c>
      <c r="J1695" t="s">
        <v>6</v>
      </c>
      <c r="K1695" t="s">
        <v>312</v>
      </c>
      <c r="L1695" t="s">
        <v>335</v>
      </c>
      <c r="M1695" s="1">
        <v>3098410</v>
      </c>
      <c r="N1695" s="1">
        <v>0</v>
      </c>
      <c r="O1695" s="1">
        <f t="shared" si="53"/>
        <v>3098410</v>
      </c>
      <c r="P1695" s="1">
        <v>1770520</v>
      </c>
      <c r="Q1695" s="1">
        <f t="shared" si="54"/>
        <v>1327890</v>
      </c>
    </row>
    <row r="1696" spans="1:17" x14ac:dyDescent="0.25">
      <c r="A1696">
        <v>637</v>
      </c>
      <c r="B1696">
        <v>2540</v>
      </c>
      <c r="C1696" s="2">
        <v>43650</v>
      </c>
      <c r="D1696" t="s">
        <v>342</v>
      </c>
      <c r="E1696">
        <v>31</v>
      </c>
      <c r="F1696" t="s">
        <v>7</v>
      </c>
      <c r="G1696">
        <v>2312</v>
      </c>
      <c r="H1696" s="2">
        <v>43650</v>
      </c>
      <c r="I1696" t="s">
        <v>3214</v>
      </c>
      <c r="J1696" t="s">
        <v>6</v>
      </c>
      <c r="K1696" t="s">
        <v>312</v>
      </c>
      <c r="L1696" t="s">
        <v>335</v>
      </c>
      <c r="M1696" s="1">
        <v>1218738</v>
      </c>
      <c r="N1696" s="1">
        <v>406246</v>
      </c>
      <c r="O1696" s="1">
        <f t="shared" si="53"/>
        <v>812492</v>
      </c>
      <c r="P1696" s="1">
        <v>812492</v>
      </c>
      <c r="Q1696" s="1">
        <f t="shared" si="54"/>
        <v>0</v>
      </c>
    </row>
    <row r="1697" spans="1:17" x14ac:dyDescent="0.25">
      <c r="A1697">
        <v>637</v>
      </c>
      <c r="B1697">
        <v>2541</v>
      </c>
      <c r="C1697" s="2">
        <v>43650</v>
      </c>
      <c r="D1697" t="s">
        <v>340</v>
      </c>
      <c r="E1697">
        <v>31</v>
      </c>
      <c r="F1697" t="s">
        <v>7</v>
      </c>
      <c r="G1697">
        <v>2313</v>
      </c>
      <c r="H1697" s="2">
        <v>43650</v>
      </c>
      <c r="I1697" t="s">
        <v>341</v>
      </c>
      <c r="J1697" t="s">
        <v>6</v>
      </c>
      <c r="K1697" t="s">
        <v>312</v>
      </c>
      <c r="L1697" t="s">
        <v>335</v>
      </c>
      <c r="M1697" s="1">
        <v>1261497</v>
      </c>
      <c r="N1697" s="1">
        <v>0</v>
      </c>
      <c r="O1697" s="1">
        <f t="shared" si="53"/>
        <v>1261497</v>
      </c>
      <c r="P1697" s="1">
        <v>840998</v>
      </c>
      <c r="Q1697" s="1">
        <f t="shared" si="54"/>
        <v>420499</v>
      </c>
    </row>
    <row r="1698" spans="1:17" x14ac:dyDescent="0.25">
      <c r="A1698">
        <v>637</v>
      </c>
      <c r="B1698">
        <v>2542</v>
      </c>
      <c r="C1698" s="2">
        <v>43650</v>
      </c>
      <c r="D1698" t="s">
        <v>1768</v>
      </c>
      <c r="E1698">
        <v>31</v>
      </c>
      <c r="F1698" t="s">
        <v>7</v>
      </c>
      <c r="G1698">
        <v>2314</v>
      </c>
      <c r="H1698" s="2">
        <v>43650</v>
      </c>
      <c r="I1698" t="s">
        <v>3215</v>
      </c>
      <c r="J1698" t="s">
        <v>6</v>
      </c>
      <c r="K1698" t="s">
        <v>312</v>
      </c>
      <c r="L1698" t="s">
        <v>335</v>
      </c>
      <c r="M1698" s="1">
        <v>1171863</v>
      </c>
      <c r="N1698" s="1">
        <v>390621</v>
      </c>
      <c r="O1698" s="1">
        <f t="shared" si="53"/>
        <v>781242</v>
      </c>
      <c r="P1698" s="1">
        <v>781242</v>
      </c>
      <c r="Q1698" s="1">
        <f t="shared" si="54"/>
        <v>0</v>
      </c>
    </row>
    <row r="1699" spans="1:17" x14ac:dyDescent="0.25">
      <c r="A1699">
        <v>637</v>
      </c>
      <c r="B1699">
        <v>2543</v>
      </c>
      <c r="C1699" s="2">
        <v>43650</v>
      </c>
      <c r="D1699" t="s">
        <v>333</v>
      </c>
      <c r="E1699">
        <v>31</v>
      </c>
      <c r="F1699" t="s">
        <v>7</v>
      </c>
      <c r="G1699">
        <v>2315</v>
      </c>
      <c r="H1699" s="2">
        <v>43650</v>
      </c>
      <c r="I1699" t="s">
        <v>334</v>
      </c>
      <c r="J1699" t="s">
        <v>6</v>
      </c>
      <c r="K1699" t="s">
        <v>312</v>
      </c>
      <c r="L1699" t="s">
        <v>335</v>
      </c>
      <c r="M1699" s="1">
        <v>3319728</v>
      </c>
      <c r="N1699" s="1">
        <v>0</v>
      </c>
      <c r="O1699" s="1">
        <f t="shared" si="53"/>
        <v>3319728</v>
      </c>
      <c r="P1699" s="1">
        <v>2213152</v>
      </c>
      <c r="Q1699" s="1">
        <f t="shared" si="54"/>
        <v>1106576</v>
      </c>
    </row>
    <row r="1700" spans="1:17" x14ac:dyDescent="0.25">
      <c r="A1700">
        <v>637</v>
      </c>
      <c r="B1700">
        <v>2544</v>
      </c>
      <c r="C1700" s="2">
        <v>43650</v>
      </c>
      <c r="D1700" t="s">
        <v>1135</v>
      </c>
      <c r="E1700">
        <v>31</v>
      </c>
      <c r="F1700" t="s">
        <v>7</v>
      </c>
      <c r="G1700">
        <v>2316</v>
      </c>
      <c r="H1700" s="2">
        <v>43650</v>
      </c>
      <c r="I1700" t="s">
        <v>3216</v>
      </c>
      <c r="J1700" t="s">
        <v>6</v>
      </c>
      <c r="K1700" t="s">
        <v>312</v>
      </c>
      <c r="L1700" t="s">
        <v>335</v>
      </c>
      <c r="M1700" s="1">
        <v>4265583</v>
      </c>
      <c r="N1700" s="1">
        <v>0</v>
      </c>
      <c r="O1700" s="1">
        <f t="shared" si="53"/>
        <v>4265583</v>
      </c>
      <c r="P1700" s="1">
        <v>2437476</v>
      </c>
      <c r="Q1700" s="1">
        <f t="shared" si="54"/>
        <v>1828107</v>
      </c>
    </row>
    <row r="1701" spans="1:17" x14ac:dyDescent="0.25">
      <c r="A1701">
        <v>637</v>
      </c>
      <c r="B1701">
        <v>2545</v>
      </c>
      <c r="C1701" s="2">
        <v>43650</v>
      </c>
      <c r="D1701" t="s">
        <v>1131</v>
      </c>
      <c r="E1701">
        <v>31</v>
      </c>
      <c r="F1701" t="s">
        <v>7</v>
      </c>
      <c r="G1701">
        <v>2317</v>
      </c>
      <c r="H1701" s="2">
        <v>43650</v>
      </c>
      <c r="I1701" t="s">
        <v>1132</v>
      </c>
      <c r="J1701" t="s">
        <v>6</v>
      </c>
      <c r="K1701" t="s">
        <v>312</v>
      </c>
      <c r="L1701" t="s">
        <v>335</v>
      </c>
      <c r="M1701" s="1">
        <v>3098410</v>
      </c>
      <c r="N1701" s="1">
        <v>0</v>
      </c>
      <c r="O1701" s="1">
        <f t="shared" si="53"/>
        <v>3098410</v>
      </c>
      <c r="P1701" s="1">
        <v>1770520</v>
      </c>
      <c r="Q1701" s="1">
        <f t="shared" si="54"/>
        <v>1327890</v>
      </c>
    </row>
    <row r="1702" spans="1:17" x14ac:dyDescent="0.25">
      <c r="A1702">
        <v>637</v>
      </c>
      <c r="B1702">
        <v>2546</v>
      </c>
      <c r="C1702" s="2">
        <v>43650</v>
      </c>
      <c r="D1702" t="s">
        <v>897</v>
      </c>
      <c r="E1702">
        <v>31</v>
      </c>
      <c r="F1702" t="s">
        <v>7</v>
      </c>
      <c r="G1702">
        <v>2318</v>
      </c>
      <c r="H1702" s="2">
        <v>43650</v>
      </c>
      <c r="I1702" t="s">
        <v>898</v>
      </c>
      <c r="J1702" t="s">
        <v>6</v>
      </c>
      <c r="K1702" t="s">
        <v>312</v>
      </c>
      <c r="L1702" t="s">
        <v>335</v>
      </c>
      <c r="M1702" s="1">
        <v>3718092</v>
      </c>
      <c r="N1702" s="1">
        <v>0</v>
      </c>
      <c r="O1702" s="1">
        <f t="shared" si="53"/>
        <v>3718092</v>
      </c>
      <c r="P1702" s="1">
        <v>2124624</v>
      </c>
      <c r="Q1702" s="1">
        <f t="shared" si="54"/>
        <v>1593468</v>
      </c>
    </row>
    <row r="1703" spans="1:17" x14ac:dyDescent="0.25">
      <c r="A1703">
        <v>637</v>
      </c>
      <c r="B1703">
        <v>2547</v>
      </c>
      <c r="C1703" s="2">
        <v>43650</v>
      </c>
      <c r="D1703" t="s">
        <v>1133</v>
      </c>
      <c r="E1703">
        <v>31</v>
      </c>
      <c r="F1703" t="s">
        <v>7</v>
      </c>
      <c r="G1703">
        <v>2319</v>
      </c>
      <c r="H1703" s="2">
        <v>43650</v>
      </c>
      <c r="I1703" t="s">
        <v>1134</v>
      </c>
      <c r="J1703" t="s">
        <v>6</v>
      </c>
      <c r="K1703" t="s">
        <v>312</v>
      </c>
      <c r="L1703" t="s">
        <v>335</v>
      </c>
      <c r="M1703" s="1">
        <v>3017000</v>
      </c>
      <c r="N1703" s="1">
        <v>2586000</v>
      </c>
      <c r="O1703" s="1">
        <f t="shared" si="53"/>
        <v>431000</v>
      </c>
      <c r="P1703" s="1">
        <v>431000</v>
      </c>
      <c r="Q1703" s="1">
        <f t="shared" si="54"/>
        <v>0</v>
      </c>
    </row>
    <row r="1704" spans="1:17" x14ac:dyDescent="0.25">
      <c r="A1704">
        <v>637</v>
      </c>
      <c r="B1704">
        <v>2548</v>
      </c>
      <c r="C1704" s="2">
        <v>43650</v>
      </c>
      <c r="D1704" t="s">
        <v>504</v>
      </c>
      <c r="E1704">
        <v>31</v>
      </c>
      <c r="F1704" t="s">
        <v>7</v>
      </c>
      <c r="G1704">
        <v>2390</v>
      </c>
      <c r="H1704" s="2">
        <v>43650</v>
      </c>
      <c r="I1704" t="s">
        <v>505</v>
      </c>
      <c r="J1704" t="s">
        <v>6</v>
      </c>
      <c r="K1704" t="s">
        <v>312</v>
      </c>
      <c r="L1704" t="s">
        <v>335</v>
      </c>
      <c r="M1704" s="1">
        <v>2187476</v>
      </c>
      <c r="N1704" s="1">
        <v>0</v>
      </c>
      <c r="O1704" s="1">
        <f t="shared" si="53"/>
        <v>2187476</v>
      </c>
      <c r="P1704" s="1">
        <v>1640607</v>
      </c>
      <c r="Q1704" s="1">
        <f t="shared" si="54"/>
        <v>546869</v>
      </c>
    </row>
    <row r="1705" spans="1:17" x14ac:dyDescent="0.25">
      <c r="A1705">
        <v>637</v>
      </c>
      <c r="B1705">
        <v>2549</v>
      </c>
      <c r="C1705" s="2">
        <v>43650</v>
      </c>
      <c r="D1705" t="s">
        <v>1581</v>
      </c>
      <c r="E1705">
        <v>31</v>
      </c>
      <c r="F1705" t="s">
        <v>7</v>
      </c>
      <c r="G1705">
        <v>2373</v>
      </c>
      <c r="H1705" s="2">
        <v>43650</v>
      </c>
      <c r="I1705" t="s">
        <v>3217</v>
      </c>
      <c r="J1705" t="s">
        <v>6</v>
      </c>
      <c r="K1705" t="s">
        <v>312</v>
      </c>
      <c r="L1705" t="s">
        <v>335</v>
      </c>
      <c r="M1705" s="1">
        <v>3698583</v>
      </c>
      <c r="N1705" s="1">
        <v>0</v>
      </c>
      <c r="O1705" s="1">
        <f t="shared" si="53"/>
        <v>3698583</v>
      </c>
      <c r="P1705" s="1">
        <v>2113476</v>
      </c>
      <c r="Q1705" s="1">
        <f t="shared" si="54"/>
        <v>1585107</v>
      </c>
    </row>
    <row r="1706" spans="1:17" x14ac:dyDescent="0.25">
      <c r="A1706">
        <v>637</v>
      </c>
      <c r="B1706">
        <v>2550</v>
      </c>
      <c r="C1706" s="2">
        <v>43650</v>
      </c>
      <c r="D1706" t="s">
        <v>344</v>
      </c>
      <c r="E1706">
        <v>31</v>
      </c>
      <c r="F1706" t="s">
        <v>7</v>
      </c>
      <c r="G1706">
        <v>2374</v>
      </c>
      <c r="H1706" s="2">
        <v>43650</v>
      </c>
      <c r="I1706" t="s">
        <v>345</v>
      </c>
      <c r="J1706" t="s">
        <v>6</v>
      </c>
      <c r="K1706" t="s">
        <v>312</v>
      </c>
      <c r="L1706" t="s">
        <v>335</v>
      </c>
      <c r="M1706" s="1">
        <v>1295283</v>
      </c>
      <c r="N1706" s="1">
        <v>431761</v>
      </c>
      <c r="O1706" s="1">
        <f t="shared" si="53"/>
        <v>863522</v>
      </c>
      <c r="P1706" s="1">
        <v>863522</v>
      </c>
      <c r="Q1706" s="1">
        <f t="shared" si="54"/>
        <v>0</v>
      </c>
    </row>
    <row r="1707" spans="1:17" x14ac:dyDescent="0.25">
      <c r="A1707">
        <v>637</v>
      </c>
      <c r="B1707">
        <v>2551</v>
      </c>
      <c r="C1707" s="2">
        <v>43650</v>
      </c>
      <c r="D1707" t="s">
        <v>1836</v>
      </c>
      <c r="E1707">
        <v>31</v>
      </c>
      <c r="F1707" t="s">
        <v>7</v>
      </c>
      <c r="G1707">
        <v>2345</v>
      </c>
      <c r="H1707" s="2">
        <v>43650</v>
      </c>
      <c r="I1707" t="s">
        <v>1837</v>
      </c>
      <c r="J1707" t="s">
        <v>6</v>
      </c>
      <c r="K1707" t="s">
        <v>312</v>
      </c>
      <c r="L1707" t="s">
        <v>335</v>
      </c>
      <c r="M1707" s="1">
        <v>3017000</v>
      </c>
      <c r="N1707" s="1">
        <v>0</v>
      </c>
      <c r="O1707" s="1">
        <f t="shared" si="53"/>
        <v>3017000</v>
      </c>
      <c r="P1707" s="1">
        <v>1724000</v>
      </c>
      <c r="Q1707" s="1">
        <f t="shared" si="54"/>
        <v>1293000</v>
      </c>
    </row>
    <row r="1708" spans="1:17" x14ac:dyDescent="0.25">
      <c r="A1708">
        <v>637</v>
      </c>
      <c r="B1708">
        <v>2552</v>
      </c>
      <c r="C1708" s="2">
        <v>43650</v>
      </c>
      <c r="D1708" t="s">
        <v>1760</v>
      </c>
      <c r="E1708">
        <v>31</v>
      </c>
      <c r="F1708" t="s">
        <v>7</v>
      </c>
      <c r="G1708">
        <v>2346</v>
      </c>
      <c r="H1708" s="2">
        <v>43650</v>
      </c>
      <c r="I1708" t="s">
        <v>1761</v>
      </c>
      <c r="J1708" t="s">
        <v>6</v>
      </c>
      <c r="K1708" t="s">
        <v>312</v>
      </c>
      <c r="L1708" t="s">
        <v>335</v>
      </c>
      <c r="M1708" s="1">
        <v>3281214</v>
      </c>
      <c r="N1708" s="1">
        <v>0</v>
      </c>
      <c r="O1708" s="1">
        <f t="shared" si="53"/>
        <v>3281214</v>
      </c>
      <c r="P1708" s="1">
        <v>2187476</v>
      </c>
      <c r="Q1708" s="1">
        <f t="shared" si="54"/>
        <v>1093738</v>
      </c>
    </row>
    <row r="1709" spans="1:17" x14ac:dyDescent="0.25">
      <c r="A1709">
        <v>637</v>
      </c>
      <c r="B1709">
        <v>2553</v>
      </c>
      <c r="C1709" s="2">
        <v>43650</v>
      </c>
      <c r="D1709" t="s">
        <v>1758</v>
      </c>
      <c r="E1709">
        <v>31</v>
      </c>
      <c r="F1709" t="s">
        <v>7</v>
      </c>
      <c r="G1709">
        <v>2347</v>
      </c>
      <c r="H1709" s="2">
        <v>43650</v>
      </c>
      <c r="I1709" t="s">
        <v>1759</v>
      </c>
      <c r="J1709" t="s">
        <v>6</v>
      </c>
      <c r="K1709" t="s">
        <v>312</v>
      </c>
      <c r="L1709" t="s">
        <v>335</v>
      </c>
      <c r="M1709" s="1">
        <v>3199728</v>
      </c>
      <c r="N1709" s="1">
        <v>0</v>
      </c>
      <c r="O1709" s="1">
        <f t="shared" si="53"/>
        <v>3199728</v>
      </c>
      <c r="P1709" s="1">
        <v>2133152</v>
      </c>
      <c r="Q1709" s="1">
        <f t="shared" si="54"/>
        <v>1066576</v>
      </c>
    </row>
    <row r="1710" spans="1:17" x14ac:dyDescent="0.25">
      <c r="A1710">
        <v>637</v>
      </c>
      <c r="B1710">
        <v>2554</v>
      </c>
      <c r="C1710" s="2">
        <v>43650</v>
      </c>
      <c r="D1710" t="s">
        <v>1483</v>
      </c>
      <c r="E1710">
        <v>31</v>
      </c>
      <c r="F1710" t="s">
        <v>7</v>
      </c>
      <c r="G1710">
        <v>2348</v>
      </c>
      <c r="H1710" s="2">
        <v>43650</v>
      </c>
      <c r="I1710" t="s">
        <v>1484</v>
      </c>
      <c r="J1710" t="s">
        <v>6</v>
      </c>
      <c r="K1710" t="s">
        <v>312</v>
      </c>
      <c r="L1710" t="s">
        <v>335</v>
      </c>
      <c r="M1710" s="1">
        <v>3515592</v>
      </c>
      <c r="N1710" s="1">
        <v>0</v>
      </c>
      <c r="O1710" s="1">
        <f t="shared" si="53"/>
        <v>3515592</v>
      </c>
      <c r="P1710" s="1">
        <v>2343728</v>
      </c>
      <c r="Q1710" s="1">
        <f t="shared" si="54"/>
        <v>1171864</v>
      </c>
    </row>
    <row r="1711" spans="1:17" x14ac:dyDescent="0.25">
      <c r="A1711">
        <v>637</v>
      </c>
      <c r="B1711">
        <v>2555</v>
      </c>
      <c r="C1711" s="2">
        <v>43650</v>
      </c>
      <c r="D1711" t="s">
        <v>1656</v>
      </c>
      <c r="E1711">
        <v>31</v>
      </c>
      <c r="F1711" t="s">
        <v>7</v>
      </c>
      <c r="G1711">
        <v>2349</v>
      </c>
      <c r="H1711" s="2">
        <v>43650</v>
      </c>
      <c r="I1711" t="s">
        <v>1657</v>
      </c>
      <c r="J1711" t="s">
        <v>6</v>
      </c>
      <c r="K1711" t="s">
        <v>312</v>
      </c>
      <c r="L1711" t="s">
        <v>335</v>
      </c>
      <c r="M1711" s="1">
        <v>1726257</v>
      </c>
      <c r="N1711" s="1">
        <v>575419</v>
      </c>
      <c r="O1711" s="1">
        <f t="shared" si="53"/>
        <v>1150838</v>
      </c>
      <c r="P1711" s="1">
        <v>1150838</v>
      </c>
      <c r="Q1711" s="1">
        <f t="shared" si="54"/>
        <v>0</v>
      </c>
    </row>
    <row r="1712" spans="1:17" x14ac:dyDescent="0.25">
      <c r="A1712">
        <v>637</v>
      </c>
      <c r="B1712">
        <v>2556</v>
      </c>
      <c r="C1712" s="2">
        <v>43650</v>
      </c>
      <c r="D1712" t="s">
        <v>915</v>
      </c>
      <c r="E1712">
        <v>31</v>
      </c>
      <c r="F1712" t="s">
        <v>7</v>
      </c>
      <c r="G1712">
        <v>2350</v>
      </c>
      <c r="H1712" s="2">
        <v>43650</v>
      </c>
      <c r="I1712" t="s">
        <v>916</v>
      </c>
      <c r="J1712" t="s">
        <v>6</v>
      </c>
      <c r="K1712" t="s">
        <v>312</v>
      </c>
      <c r="L1712" t="s">
        <v>335</v>
      </c>
      <c r="M1712" s="1">
        <v>2789031</v>
      </c>
      <c r="N1712" s="1">
        <v>0</v>
      </c>
      <c r="O1712" s="1">
        <f t="shared" si="53"/>
        <v>2789031</v>
      </c>
      <c r="P1712" s="1">
        <v>1593732</v>
      </c>
      <c r="Q1712" s="1">
        <f t="shared" si="54"/>
        <v>1195299</v>
      </c>
    </row>
    <row r="1713" spans="1:17" x14ac:dyDescent="0.25">
      <c r="A1713">
        <v>637</v>
      </c>
      <c r="B1713">
        <v>2557</v>
      </c>
      <c r="C1713" s="2">
        <v>43650</v>
      </c>
      <c r="D1713" t="s">
        <v>810</v>
      </c>
      <c r="E1713">
        <v>31</v>
      </c>
      <c r="F1713" t="s">
        <v>7</v>
      </c>
      <c r="G1713">
        <v>2351</v>
      </c>
      <c r="H1713" s="2">
        <v>43650</v>
      </c>
      <c r="I1713" t="s">
        <v>811</v>
      </c>
      <c r="J1713" t="s">
        <v>6</v>
      </c>
      <c r="K1713" t="s">
        <v>312</v>
      </c>
      <c r="L1713" t="s">
        <v>335</v>
      </c>
      <c r="M1713" s="1">
        <v>3318945</v>
      </c>
      <c r="N1713" s="1">
        <v>0</v>
      </c>
      <c r="O1713" s="1">
        <f t="shared" si="53"/>
        <v>3318945</v>
      </c>
      <c r="P1713" s="1">
        <v>1896540</v>
      </c>
      <c r="Q1713" s="1">
        <f t="shared" si="54"/>
        <v>1422405</v>
      </c>
    </row>
    <row r="1714" spans="1:17" x14ac:dyDescent="0.25">
      <c r="A1714">
        <v>637</v>
      </c>
      <c r="B1714">
        <v>2558</v>
      </c>
      <c r="C1714" s="2">
        <v>43650</v>
      </c>
      <c r="D1714" t="s">
        <v>923</v>
      </c>
      <c r="E1714">
        <v>31</v>
      </c>
      <c r="F1714" t="s">
        <v>7</v>
      </c>
      <c r="G1714">
        <v>2352</v>
      </c>
      <c r="H1714" s="2">
        <v>43650</v>
      </c>
      <c r="I1714" t="s">
        <v>924</v>
      </c>
      <c r="J1714" t="s">
        <v>6</v>
      </c>
      <c r="K1714" t="s">
        <v>312</v>
      </c>
      <c r="L1714" t="s">
        <v>335</v>
      </c>
      <c r="M1714" s="1">
        <v>3873016</v>
      </c>
      <c r="N1714" s="1">
        <v>0</v>
      </c>
      <c r="O1714" s="1">
        <f t="shared" si="53"/>
        <v>3873016</v>
      </c>
      <c r="P1714" s="1">
        <v>2213152</v>
      </c>
      <c r="Q1714" s="1">
        <f t="shared" si="54"/>
        <v>1659864</v>
      </c>
    </row>
    <row r="1715" spans="1:17" x14ac:dyDescent="0.25">
      <c r="A1715">
        <v>637</v>
      </c>
      <c r="B1715">
        <v>2559</v>
      </c>
      <c r="C1715" s="2">
        <v>43650</v>
      </c>
      <c r="D1715" t="s">
        <v>1201</v>
      </c>
      <c r="E1715">
        <v>31</v>
      </c>
      <c r="F1715" t="s">
        <v>7</v>
      </c>
      <c r="G1715">
        <v>2353</v>
      </c>
      <c r="H1715" s="2">
        <v>43650</v>
      </c>
      <c r="I1715" t="s">
        <v>3218</v>
      </c>
      <c r="J1715" t="s">
        <v>6</v>
      </c>
      <c r="K1715" t="s">
        <v>312</v>
      </c>
      <c r="L1715" t="s">
        <v>335</v>
      </c>
      <c r="M1715" s="1">
        <v>3490872</v>
      </c>
      <c r="N1715" s="1">
        <v>0</v>
      </c>
      <c r="O1715" s="1">
        <f t="shared" si="53"/>
        <v>3490872</v>
      </c>
      <c r="P1715" s="1">
        <v>1994784</v>
      </c>
      <c r="Q1715" s="1">
        <f t="shared" si="54"/>
        <v>1496088</v>
      </c>
    </row>
    <row r="1716" spans="1:17" x14ac:dyDescent="0.25">
      <c r="A1716">
        <v>637</v>
      </c>
      <c r="B1716">
        <v>2560</v>
      </c>
      <c r="C1716" s="2">
        <v>43650</v>
      </c>
      <c r="D1716" t="s">
        <v>851</v>
      </c>
      <c r="E1716">
        <v>31</v>
      </c>
      <c r="F1716" t="s">
        <v>7</v>
      </c>
      <c r="G1716">
        <v>2354</v>
      </c>
      <c r="H1716" s="2">
        <v>43650</v>
      </c>
      <c r="I1716" t="s">
        <v>852</v>
      </c>
      <c r="J1716" t="s">
        <v>6</v>
      </c>
      <c r="K1716" t="s">
        <v>312</v>
      </c>
      <c r="L1716" t="s">
        <v>335</v>
      </c>
      <c r="M1716" s="1">
        <v>3828083</v>
      </c>
      <c r="N1716" s="1">
        <v>0</v>
      </c>
      <c r="O1716" s="1">
        <f t="shared" si="53"/>
        <v>3828083</v>
      </c>
      <c r="P1716" s="1">
        <v>2187476</v>
      </c>
      <c r="Q1716" s="1">
        <f t="shared" si="54"/>
        <v>1640607</v>
      </c>
    </row>
    <row r="1717" spans="1:17" x14ac:dyDescent="0.25">
      <c r="A1717">
        <v>637</v>
      </c>
      <c r="B1717">
        <v>2561</v>
      </c>
      <c r="C1717" s="2">
        <v>43650</v>
      </c>
      <c r="D1717" t="s">
        <v>887</v>
      </c>
      <c r="E1717">
        <v>31</v>
      </c>
      <c r="F1717" t="s">
        <v>7</v>
      </c>
      <c r="G1717">
        <v>2355</v>
      </c>
      <c r="H1717" s="2">
        <v>43650</v>
      </c>
      <c r="I1717" t="s">
        <v>888</v>
      </c>
      <c r="J1717" t="s">
        <v>6</v>
      </c>
      <c r="K1717" t="s">
        <v>312</v>
      </c>
      <c r="L1717" t="s">
        <v>335</v>
      </c>
      <c r="M1717" s="1">
        <v>3017000</v>
      </c>
      <c r="N1717" s="1">
        <v>0</v>
      </c>
      <c r="O1717" s="1">
        <f t="shared" si="53"/>
        <v>3017000</v>
      </c>
      <c r="P1717" s="1">
        <v>1724000</v>
      </c>
      <c r="Q1717" s="1">
        <f t="shared" si="54"/>
        <v>1293000</v>
      </c>
    </row>
    <row r="1718" spans="1:17" x14ac:dyDescent="0.25">
      <c r="A1718">
        <v>637</v>
      </c>
      <c r="B1718">
        <v>2562</v>
      </c>
      <c r="C1718" s="2">
        <v>43650</v>
      </c>
      <c r="D1718" t="s">
        <v>3219</v>
      </c>
      <c r="E1718">
        <v>31</v>
      </c>
      <c r="F1718" t="s">
        <v>7</v>
      </c>
      <c r="G1718">
        <v>2320</v>
      </c>
      <c r="H1718" s="2">
        <v>43650</v>
      </c>
      <c r="I1718" t="s">
        <v>3220</v>
      </c>
      <c r="J1718" t="s">
        <v>6</v>
      </c>
      <c r="K1718" t="s">
        <v>312</v>
      </c>
      <c r="L1718" t="s">
        <v>335</v>
      </c>
      <c r="M1718" s="1">
        <v>3479580</v>
      </c>
      <c r="N1718" s="1">
        <v>0</v>
      </c>
      <c r="O1718" s="1">
        <f t="shared" si="53"/>
        <v>3479580</v>
      </c>
      <c r="P1718" s="1">
        <v>2319720</v>
      </c>
      <c r="Q1718" s="1">
        <f t="shared" si="54"/>
        <v>1159860</v>
      </c>
    </row>
    <row r="1719" spans="1:17" x14ac:dyDescent="0.25">
      <c r="A1719">
        <v>637</v>
      </c>
      <c r="B1719">
        <v>2563</v>
      </c>
      <c r="C1719" s="2">
        <v>43650</v>
      </c>
      <c r="D1719" t="s">
        <v>760</v>
      </c>
      <c r="E1719">
        <v>31</v>
      </c>
      <c r="F1719" t="s">
        <v>7</v>
      </c>
      <c r="G1719">
        <v>2321</v>
      </c>
      <c r="H1719" s="2">
        <v>43650</v>
      </c>
      <c r="I1719" t="s">
        <v>3221</v>
      </c>
      <c r="J1719" t="s">
        <v>6</v>
      </c>
      <c r="K1719" t="s">
        <v>312</v>
      </c>
      <c r="L1719" t="s">
        <v>335</v>
      </c>
      <c r="M1719" s="1">
        <v>2126860</v>
      </c>
      <c r="N1719" s="1">
        <v>0</v>
      </c>
      <c r="O1719" s="1">
        <f t="shared" si="53"/>
        <v>2126860</v>
      </c>
      <c r="P1719" s="1">
        <v>1701488</v>
      </c>
      <c r="Q1719" s="1">
        <f t="shared" si="54"/>
        <v>425372</v>
      </c>
    </row>
    <row r="1720" spans="1:17" x14ac:dyDescent="0.25">
      <c r="A1720">
        <v>637</v>
      </c>
      <c r="B1720">
        <v>2564</v>
      </c>
      <c r="C1720" s="2">
        <v>43650</v>
      </c>
      <c r="D1720" t="s">
        <v>520</v>
      </c>
      <c r="E1720">
        <v>31</v>
      </c>
      <c r="F1720" t="s">
        <v>7</v>
      </c>
      <c r="G1720">
        <v>2322</v>
      </c>
      <c r="H1720" s="2">
        <v>43650</v>
      </c>
      <c r="I1720" t="s">
        <v>521</v>
      </c>
      <c r="J1720" t="s">
        <v>6</v>
      </c>
      <c r="K1720" t="s">
        <v>312</v>
      </c>
      <c r="L1720" t="s">
        <v>335</v>
      </c>
      <c r="M1720" s="1">
        <v>1829540</v>
      </c>
      <c r="N1720" s="1">
        <v>0</v>
      </c>
      <c r="O1720" s="1">
        <f t="shared" si="53"/>
        <v>1829540</v>
      </c>
      <c r="P1720" s="1">
        <v>1372155</v>
      </c>
      <c r="Q1720" s="1">
        <f t="shared" si="54"/>
        <v>457385</v>
      </c>
    </row>
    <row r="1721" spans="1:17" x14ac:dyDescent="0.25">
      <c r="A1721">
        <v>637</v>
      </c>
      <c r="B1721">
        <v>2565</v>
      </c>
      <c r="C1721" s="2">
        <v>43650</v>
      </c>
      <c r="D1721" t="s">
        <v>466</v>
      </c>
      <c r="E1721">
        <v>31</v>
      </c>
      <c r="F1721" t="s">
        <v>7</v>
      </c>
      <c r="G1721">
        <v>2323</v>
      </c>
      <c r="H1721" s="2">
        <v>43650</v>
      </c>
      <c r="I1721" t="s">
        <v>467</v>
      </c>
      <c r="J1721" t="s">
        <v>6</v>
      </c>
      <c r="K1721" t="s">
        <v>312</v>
      </c>
      <c r="L1721" t="s">
        <v>335</v>
      </c>
      <c r="M1721" s="1">
        <v>3556956</v>
      </c>
      <c r="N1721" s="1">
        <v>0</v>
      </c>
      <c r="O1721" s="1">
        <f t="shared" si="53"/>
        <v>3556956</v>
      </c>
      <c r="P1721" s="1">
        <v>2371304</v>
      </c>
      <c r="Q1721" s="1">
        <f t="shared" si="54"/>
        <v>1185652</v>
      </c>
    </row>
    <row r="1722" spans="1:17" x14ac:dyDescent="0.25">
      <c r="A1722">
        <v>637</v>
      </c>
      <c r="B1722">
        <v>2566</v>
      </c>
      <c r="C1722" s="2">
        <v>43650</v>
      </c>
      <c r="D1722" t="s">
        <v>953</v>
      </c>
      <c r="E1722">
        <v>31</v>
      </c>
      <c r="F1722" t="s">
        <v>7</v>
      </c>
      <c r="G1722">
        <v>2324</v>
      </c>
      <c r="H1722" s="2">
        <v>43650</v>
      </c>
      <c r="I1722" t="s">
        <v>954</v>
      </c>
      <c r="J1722" t="s">
        <v>6</v>
      </c>
      <c r="K1722" t="s">
        <v>312</v>
      </c>
      <c r="L1722" t="s">
        <v>335</v>
      </c>
      <c r="M1722" s="1">
        <v>3112599</v>
      </c>
      <c r="N1722" s="1">
        <v>0</v>
      </c>
      <c r="O1722" s="1">
        <f t="shared" si="53"/>
        <v>3112599</v>
      </c>
      <c r="P1722" s="1">
        <v>1778628</v>
      </c>
      <c r="Q1722" s="1">
        <f t="shared" si="54"/>
        <v>1333971</v>
      </c>
    </row>
    <row r="1723" spans="1:17" x14ac:dyDescent="0.25">
      <c r="A1723">
        <v>637</v>
      </c>
      <c r="B1723">
        <v>2567</v>
      </c>
      <c r="C1723" s="2">
        <v>43650</v>
      </c>
      <c r="D1723" t="s">
        <v>545</v>
      </c>
      <c r="E1723">
        <v>31</v>
      </c>
      <c r="F1723" t="s">
        <v>7</v>
      </c>
      <c r="G1723">
        <v>2325</v>
      </c>
      <c r="H1723" s="2">
        <v>43650</v>
      </c>
      <c r="I1723" t="s">
        <v>546</v>
      </c>
      <c r="J1723" t="s">
        <v>6</v>
      </c>
      <c r="K1723" t="s">
        <v>312</v>
      </c>
      <c r="L1723" t="s">
        <v>335</v>
      </c>
      <c r="M1723" s="1">
        <v>3769731</v>
      </c>
      <c r="N1723" s="1">
        <v>0</v>
      </c>
      <c r="O1723" s="1">
        <f t="shared" si="53"/>
        <v>3769731</v>
      </c>
      <c r="P1723" s="1">
        <v>2154132</v>
      </c>
      <c r="Q1723" s="1">
        <f t="shared" si="54"/>
        <v>1615599</v>
      </c>
    </row>
    <row r="1724" spans="1:17" x14ac:dyDescent="0.25">
      <c r="A1724">
        <v>637</v>
      </c>
      <c r="B1724">
        <v>2568</v>
      </c>
      <c r="C1724" s="2">
        <v>43650</v>
      </c>
      <c r="D1724" t="s">
        <v>669</v>
      </c>
      <c r="E1724">
        <v>31</v>
      </c>
      <c r="F1724" t="s">
        <v>7</v>
      </c>
      <c r="G1724">
        <v>2326</v>
      </c>
      <c r="H1724" s="2">
        <v>43650</v>
      </c>
      <c r="I1724" t="s">
        <v>3222</v>
      </c>
      <c r="J1724" t="s">
        <v>6</v>
      </c>
      <c r="K1724" t="s">
        <v>312</v>
      </c>
      <c r="L1724" t="s">
        <v>335</v>
      </c>
      <c r="M1724" s="1">
        <v>2924376</v>
      </c>
      <c r="N1724" s="1">
        <v>0</v>
      </c>
      <c r="O1724" s="1">
        <f t="shared" si="53"/>
        <v>2924376</v>
      </c>
      <c r="P1724" s="1">
        <v>1671072</v>
      </c>
      <c r="Q1724" s="1">
        <f t="shared" si="54"/>
        <v>1253304</v>
      </c>
    </row>
    <row r="1725" spans="1:17" x14ac:dyDescent="0.25">
      <c r="A1725">
        <v>637</v>
      </c>
      <c r="B1725">
        <v>2569</v>
      </c>
      <c r="C1725" s="2">
        <v>43650</v>
      </c>
      <c r="D1725" t="s">
        <v>593</v>
      </c>
      <c r="E1725">
        <v>31</v>
      </c>
      <c r="F1725" t="s">
        <v>7</v>
      </c>
      <c r="G1725">
        <v>2327</v>
      </c>
      <c r="H1725" s="2">
        <v>43650</v>
      </c>
      <c r="I1725" t="s">
        <v>594</v>
      </c>
      <c r="J1725" t="s">
        <v>6</v>
      </c>
      <c r="K1725" t="s">
        <v>312</v>
      </c>
      <c r="L1725" t="s">
        <v>335</v>
      </c>
      <c r="M1725" s="1">
        <v>3459890</v>
      </c>
      <c r="N1725" s="1">
        <v>0</v>
      </c>
      <c r="O1725" s="1">
        <f t="shared" si="53"/>
        <v>3459890</v>
      </c>
      <c r="P1725" s="1">
        <v>1977080</v>
      </c>
      <c r="Q1725" s="1">
        <f t="shared" si="54"/>
        <v>1482810</v>
      </c>
    </row>
    <row r="1726" spans="1:17" hidden="1" x14ac:dyDescent="0.25">
      <c r="A1726">
        <v>936</v>
      </c>
      <c r="B1726">
        <v>2570</v>
      </c>
      <c r="C1726" s="2">
        <v>43650</v>
      </c>
      <c r="D1726" t="s">
        <v>3223</v>
      </c>
      <c r="E1726">
        <v>31</v>
      </c>
      <c r="F1726" t="s">
        <v>7</v>
      </c>
      <c r="G1726">
        <v>2416</v>
      </c>
      <c r="H1726" s="2">
        <v>43650</v>
      </c>
      <c r="I1726" t="s">
        <v>2859</v>
      </c>
      <c r="J1726" t="s">
        <v>6</v>
      </c>
      <c r="K1726" t="s">
        <v>2533</v>
      </c>
      <c r="L1726" t="s">
        <v>2322</v>
      </c>
      <c r="M1726" s="1">
        <v>57968120</v>
      </c>
      <c r="N1726" s="1">
        <v>0</v>
      </c>
      <c r="O1726" s="1">
        <f t="shared" si="53"/>
        <v>57968120</v>
      </c>
      <c r="P1726" s="1">
        <v>57968120</v>
      </c>
      <c r="Q1726" s="1">
        <f t="shared" si="54"/>
        <v>0</v>
      </c>
    </row>
    <row r="1727" spans="1:17" hidden="1" x14ac:dyDescent="0.25">
      <c r="A1727">
        <v>904</v>
      </c>
      <c r="B1727">
        <v>2571</v>
      </c>
      <c r="C1727" s="2">
        <v>43650</v>
      </c>
      <c r="D1727" t="s">
        <v>3224</v>
      </c>
      <c r="E1727">
        <v>31</v>
      </c>
      <c r="F1727" t="s">
        <v>7</v>
      </c>
      <c r="G1727">
        <v>2417</v>
      </c>
      <c r="H1727" s="2">
        <v>43650</v>
      </c>
      <c r="I1727" t="s">
        <v>2819</v>
      </c>
      <c r="J1727" t="s">
        <v>6</v>
      </c>
      <c r="K1727" t="s">
        <v>312</v>
      </c>
      <c r="L1727" t="s">
        <v>2322</v>
      </c>
      <c r="M1727" s="1">
        <v>57968120</v>
      </c>
      <c r="N1727" s="1">
        <v>0</v>
      </c>
      <c r="O1727" s="1">
        <f t="shared" si="53"/>
        <v>57968120</v>
      </c>
      <c r="P1727" s="1">
        <v>57968120</v>
      </c>
      <c r="Q1727" s="1">
        <f t="shared" si="54"/>
        <v>0</v>
      </c>
    </row>
    <row r="1728" spans="1:17" hidden="1" x14ac:dyDescent="0.25">
      <c r="A1728">
        <v>913</v>
      </c>
      <c r="B1728">
        <v>2572</v>
      </c>
      <c r="C1728" s="2">
        <v>43650</v>
      </c>
      <c r="D1728" t="s">
        <v>3225</v>
      </c>
      <c r="E1728">
        <v>31</v>
      </c>
      <c r="F1728" t="s">
        <v>7</v>
      </c>
      <c r="G1728">
        <v>2418</v>
      </c>
      <c r="H1728" s="2">
        <v>43650</v>
      </c>
      <c r="I1728" t="s">
        <v>2834</v>
      </c>
      <c r="J1728" t="s">
        <v>6</v>
      </c>
      <c r="K1728" t="s">
        <v>2533</v>
      </c>
      <c r="L1728" t="s">
        <v>2322</v>
      </c>
      <c r="M1728" s="1">
        <v>57968120</v>
      </c>
      <c r="N1728" s="1">
        <v>0</v>
      </c>
      <c r="O1728" s="1">
        <f t="shared" si="53"/>
        <v>57968120</v>
      </c>
      <c r="P1728" s="1">
        <v>57968120</v>
      </c>
      <c r="Q1728" s="1">
        <f t="shared" si="54"/>
        <v>0</v>
      </c>
    </row>
    <row r="1729" spans="1:17" hidden="1" x14ac:dyDescent="0.25">
      <c r="A1729">
        <v>942</v>
      </c>
      <c r="B1729">
        <v>2573</v>
      </c>
      <c r="C1729" s="2">
        <v>43650</v>
      </c>
      <c r="D1729" t="s">
        <v>3226</v>
      </c>
      <c r="E1729">
        <v>31</v>
      </c>
      <c r="F1729" t="s">
        <v>7</v>
      </c>
      <c r="G1729">
        <v>2419</v>
      </c>
      <c r="H1729" s="2">
        <v>43650</v>
      </c>
      <c r="I1729" t="s">
        <v>2873</v>
      </c>
      <c r="J1729" t="s">
        <v>6</v>
      </c>
      <c r="K1729" t="s">
        <v>2533</v>
      </c>
      <c r="L1729" t="s">
        <v>2322</v>
      </c>
      <c r="M1729" s="1">
        <v>57968120</v>
      </c>
      <c r="N1729" s="1">
        <v>0</v>
      </c>
      <c r="O1729" s="1">
        <f t="shared" si="53"/>
        <v>57968120</v>
      </c>
      <c r="P1729" s="1">
        <v>0</v>
      </c>
      <c r="Q1729" s="1">
        <f t="shared" si="54"/>
        <v>57968120</v>
      </c>
    </row>
    <row r="1730" spans="1:17" hidden="1" x14ac:dyDescent="0.25">
      <c r="A1730">
        <v>902</v>
      </c>
      <c r="B1730">
        <v>2574</v>
      </c>
      <c r="C1730" s="2">
        <v>43650</v>
      </c>
      <c r="D1730" t="s">
        <v>3227</v>
      </c>
      <c r="E1730">
        <v>31</v>
      </c>
      <c r="F1730" t="s">
        <v>7</v>
      </c>
      <c r="G1730">
        <v>2420</v>
      </c>
      <c r="H1730" s="2">
        <v>43650</v>
      </c>
      <c r="I1730" t="s">
        <v>2818</v>
      </c>
      <c r="J1730" t="s">
        <v>6</v>
      </c>
      <c r="K1730" t="s">
        <v>312</v>
      </c>
      <c r="L1730" t="s">
        <v>2322</v>
      </c>
      <c r="M1730" s="1">
        <v>57968120</v>
      </c>
      <c r="N1730" s="1">
        <v>0</v>
      </c>
      <c r="O1730" s="1">
        <f t="shared" si="53"/>
        <v>57968120</v>
      </c>
      <c r="P1730" s="1">
        <v>57968120</v>
      </c>
      <c r="Q1730" s="1">
        <f t="shared" si="54"/>
        <v>0</v>
      </c>
    </row>
    <row r="1731" spans="1:17" hidden="1" x14ac:dyDescent="0.25">
      <c r="A1731">
        <v>917</v>
      </c>
      <c r="B1731">
        <v>2575</v>
      </c>
      <c r="C1731" s="2">
        <v>43650</v>
      </c>
      <c r="D1731" t="s">
        <v>3228</v>
      </c>
      <c r="E1731">
        <v>31</v>
      </c>
      <c r="F1731" t="s">
        <v>7</v>
      </c>
      <c r="G1731">
        <v>2421</v>
      </c>
      <c r="H1731" s="2">
        <v>43650</v>
      </c>
      <c r="I1731" t="s">
        <v>2838</v>
      </c>
      <c r="J1731" t="s">
        <v>6</v>
      </c>
      <c r="K1731" t="s">
        <v>2533</v>
      </c>
      <c r="L1731" t="s">
        <v>2322</v>
      </c>
      <c r="M1731" s="1">
        <v>57968120</v>
      </c>
      <c r="N1731" s="1">
        <v>0</v>
      </c>
      <c r="O1731" s="1">
        <f t="shared" si="53"/>
        <v>57968120</v>
      </c>
      <c r="P1731" s="1">
        <v>57968120</v>
      </c>
      <c r="Q1731" s="1">
        <f t="shared" si="54"/>
        <v>0</v>
      </c>
    </row>
    <row r="1732" spans="1:17" x14ac:dyDescent="0.25">
      <c r="A1732">
        <v>637</v>
      </c>
      <c r="B1732">
        <v>2576</v>
      </c>
      <c r="C1732" s="2">
        <v>43650</v>
      </c>
      <c r="D1732" t="s">
        <v>543</v>
      </c>
      <c r="E1732">
        <v>31</v>
      </c>
      <c r="F1732" t="s">
        <v>7</v>
      </c>
      <c r="G1732">
        <v>2328</v>
      </c>
      <c r="H1732" s="2">
        <v>43650</v>
      </c>
      <c r="I1732" t="s">
        <v>3229</v>
      </c>
      <c r="J1732" t="s">
        <v>6</v>
      </c>
      <c r="K1732" t="s">
        <v>312</v>
      </c>
      <c r="L1732" t="s">
        <v>335</v>
      </c>
      <c r="M1732" s="1">
        <v>2943493</v>
      </c>
      <c r="N1732" s="1">
        <v>0</v>
      </c>
      <c r="O1732" s="1">
        <f t="shared" si="53"/>
        <v>2943493</v>
      </c>
      <c r="P1732" s="1">
        <v>1681996</v>
      </c>
      <c r="Q1732" s="1">
        <f t="shared" si="54"/>
        <v>1261497</v>
      </c>
    </row>
    <row r="1733" spans="1:17" x14ac:dyDescent="0.25">
      <c r="A1733">
        <v>637</v>
      </c>
      <c r="B1733">
        <v>2577</v>
      </c>
      <c r="C1733" s="2">
        <v>43650</v>
      </c>
      <c r="D1733" t="s">
        <v>1459</v>
      </c>
      <c r="E1733">
        <v>31</v>
      </c>
      <c r="F1733" t="s">
        <v>7</v>
      </c>
      <c r="G1733">
        <v>2329</v>
      </c>
      <c r="H1733" s="2">
        <v>43650</v>
      </c>
      <c r="I1733" t="s">
        <v>1460</v>
      </c>
      <c r="J1733" t="s">
        <v>6</v>
      </c>
      <c r="K1733" t="s">
        <v>312</v>
      </c>
      <c r="L1733" t="s">
        <v>335</v>
      </c>
      <c r="M1733" s="1">
        <v>2762928</v>
      </c>
      <c r="N1733" s="1">
        <v>2302440</v>
      </c>
      <c r="O1733" s="1">
        <f t="shared" ref="O1733:O1796" si="55">M1733-N1733</f>
        <v>460488</v>
      </c>
      <c r="P1733" s="1">
        <v>460488</v>
      </c>
      <c r="Q1733" s="1">
        <f t="shared" ref="Q1733:Q1796" si="56">O1733-P1733</f>
        <v>0</v>
      </c>
    </row>
    <row r="1734" spans="1:17" x14ac:dyDescent="0.25">
      <c r="A1734">
        <v>637</v>
      </c>
      <c r="B1734">
        <v>2578</v>
      </c>
      <c r="C1734" s="2">
        <v>43650</v>
      </c>
      <c r="D1734" t="s">
        <v>338</v>
      </c>
      <c r="E1734">
        <v>31</v>
      </c>
      <c r="F1734" t="s">
        <v>7</v>
      </c>
      <c r="G1734">
        <v>2330</v>
      </c>
      <c r="H1734" s="2">
        <v>43650</v>
      </c>
      <c r="I1734" t="s">
        <v>339</v>
      </c>
      <c r="J1734" t="s">
        <v>6</v>
      </c>
      <c r="K1734" t="s">
        <v>312</v>
      </c>
      <c r="L1734" t="s">
        <v>335</v>
      </c>
      <c r="M1734" s="1">
        <v>1453110</v>
      </c>
      <c r="N1734" s="1">
        <v>484370</v>
      </c>
      <c r="O1734" s="1">
        <f t="shared" si="55"/>
        <v>968740</v>
      </c>
      <c r="P1734" s="1">
        <v>968740</v>
      </c>
      <c r="Q1734" s="1">
        <f t="shared" si="56"/>
        <v>0</v>
      </c>
    </row>
    <row r="1735" spans="1:17" x14ac:dyDescent="0.25">
      <c r="A1735">
        <v>637</v>
      </c>
      <c r="B1735">
        <v>2579</v>
      </c>
      <c r="C1735" s="2">
        <v>43650</v>
      </c>
      <c r="D1735" t="s">
        <v>1246</v>
      </c>
      <c r="E1735">
        <v>31</v>
      </c>
      <c r="F1735" t="s">
        <v>7</v>
      </c>
      <c r="G1735">
        <v>2268</v>
      </c>
      <c r="H1735" s="2">
        <v>43650</v>
      </c>
      <c r="I1735" t="s">
        <v>3230</v>
      </c>
      <c r="J1735" t="s">
        <v>6</v>
      </c>
      <c r="K1735" t="s">
        <v>312</v>
      </c>
      <c r="L1735" t="s">
        <v>335</v>
      </c>
      <c r="M1735" s="1">
        <v>3062472</v>
      </c>
      <c r="N1735" s="1">
        <v>0</v>
      </c>
      <c r="O1735" s="1">
        <f t="shared" si="55"/>
        <v>3062472</v>
      </c>
      <c r="P1735" s="1">
        <v>1749984</v>
      </c>
      <c r="Q1735" s="1">
        <f t="shared" si="56"/>
        <v>1312488</v>
      </c>
    </row>
    <row r="1736" spans="1:17" x14ac:dyDescent="0.25">
      <c r="A1736">
        <v>637</v>
      </c>
      <c r="B1736">
        <v>2580</v>
      </c>
      <c r="C1736" s="2">
        <v>43650</v>
      </c>
      <c r="D1736" t="s">
        <v>1193</v>
      </c>
      <c r="E1736">
        <v>31</v>
      </c>
      <c r="F1736" t="s">
        <v>7</v>
      </c>
      <c r="G1736">
        <v>2269</v>
      </c>
      <c r="H1736" s="2">
        <v>43650</v>
      </c>
      <c r="I1736" t="s">
        <v>1194</v>
      </c>
      <c r="J1736" t="s">
        <v>6</v>
      </c>
      <c r="K1736" t="s">
        <v>312</v>
      </c>
      <c r="L1736" t="s">
        <v>335</v>
      </c>
      <c r="M1736" s="1">
        <v>2975525</v>
      </c>
      <c r="N1736" s="1">
        <v>0</v>
      </c>
      <c r="O1736" s="1">
        <f t="shared" si="55"/>
        <v>2975525</v>
      </c>
      <c r="P1736" s="1">
        <v>1700300</v>
      </c>
      <c r="Q1736" s="1">
        <f t="shared" si="56"/>
        <v>1275225</v>
      </c>
    </row>
    <row r="1737" spans="1:17" x14ac:dyDescent="0.25">
      <c r="A1737">
        <v>637</v>
      </c>
      <c r="B1737">
        <v>2581</v>
      </c>
      <c r="C1737" s="2">
        <v>43650</v>
      </c>
      <c r="D1737" t="s">
        <v>1187</v>
      </c>
      <c r="E1737">
        <v>31</v>
      </c>
      <c r="F1737" t="s">
        <v>7</v>
      </c>
      <c r="G1737">
        <v>2270</v>
      </c>
      <c r="H1737" s="2">
        <v>43650</v>
      </c>
      <c r="I1737" t="s">
        <v>1188</v>
      </c>
      <c r="J1737" t="s">
        <v>6</v>
      </c>
      <c r="K1737" t="s">
        <v>312</v>
      </c>
      <c r="L1737" t="s">
        <v>335</v>
      </c>
      <c r="M1737" s="1">
        <v>3619637</v>
      </c>
      <c r="N1737" s="1">
        <v>0</v>
      </c>
      <c r="O1737" s="1">
        <f t="shared" si="55"/>
        <v>3619637</v>
      </c>
      <c r="P1737" s="1">
        <v>2068364</v>
      </c>
      <c r="Q1737" s="1">
        <f t="shared" si="56"/>
        <v>1551273</v>
      </c>
    </row>
    <row r="1738" spans="1:17" x14ac:dyDescent="0.25">
      <c r="A1738">
        <v>637</v>
      </c>
      <c r="B1738">
        <v>2582</v>
      </c>
      <c r="C1738" s="2">
        <v>43650</v>
      </c>
      <c r="D1738" t="s">
        <v>997</v>
      </c>
      <c r="E1738">
        <v>31</v>
      </c>
      <c r="F1738" t="s">
        <v>7</v>
      </c>
      <c r="G1738">
        <v>2271</v>
      </c>
      <c r="H1738" s="2">
        <v>43650</v>
      </c>
      <c r="I1738" t="s">
        <v>998</v>
      </c>
      <c r="J1738" t="s">
        <v>6</v>
      </c>
      <c r="K1738" t="s">
        <v>312</v>
      </c>
      <c r="L1738" t="s">
        <v>335</v>
      </c>
      <c r="M1738" s="1">
        <v>2734347</v>
      </c>
      <c r="N1738" s="1">
        <v>0</v>
      </c>
      <c r="O1738" s="1">
        <f t="shared" si="55"/>
        <v>2734347</v>
      </c>
      <c r="P1738" s="1">
        <v>1562484</v>
      </c>
      <c r="Q1738" s="1">
        <f t="shared" si="56"/>
        <v>1171863</v>
      </c>
    </row>
    <row r="1739" spans="1:17" x14ac:dyDescent="0.25">
      <c r="A1739">
        <v>637</v>
      </c>
      <c r="B1739">
        <v>2583</v>
      </c>
      <c r="C1739" s="2">
        <v>43650</v>
      </c>
      <c r="D1739" t="s">
        <v>1027</v>
      </c>
      <c r="E1739">
        <v>31</v>
      </c>
      <c r="F1739" t="s">
        <v>7</v>
      </c>
      <c r="G1739">
        <v>2272</v>
      </c>
      <c r="H1739" s="2">
        <v>43650</v>
      </c>
      <c r="I1739" t="s">
        <v>1028</v>
      </c>
      <c r="J1739" t="s">
        <v>6</v>
      </c>
      <c r="K1739" t="s">
        <v>312</v>
      </c>
      <c r="L1739" t="s">
        <v>335</v>
      </c>
      <c r="M1739" s="1">
        <v>2734347</v>
      </c>
      <c r="N1739" s="1">
        <v>0</v>
      </c>
      <c r="O1739" s="1">
        <f t="shared" si="55"/>
        <v>2734347</v>
      </c>
      <c r="P1739" s="1">
        <v>1562484</v>
      </c>
      <c r="Q1739" s="1">
        <f t="shared" si="56"/>
        <v>1171863</v>
      </c>
    </row>
    <row r="1740" spans="1:17" x14ac:dyDescent="0.25">
      <c r="A1740">
        <v>637</v>
      </c>
      <c r="B1740">
        <v>2584</v>
      </c>
      <c r="C1740" s="2">
        <v>43650</v>
      </c>
      <c r="D1740" t="s">
        <v>845</v>
      </c>
      <c r="E1740">
        <v>31</v>
      </c>
      <c r="F1740" t="s">
        <v>7</v>
      </c>
      <c r="G1740">
        <v>2273</v>
      </c>
      <c r="H1740" s="2">
        <v>43650</v>
      </c>
      <c r="I1740" t="s">
        <v>3231</v>
      </c>
      <c r="J1740" t="s">
        <v>6</v>
      </c>
      <c r="K1740" t="s">
        <v>312</v>
      </c>
      <c r="L1740" t="s">
        <v>335</v>
      </c>
      <c r="M1740" s="1">
        <v>3563175</v>
      </c>
      <c r="N1740" s="1">
        <v>0</v>
      </c>
      <c r="O1740" s="1">
        <f t="shared" si="55"/>
        <v>3563175</v>
      </c>
      <c r="P1740" s="1">
        <v>2036100</v>
      </c>
      <c r="Q1740" s="1">
        <f t="shared" si="56"/>
        <v>1527075</v>
      </c>
    </row>
    <row r="1741" spans="1:17" x14ac:dyDescent="0.25">
      <c r="A1741">
        <v>637</v>
      </c>
      <c r="B1741">
        <v>2585</v>
      </c>
      <c r="C1741" s="2">
        <v>43650</v>
      </c>
      <c r="D1741" t="s">
        <v>911</v>
      </c>
      <c r="E1741">
        <v>31</v>
      </c>
      <c r="F1741" t="s">
        <v>7</v>
      </c>
      <c r="G1741">
        <v>2274</v>
      </c>
      <c r="H1741" s="2">
        <v>43650</v>
      </c>
      <c r="I1741" t="s">
        <v>912</v>
      </c>
      <c r="J1741" t="s">
        <v>6</v>
      </c>
      <c r="K1741" t="s">
        <v>312</v>
      </c>
      <c r="L1741" t="s">
        <v>335</v>
      </c>
      <c r="M1741" s="1">
        <v>2734347</v>
      </c>
      <c r="N1741" s="1">
        <v>0</v>
      </c>
      <c r="O1741" s="1">
        <f t="shared" si="55"/>
        <v>2734347</v>
      </c>
      <c r="P1741" s="1">
        <v>1562484</v>
      </c>
      <c r="Q1741" s="1">
        <f t="shared" si="56"/>
        <v>1171863</v>
      </c>
    </row>
    <row r="1742" spans="1:17" x14ac:dyDescent="0.25">
      <c r="A1742">
        <v>637</v>
      </c>
      <c r="B1742">
        <v>2587</v>
      </c>
      <c r="C1742" s="2">
        <v>43650</v>
      </c>
      <c r="D1742" t="s">
        <v>1260</v>
      </c>
      <c r="E1742">
        <v>31</v>
      </c>
      <c r="F1742" t="s">
        <v>7</v>
      </c>
      <c r="G1742">
        <v>2276</v>
      </c>
      <c r="H1742" s="2">
        <v>43650</v>
      </c>
      <c r="I1742" t="s">
        <v>1261</v>
      </c>
      <c r="J1742" t="s">
        <v>6</v>
      </c>
      <c r="K1742" t="s">
        <v>312</v>
      </c>
      <c r="L1742" t="s">
        <v>335</v>
      </c>
      <c r="M1742" s="1">
        <v>3554649</v>
      </c>
      <c r="N1742" s="1">
        <v>0</v>
      </c>
      <c r="O1742" s="1">
        <f t="shared" si="55"/>
        <v>3554649</v>
      </c>
      <c r="P1742" s="1">
        <v>2031228</v>
      </c>
      <c r="Q1742" s="1">
        <f t="shared" si="56"/>
        <v>1523421</v>
      </c>
    </row>
    <row r="1743" spans="1:17" x14ac:dyDescent="0.25">
      <c r="A1743">
        <v>637</v>
      </c>
      <c r="B1743">
        <v>2588</v>
      </c>
      <c r="C1743" s="2">
        <v>43650</v>
      </c>
      <c r="D1743" t="s">
        <v>1005</v>
      </c>
      <c r="E1743">
        <v>31</v>
      </c>
      <c r="F1743" t="s">
        <v>7</v>
      </c>
      <c r="G1743">
        <v>2277</v>
      </c>
      <c r="H1743" s="2">
        <v>43650</v>
      </c>
      <c r="I1743" t="s">
        <v>3232</v>
      </c>
      <c r="J1743" t="s">
        <v>6</v>
      </c>
      <c r="K1743" t="s">
        <v>312</v>
      </c>
      <c r="L1743" t="s">
        <v>335</v>
      </c>
      <c r="M1743" s="1">
        <v>2734347</v>
      </c>
      <c r="N1743" s="1">
        <v>0</v>
      </c>
      <c r="O1743" s="1">
        <f t="shared" si="55"/>
        <v>2734347</v>
      </c>
      <c r="P1743" s="1">
        <v>1562484</v>
      </c>
      <c r="Q1743" s="1">
        <f t="shared" si="56"/>
        <v>1171863</v>
      </c>
    </row>
    <row r="1744" spans="1:17" x14ac:dyDescent="0.25">
      <c r="A1744">
        <v>637</v>
      </c>
      <c r="B1744">
        <v>2589</v>
      </c>
      <c r="C1744" s="2">
        <v>43650</v>
      </c>
      <c r="D1744" t="s">
        <v>1165</v>
      </c>
      <c r="E1744">
        <v>31</v>
      </c>
      <c r="F1744" t="s">
        <v>7</v>
      </c>
      <c r="G1744">
        <v>2278</v>
      </c>
      <c r="H1744" s="2">
        <v>43650</v>
      </c>
      <c r="I1744" t="s">
        <v>1166</v>
      </c>
      <c r="J1744" t="s">
        <v>6</v>
      </c>
      <c r="K1744" t="s">
        <v>312</v>
      </c>
      <c r="L1744" t="s">
        <v>335</v>
      </c>
      <c r="M1744" s="1">
        <v>3516527</v>
      </c>
      <c r="N1744" s="1">
        <v>0</v>
      </c>
      <c r="O1744" s="1">
        <f t="shared" si="55"/>
        <v>3516527</v>
      </c>
      <c r="P1744" s="1">
        <v>2009444</v>
      </c>
      <c r="Q1744" s="1">
        <f t="shared" si="56"/>
        <v>1507083</v>
      </c>
    </row>
    <row r="1745" spans="1:17" x14ac:dyDescent="0.25">
      <c r="A1745">
        <v>637</v>
      </c>
      <c r="B1745">
        <v>2590</v>
      </c>
      <c r="C1745" s="2">
        <v>43650</v>
      </c>
      <c r="D1745" t="s">
        <v>1001</v>
      </c>
      <c r="E1745">
        <v>31</v>
      </c>
      <c r="F1745" t="s">
        <v>7</v>
      </c>
      <c r="G1745">
        <v>2279</v>
      </c>
      <c r="H1745" s="2">
        <v>43650</v>
      </c>
      <c r="I1745" t="s">
        <v>1002</v>
      </c>
      <c r="J1745" t="s">
        <v>6</v>
      </c>
      <c r="K1745" t="s">
        <v>312</v>
      </c>
      <c r="L1745" t="s">
        <v>335</v>
      </c>
      <c r="M1745" s="1">
        <v>3137015</v>
      </c>
      <c r="N1745" s="1">
        <v>0</v>
      </c>
      <c r="O1745" s="1">
        <f t="shared" si="55"/>
        <v>3137015</v>
      </c>
      <c r="P1745" s="1">
        <v>1792580</v>
      </c>
      <c r="Q1745" s="1">
        <f t="shared" si="56"/>
        <v>1344435</v>
      </c>
    </row>
    <row r="1746" spans="1:17" x14ac:dyDescent="0.25">
      <c r="A1746">
        <v>637</v>
      </c>
      <c r="B1746">
        <v>2591</v>
      </c>
      <c r="C1746" s="2">
        <v>43650</v>
      </c>
      <c r="D1746" t="s">
        <v>336</v>
      </c>
      <c r="E1746">
        <v>31</v>
      </c>
      <c r="F1746" t="s">
        <v>7</v>
      </c>
      <c r="G1746">
        <v>2331</v>
      </c>
      <c r="H1746" s="2">
        <v>43650</v>
      </c>
      <c r="I1746" t="s">
        <v>3233</v>
      </c>
      <c r="J1746" t="s">
        <v>6</v>
      </c>
      <c r="K1746" t="s">
        <v>312</v>
      </c>
      <c r="L1746" t="s">
        <v>335</v>
      </c>
      <c r="M1746" s="1">
        <v>1856004</v>
      </c>
      <c r="N1746" s="1">
        <v>0</v>
      </c>
      <c r="O1746" s="1">
        <f t="shared" si="55"/>
        <v>1856004</v>
      </c>
      <c r="P1746" s="1">
        <v>1392003</v>
      </c>
      <c r="Q1746" s="1">
        <f t="shared" si="56"/>
        <v>464001</v>
      </c>
    </row>
    <row r="1747" spans="1:17" x14ac:dyDescent="0.25">
      <c r="A1747">
        <v>637</v>
      </c>
      <c r="B1747">
        <v>2592</v>
      </c>
      <c r="C1747" s="2">
        <v>43650</v>
      </c>
      <c r="D1747" t="s">
        <v>709</v>
      </c>
      <c r="E1747">
        <v>31</v>
      </c>
      <c r="F1747" t="s">
        <v>7</v>
      </c>
      <c r="G1747">
        <v>2332</v>
      </c>
      <c r="H1747" s="2">
        <v>43650</v>
      </c>
      <c r="I1747" t="s">
        <v>710</v>
      </c>
      <c r="J1747" t="s">
        <v>6</v>
      </c>
      <c r="K1747" t="s">
        <v>312</v>
      </c>
      <c r="L1747" t="s">
        <v>335</v>
      </c>
      <c r="M1747" s="1">
        <v>2360696</v>
      </c>
      <c r="N1747" s="1">
        <v>0</v>
      </c>
      <c r="O1747" s="1">
        <f t="shared" si="55"/>
        <v>2360696</v>
      </c>
      <c r="P1747" s="1">
        <v>1770522</v>
      </c>
      <c r="Q1747" s="1">
        <f t="shared" si="56"/>
        <v>590174</v>
      </c>
    </row>
    <row r="1748" spans="1:17" x14ac:dyDescent="0.25">
      <c r="A1748">
        <v>637</v>
      </c>
      <c r="B1748">
        <v>2593</v>
      </c>
      <c r="C1748" s="2">
        <v>43650</v>
      </c>
      <c r="D1748" t="s">
        <v>589</v>
      </c>
      <c r="E1748">
        <v>31</v>
      </c>
      <c r="F1748" t="s">
        <v>7</v>
      </c>
      <c r="G1748">
        <v>2333</v>
      </c>
      <c r="H1748" s="2">
        <v>43650</v>
      </c>
      <c r="I1748" t="s">
        <v>3234</v>
      </c>
      <c r="J1748" t="s">
        <v>6</v>
      </c>
      <c r="K1748" t="s">
        <v>312</v>
      </c>
      <c r="L1748" t="s">
        <v>335</v>
      </c>
      <c r="M1748" s="1">
        <v>3173190</v>
      </c>
      <c r="N1748" s="1">
        <v>0</v>
      </c>
      <c r="O1748" s="1">
        <f t="shared" si="55"/>
        <v>3173190</v>
      </c>
      <c r="P1748" s="1">
        <v>2115460</v>
      </c>
      <c r="Q1748" s="1">
        <f t="shared" si="56"/>
        <v>1057730</v>
      </c>
    </row>
    <row r="1749" spans="1:17" x14ac:dyDescent="0.25">
      <c r="A1749">
        <v>637</v>
      </c>
      <c r="B1749">
        <v>2594</v>
      </c>
      <c r="C1749" s="2">
        <v>43650</v>
      </c>
      <c r="D1749" t="s">
        <v>1121</v>
      </c>
      <c r="E1749">
        <v>31</v>
      </c>
      <c r="F1749" t="s">
        <v>7</v>
      </c>
      <c r="G1749">
        <v>2280</v>
      </c>
      <c r="H1749" s="2">
        <v>43650</v>
      </c>
      <c r="I1749" t="s">
        <v>3235</v>
      </c>
      <c r="J1749" t="s">
        <v>6</v>
      </c>
      <c r="K1749" t="s">
        <v>312</v>
      </c>
      <c r="L1749" t="s">
        <v>335</v>
      </c>
      <c r="M1749" s="1">
        <v>3713850</v>
      </c>
      <c r="N1749" s="1">
        <v>0</v>
      </c>
      <c r="O1749" s="1">
        <f t="shared" si="55"/>
        <v>3713850</v>
      </c>
      <c r="P1749" s="1">
        <v>2122200</v>
      </c>
      <c r="Q1749" s="1">
        <f t="shared" si="56"/>
        <v>1591650</v>
      </c>
    </row>
    <row r="1750" spans="1:17" x14ac:dyDescent="0.25">
      <c r="A1750">
        <v>637</v>
      </c>
      <c r="B1750">
        <v>2595</v>
      </c>
      <c r="C1750" s="2">
        <v>43650</v>
      </c>
      <c r="D1750" t="s">
        <v>1911</v>
      </c>
      <c r="E1750">
        <v>31</v>
      </c>
      <c r="F1750" t="s">
        <v>7</v>
      </c>
      <c r="G1750">
        <v>2334</v>
      </c>
      <c r="H1750" s="2">
        <v>43650</v>
      </c>
      <c r="I1750" t="s">
        <v>1912</v>
      </c>
      <c r="J1750" t="s">
        <v>6</v>
      </c>
      <c r="K1750" t="s">
        <v>312</v>
      </c>
      <c r="L1750" t="s">
        <v>335</v>
      </c>
      <c r="M1750" s="1">
        <v>3281214</v>
      </c>
      <c r="N1750" s="1">
        <v>0</v>
      </c>
      <c r="O1750" s="1">
        <f t="shared" si="55"/>
        <v>3281214</v>
      </c>
      <c r="P1750" s="1">
        <v>2187476</v>
      </c>
      <c r="Q1750" s="1">
        <f t="shared" si="56"/>
        <v>1093738</v>
      </c>
    </row>
    <row r="1751" spans="1:17" x14ac:dyDescent="0.25">
      <c r="A1751">
        <v>637</v>
      </c>
      <c r="B1751">
        <v>2596</v>
      </c>
      <c r="C1751" s="2">
        <v>43650</v>
      </c>
      <c r="D1751" t="s">
        <v>1595</v>
      </c>
      <c r="E1751">
        <v>31</v>
      </c>
      <c r="F1751" t="s">
        <v>7</v>
      </c>
      <c r="G1751">
        <v>2281</v>
      </c>
      <c r="H1751" s="2">
        <v>43650</v>
      </c>
      <c r="I1751" t="s">
        <v>3236</v>
      </c>
      <c r="J1751" t="s">
        <v>6</v>
      </c>
      <c r="K1751" t="s">
        <v>312</v>
      </c>
      <c r="L1751" t="s">
        <v>335</v>
      </c>
      <c r="M1751" s="1">
        <v>2734347</v>
      </c>
      <c r="N1751" s="1">
        <v>0</v>
      </c>
      <c r="O1751" s="1">
        <f t="shared" si="55"/>
        <v>2734347</v>
      </c>
      <c r="P1751" s="1">
        <v>1562484</v>
      </c>
      <c r="Q1751" s="1">
        <f t="shared" si="56"/>
        <v>1171863</v>
      </c>
    </row>
    <row r="1752" spans="1:17" x14ac:dyDescent="0.25">
      <c r="A1752">
        <v>637</v>
      </c>
      <c r="B1752">
        <v>2597</v>
      </c>
      <c r="C1752" s="2">
        <v>43650</v>
      </c>
      <c r="D1752" t="s">
        <v>849</v>
      </c>
      <c r="E1752">
        <v>31</v>
      </c>
      <c r="F1752" t="s">
        <v>7</v>
      </c>
      <c r="G1752">
        <v>2282</v>
      </c>
      <c r="H1752" s="2">
        <v>43650</v>
      </c>
      <c r="I1752" t="s">
        <v>850</v>
      </c>
      <c r="J1752" t="s">
        <v>6</v>
      </c>
      <c r="K1752" t="s">
        <v>312</v>
      </c>
      <c r="L1752" t="s">
        <v>335</v>
      </c>
      <c r="M1752" s="1">
        <v>2734347</v>
      </c>
      <c r="N1752" s="1">
        <v>0</v>
      </c>
      <c r="O1752" s="1">
        <f t="shared" si="55"/>
        <v>2734347</v>
      </c>
      <c r="P1752" s="1">
        <v>1562484</v>
      </c>
      <c r="Q1752" s="1">
        <f t="shared" si="56"/>
        <v>1171863</v>
      </c>
    </row>
    <row r="1753" spans="1:17" x14ac:dyDescent="0.25">
      <c r="A1753">
        <v>637</v>
      </c>
      <c r="B1753">
        <v>2598</v>
      </c>
      <c r="C1753" s="2">
        <v>43650</v>
      </c>
      <c r="D1753" t="s">
        <v>863</v>
      </c>
      <c r="E1753">
        <v>31</v>
      </c>
      <c r="F1753" t="s">
        <v>7</v>
      </c>
      <c r="G1753">
        <v>2283</v>
      </c>
      <c r="H1753" s="2">
        <v>43650</v>
      </c>
      <c r="I1753" t="s">
        <v>864</v>
      </c>
      <c r="J1753" t="s">
        <v>6</v>
      </c>
      <c r="K1753" t="s">
        <v>312</v>
      </c>
      <c r="L1753" t="s">
        <v>335</v>
      </c>
      <c r="M1753" s="1">
        <v>3614814</v>
      </c>
      <c r="N1753" s="1">
        <v>0</v>
      </c>
      <c r="O1753" s="1">
        <f t="shared" si="55"/>
        <v>3614814</v>
      </c>
      <c r="P1753" s="1">
        <v>2065608</v>
      </c>
      <c r="Q1753" s="1">
        <f t="shared" si="56"/>
        <v>1549206</v>
      </c>
    </row>
    <row r="1754" spans="1:17" x14ac:dyDescent="0.25">
      <c r="A1754">
        <v>637</v>
      </c>
      <c r="B1754">
        <v>2599</v>
      </c>
      <c r="C1754" s="2">
        <v>43650</v>
      </c>
      <c r="D1754" t="s">
        <v>855</v>
      </c>
      <c r="E1754">
        <v>31</v>
      </c>
      <c r="F1754" t="s">
        <v>7</v>
      </c>
      <c r="G1754">
        <v>2284</v>
      </c>
      <c r="H1754" s="2">
        <v>43650</v>
      </c>
      <c r="I1754" t="s">
        <v>856</v>
      </c>
      <c r="J1754" t="s">
        <v>6</v>
      </c>
      <c r="K1754" t="s">
        <v>312</v>
      </c>
      <c r="L1754" t="s">
        <v>335</v>
      </c>
      <c r="M1754" s="1">
        <v>2734347</v>
      </c>
      <c r="N1754" s="1">
        <v>0</v>
      </c>
      <c r="O1754" s="1">
        <f t="shared" si="55"/>
        <v>2734347</v>
      </c>
      <c r="P1754" s="1">
        <v>1562484</v>
      </c>
      <c r="Q1754" s="1">
        <f t="shared" si="56"/>
        <v>1171863</v>
      </c>
    </row>
    <row r="1755" spans="1:17" x14ac:dyDescent="0.25">
      <c r="A1755">
        <v>637</v>
      </c>
      <c r="B1755">
        <v>2600</v>
      </c>
      <c r="C1755" s="2">
        <v>43650</v>
      </c>
      <c r="D1755" t="s">
        <v>1441</v>
      </c>
      <c r="E1755">
        <v>31</v>
      </c>
      <c r="F1755" t="s">
        <v>7</v>
      </c>
      <c r="G1755">
        <v>2335</v>
      </c>
      <c r="H1755" s="2">
        <v>43650</v>
      </c>
      <c r="I1755" t="s">
        <v>1442</v>
      </c>
      <c r="J1755" t="s">
        <v>6</v>
      </c>
      <c r="K1755" t="s">
        <v>312</v>
      </c>
      <c r="L1755" t="s">
        <v>335</v>
      </c>
      <c r="M1755" s="1">
        <v>3619637</v>
      </c>
      <c r="N1755" s="1">
        <v>0</v>
      </c>
      <c r="O1755" s="1">
        <f t="shared" si="55"/>
        <v>3619637</v>
      </c>
      <c r="P1755" s="1">
        <v>2068364</v>
      </c>
      <c r="Q1755" s="1">
        <f t="shared" si="56"/>
        <v>1551273</v>
      </c>
    </row>
    <row r="1756" spans="1:17" x14ac:dyDescent="0.25">
      <c r="A1756">
        <v>637</v>
      </c>
      <c r="B1756">
        <v>2601</v>
      </c>
      <c r="C1756" s="2">
        <v>43650</v>
      </c>
      <c r="D1756" t="s">
        <v>834</v>
      </c>
      <c r="E1756">
        <v>31</v>
      </c>
      <c r="F1756" t="s">
        <v>7</v>
      </c>
      <c r="G1756">
        <v>2285</v>
      </c>
      <c r="H1756" s="2">
        <v>43650</v>
      </c>
      <c r="I1756" t="s">
        <v>3237</v>
      </c>
      <c r="J1756" t="s">
        <v>6</v>
      </c>
      <c r="K1756" t="s">
        <v>312</v>
      </c>
      <c r="L1756" t="s">
        <v>335</v>
      </c>
      <c r="M1756" s="1">
        <v>3022327</v>
      </c>
      <c r="N1756" s="1">
        <v>0</v>
      </c>
      <c r="O1756" s="1">
        <f t="shared" si="55"/>
        <v>3022327</v>
      </c>
      <c r="P1756" s="1">
        <v>1727044</v>
      </c>
      <c r="Q1756" s="1">
        <f t="shared" si="56"/>
        <v>1295283</v>
      </c>
    </row>
    <row r="1757" spans="1:17" x14ac:dyDescent="0.25">
      <c r="A1757">
        <v>637</v>
      </c>
      <c r="B1757">
        <v>2602</v>
      </c>
      <c r="C1757" s="2">
        <v>43650</v>
      </c>
      <c r="D1757" t="s">
        <v>1597</v>
      </c>
      <c r="E1757">
        <v>31</v>
      </c>
      <c r="F1757" t="s">
        <v>7</v>
      </c>
      <c r="G1757">
        <v>2286</v>
      </c>
      <c r="H1757" s="2">
        <v>43650</v>
      </c>
      <c r="I1757" t="s">
        <v>3238</v>
      </c>
      <c r="J1757" t="s">
        <v>6</v>
      </c>
      <c r="K1757" t="s">
        <v>312</v>
      </c>
      <c r="L1757" t="s">
        <v>335</v>
      </c>
      <c r="M1757" s="1">
        <v>4014269</v>
      </c>
      <c r="N1757" s="1">
        <v>0</v>
      </c>
      <c r="O1757" s="1">
        <f t="shared" si="55"/>
        <v>4014269</v>
      </c>
      <c r="P1757" s="1">
        <v>2293868</v>
      </c>
      <c r="Q1757" s="1">
        <f t="shared" si="56"/>
        <v>1720401</v>
      </c>
    </row>
    <row r="1758" spans="1:17" x14ac:dyDescent="0.25">
      <c r="A1758">
        <v>637</v>
      </c>
      <c r="B1758">
        <v>2603</v>
      </c>
      <c r="C1758" s="2">
        <v>43650</v>
      </c>
      <c r="D1758" t="s">
        <v>1593</v>
      </c>
      <c r="E1758">
        <v>31</v>
      </c>
      <c r="F1758" t="s">
        <v>7</v>
      </c>
      <c r="G1758">
        <v>2287</v>
      </c>
      <c r="H1758" s="2">
        <v>43650</v>
      </c>
      <c r="I1758" t="s">
        <v>3239</v>
      </c>
      <c r="J1758" t="s">
        <v>6</v>
      </c>
      <c r="K1758" t="s">
        <v>312</v>
      </c>
      <c r="L1758" t="s">
        <v>335</v>
      </c>
      <c r="M1758" s="1">
        <v>3157315</v>
      </c>
      <c r="N1758" s="1">
        <v>0</v>
      </c>
      <c r="O1758" s="1">
        <f t="shared" si="55"/>
        <v>3157315</v>
      </c>
      <c r="P1758" s="1">
        <v>1804180</v>
      </c>
      <c r="Q1758" s="1">
        <f t="shared" si="56"/>
        <v>1353135</v>
      </c>
    </row>
    <row r="1759" spans="1:17" x14ac:dyDescent="0.25">
      <c r="A1759">
        <v>637</v>
      </c>
      <c r="B1759">
        <v>2604</v>
      </c>
      <c r="C1759" s="2">
        <v>43650</v>
      </c>
      <c r="D1759" t="s">
        <v>1479</v>
      </c>
      <c r="E1759">
        <v>31</v>
      </c>
      <c r="F1759" t="s">
        <v>7</v>
      </c>
      <c r="G1759">
        <v>2336</v>
      </c>
      <c r="H1759" s="2">
        <v>43650</v>
      </c>
      <c r="I1759" t="s">
        <v>1480</v>
      </c>
      <c r="J1759" t="s">
        <v>6</v>
      </c>
      <c r="K1759" t="s">
        <v>312</v>
      </c>
      <c r="L1759" t="s">
        <v>335</v>
      </c>
      <c r="M1759" s="1">
        <v>3937458</v>
      </c>
      <c r="N1759" s="1">
        <v>0</v>
      </c>
      <c r="O1759" s="1">
        <f t="shared" si="55"/>
        <v>3937458</v>
      </c>
      <c r="P1759" s="1">
        <v>2249976</v>
      </c>
      <c r="Q1759" s="1">
        <f t="shared" si="56"/>
        <v>1687482</v>
      </c>
    </row>
    <row r="1760" spans="1:17" x14ac:dyDescent="0.25">
      <c r="A1760">
        <v>637</v>
      </c>
      <c r="B1760">
        <v>2605</v>
      </c>
      <c r="C1760" s="2">
        <v>43650</v>
      </c>
      <c r="D1760" t="s">
        <v>1125</v>
      </c>
      <c r="E1760">
        <v>31</v>
      </c>
      <c r="F1760" t="s">
        <v>7</v>
      </c>
      <c r="G1760">
        <v>2288</v>
      </c>
      <c r="H1760" s="2">
        <v>43650</v>
      </c>
      <c r="I1760" t="s">
        <v>1126</v>
      </c>
      <c r="J1760" t="s">
        <v>6</v>
      </c>
      <c r="K1760" t="s">
        <v>312</v>
      </c>
      <c r="L1760" t="s">
        <v>335</v>
      </c>
      <c r="M1760" s="1">
        <v>3017000</v>
      </c>
      <c r="N1760" s="1">
        <v>0</v>
      </c>
      <c r="O1760" s="1">
        <f t="shared" si="55"/>
        <v>3017000</v>
      </c>
      <c r="P1760" s="1">
        <v>1724000</v>
      </c>
      <c r="Q1760" s="1">
        <f t="shared" si="56"/>
        <v>1293000</v>
      </c>
    </row>
    <row r="1761" spans="1:17" x14ac:dyDescent="0.25">
      <c r="A1761">
        <v>637</v>
      </c>
      <c r="B1761">
        <v>2606</v>
      </c>
      <c r="C1761" s="2">
        <v>43650</v>
      </c>
      <c r="D1761" t="s">
        <v>873</v>
      </c>
      <c r="E1761">
        <v>31</v>
      </c>
      <c r="F1761" t="s">
        <v>7</v>
      </c>
      <c r="G1761">
        <v>2289</v>
      </c>
      <c r="H1761" s="2">
        <v>43650</v>
      </c>
      <c r="I1761" t="s">
        <v>3240</v>
      </c>
      <c r="J1761" t="s">
        <v>6</v>
      </c>
      <c r="K1761" t="s">
        <v>312</v>
      </c>
      <c r="L1761" t="s">
        <v>335</v>
      </c>
      <c r="M1761" s="1">
        <v>3490872</v>
      </c>
      <c r="N1761" s="1">
        <v>0</v>
      </c>
      <c r="O1761" s="1">
        <f t="shared" si="55"/>
        <v>3490872</v>
      </c>
      <c r="P1761" s="1">
        <v>1994784</v>
      </c>
      <c r="Q1761" s="1">
        <f t="shared" si="56"/>
        <v>1496088</v>
      </c>
    </row>
    <row r="1762" spans="1:17" x14ac:dyDescent="0.25">
      <c r="A1762">
        <v>637</v>
      </c>
      <c r="B1762">
        <v>2607</v>
      </c>
      <c r="C1762" s="2">
        <v>43650</v>
      </c>
      <c r="D1762" t="s">
        <v>909</v>
      </c>
      <c r="E1762">
        <v>31</v>
      </c>
      <c r="F1762" t="s">
        <v>7</v>
      </c>
      <c r="G1762">
        <v>2290</v>
      </c>
      <c r="H1762" s="2">
        <v>43650</v>
      </c>
      <c r="I1762" t="s">
        <v>3241</v>
      </c>
      <c r="J1762" t="s">
        <v>6</v>
      </c>
      <c r="K1762" t="s">
        <v>312</v>
      </c>
      <c r="L1762" t="s">
        <v>335</v>
      </c>
      <c r="M1762" s="1">
        <v>3318945</v>
      </c>
      <c r="N1762" s="1">
        <v>0</v>
      </c>
      <c r="O1762" s="1">
        <f t="shared" si="55"/>
        <v>3318945</v>
      </c>
      <c r="P1762" s="1">
        <v>1896540</v>
      </c>
      <c r="Q1762" s="1">
        <f t="shared" si="56"/>
        <v>1422405</v>
      </c>
    </row>
    <row r="1763" spans="1:17" x14ac:dyDescent="0.25">
      <c r="A1763">
        <v>637</v>
      </c>
      <c r="B1763">
        <v>2608</v>
      </c>
      <c r="C1763" s="2">
        <v>43650</v>
      </c>
      <c r="D1763" t="s">
        <v>1351</v>
      </c>
      <c r="E1763">
        <v>31</v>
      </c>
      <c r="F1763" t="s">
        <v>7</v>
      </c>
      <c r="G1763">
        <v>2337</v>
      </c>
      <c r="H1763" s="2">
        <v>43650</v>
      </c>
      <c r="I1763" t="s">
        <v>1352</v>
      </c>
      <c r="J1763" t="s">
        <v>6</v>
      </c>
      <c r="K1763" t="s">
        <v>312</v>
      </c>
      <c r="L1763" t="s">
        <v>335</v>
      </c>
      <c r="M1763" s="1">
        <v>4101524</v>
      </c>
      <c r="N1763" s="1">
        <v>0</v>
      </c>
      <c r="O1763" s="1">
        <f t="shared" si="55"/>
        <v>4101524</v>
      </c>
      <c r="P1763" s="1">
        <v>2343728</v>
      </c>
      <c r="Q1763" s="1">
        <f t="shared" si="56"/>
        <v>1757796</v>
      </c>
    </row>
    <row r="1764" spans="1:17" x14ac:dyDescent="0.25">
      <c r="A1764">
        <v>637</v>
      </c>
      <c r="B1764">
        <v>2609</v>
      </c>
      <c r="C1764" s="2">
        <v>43650</v>
      </c>
      <c r="D1764" t="s">
        <v>857</v>
      </c>
      <c r="E1764">
        <v>31</v>
      </c>
      <c r="F1764" t="s">
        <v>7</v>
      </c>
      <c r="G1764">
        <v>2291</v>
      </c>
      <c r="H1764" s="2">
        <v>43650</v>
      </c>
      <c r="I1764" t="s">
        <v>858</v>
      </c>
      <c r="J1764" t="s">
        <v>6</v>
      </c>
      <c r="K1764" t="s">
        <v>312</v>
      </c>
      <c r="L1764" t="s">
        <v>335</v>
      </c>
      <c r="M1764" s="1">
        <v>3330061</v>
      </c>
      <c r="N1764" s="1">
        <v>0</v>
      </c>
      <c r="O1764" s="1">
        <f t="shared" si="55"/>
        <v>3330061</v>
      </c>
      <c r="P1764" s="1">
        <v>1902892</v>
      </c>
      <c r="Q1764" s="1">
        <f t="shared" si="56"/>
        <v>1427169</v>
      </c>
    </row>
    <row r="1765" spans="1:17" x14ac:dyDescent="0.25">
      <c r="A1765">
        <v>637</v>
      </c>
      <c r="B1765">
        <v>2610</v>
      </c>
      <c r="C1765" s="2">
        <v>43650</v>
      </c>
      <c r="D1765" t="s">
        <v>1553</v>
      </c>
      <c r="E1765">
        <v>31</v>
      </c>
      <c r="F1765" t="s">
        <v>7</v>
      </c>
      <c r="G1765">
        <v>2292</v>
      </c>
      <c r="H1765" s="2">
        <v>43650</v>
      </c>
      <c r="I1765" t="s">
        <v>1554</v>
      </c>
      <c r="J1765" t="s">
        <v>6</v>
      </c>
      <c r="K1765" t="s">
        <v>312</v>
      </c>
      <c r="L1765" t="s">
        <v>335</v>
      </c>
      <c r="M1765" s="1">
        <v>2734347</v>
      </c>
      <c r="N1765" s="1">
        <v>0</v>
      </c>
      <c r="O1765" s="1">
        <f t="shared" si="55"/>
        <v>2734347</v>
      </c>
      <c r="P1765" s="1">
        <v>1562484</v>
      </c>
      <c r="Q1765" s="1">
        <f t="shared" si="56"/>
        <v>1171863</v>
      </c>
    </row>
    <row r="1766" spans="1:17" x14ac:dyDescent="0.25">
      <c r="A1766">
        <v>637</v>
      </c>
      <c r="B1766">
        <v>2611</v>
      </c>
      <c r="C1766" s="2">
        <v>43650</v>
      </c>
      <c r="D1766" t="s">
        <v>999</v>
      </c>
      <c r="E1766">
        <v>31</v>
      </c>
      <c r="F1766" t="s">
        <v>7</v>
      </c>
      <c r="G1766">
        <v>2293</v>
      </c>
      <c r="H1766" s="2">
        <v>43650</v>
      </c>
      <c r="I1766" t="s">
        <v>1000</v>
      </c>
      <c r="J1766" t="s">
        <v>6</v>
      </c>
      <c r="K1766" t="s">
        <v>312</v>
      </c>
      <c r="L1766" t="s">
        <v>335</v>
      </c>
      <c r="M1766" s="1">
        <v>2734347</v>
      </c>
      <c r="N1766" s="1">
        <v>2343726</v>
      </c>
      <c r="O1766" s="1">
        <f t="shared" si="55"/>
        <v>390621</v>
      </c>
      <c r="P1766" s="1">
        <v>390621</v>
      </c>
      <c r="Q1766" s="1">
        <f t="shared" si="56"/>
        <v>0</v>
      </c>
    </row>
    <row r="1767" spans="1:17" x14ac:dyDescent="0.25">
      <c r="A1767">
        <v>637</v>
      </c>
      <c r="B1767">
        <v>2612</v>
      </c>
      <c r="C1767" s="2">
        <v>43650</v>
      </c>
      <c r="D1767" t="s">
        <v>2025</v>
      </c>
      <c r="E1767">
        <v>31</v>
      </c>
      <c r="F1767" t="s">
        <v>7</v>
      </c>
      <c r="G1767">
        <v>2338</v>
      </c>
      <c r="H1767" s="2">
        <v>43650</v>
      </c>
      <c r="I1767" t="s">
        <v>2026</v>
      </c>
      <c r="J1767" t="s">
        <v>6</v>
      </c>
      <c r="K1767" t="s">
        <v>312</v>
      </c>
      <c r="L1767" t="s">
        <v>335</v>
      </c>
      <c r="M1767" s="1">
        <v>2898406</v>
      </c>
      <c r="N1767" s="1">
        <v>0</v>
      </c>
      <c r="O1767" s="1">
        <f t="shared" si="55"/>
        <v>2898406</v>
      </c>
      <c r="P1767" s="1">
        <v>1656232</v>
      </c>
      <c r="Q1767" s="1">
        <f t="shared" si="56"/>
        <v>1242174</v>
      </c>
    </row>
    <row r="1768" spans="1:17" x14ac:dyDescent="0.25">
      <c r="A1768">
        <v>637</v>
      </c>
      <c r="B1768">
        <v>2613</v>
      </c>
      <c r="C1768" s="2">
        <v>43650</v>
      </c>
      <c r="D1768" t="s">
        <v>1455</v>
      </c>
      <c r="E1768">
        <v>31</v>
      </c>
      <c r="F1768" t="s">
        <v>7</v>
      </c>
      <c r="G1768">
        <v>2371</v>
      </c>
      <c r="H1768" s="2">
        <v>43650</v>
      </c>
      <c r="I1768" t="s">
        <v>1456</v>
      </c>
      <c r="J1768" t="s">
        <v>6</v>
      </c>
      <c r="K1768" t="s">
        <v>312</v>
      </c>
      <c r="L1768" t="s">
        <v>335</v>
      </c>
      <c r="M1768" s="1">
        <v>1476546</v>
      </c>
      <c r="N1768" s="1">
        <v>492182</v>
      </c>
      <c r="O1768" s="1">
        <f t="shared" si="55"/>
        <v>984364</v>
      </c>
      <c r="P1768" s="1">
        <v>984364</v>
      </c>
      <c r="Q1768" s="1">
        <f t="shared" si="56"/>
        <v>0</v>
      </c>
    </row>
    <row r="1769" spans="1:17" x14ac:dyDescent="0.25">
      <c r="A1769">
        <v>637</v>
      </c>
      <c r="B1769">
        <v>2614</v>
      </c>
      <c r="C1769" s="2">
        <v>43650</v>
      </c>
      <c r="D1769" t="s">
        <v>1838</v>
      </c>
      <c r="E1769">
        <v>31</v>
      </c>
      <c r="F1769" t="s">
        <v>7</v>
      </c>
      <c r="G1769">
        <v>2339</v>
      </c>
      <c r="H1769" s="2">
        <v>43650</v>
      </c>
      <c r="I1769" t="s">
        <v>1839</v>
      </c>
      <c r="J1769" t="s">
        <v>6</v>
      </c>
      <c r="K1769" t="s">
        <v>312</v>
      </c>
      <c r="L1769" t="s">
        <v>335</v>
      </c>
      <c r="M1769" s="1">
        <v>2898406</v>
      </c>
      <c r="N1769" s="1">
        <v>0</v>
      </c>
      <c r="O1769" s="1">
        <f t="shared" si="55"/>
        <v>2898406</v>
      </c>
      <c r="P1769" s="1">
        <v>1656232</v>
      </c>
      <c r="Q1769" s="1">
        <f t="shared" si="56"/>
        <v>1242174</v>
      </c>
    </row>
    <row r="1770" spans="1:17" x14ac:dyDescent="0.25">
      <c r="A1770">
        <v>637</v>
      </c>
      <c r="B1770">
        <v>2615</v>
      </c>
      <c r="C1770" s="2">
        <v>43650</v>
      </c>
      <c r="D1770" t="s">
        <v>1465</v>
      </c>
      <c r="E1770">
        <v>31</v>
      </c>
      <c r="F1770" t="s">
        <v>7</v>
      </c>
      <c r="G1770">
        <v>2372</v>
      </c>
      <c r="H1770" s="2">
        <v>43650</v>
      </c>
      <c r="I1770" t="s">
        <v>1466</v>
      </c>
      <c r="J1770" t="s">
        <v>6</v>
      </c>
      <c r="K1770" t="s">
        <v>312</v>
      </c>
      <c r="L1770" t="s">
        <v>335</v>
      </c>
      <c r="M1770" s="1">
        <v>3468714</v>
      </c>
      <c r="N1770" s="1">
        <v>0</v>
      </c>
      <c r="O1770" s="1">
        <f t="shared" si="55"/>
        <v>3468714</v>
      </c>
      <c r="P1770" s="1">
        <v>2312476</v>
      </c>
      <c r="Q1770" s="1">
        <f t="shared" si="56"/>
        <v>1156238</v>
      </c>
    </row>
    <row r="1771" spans="1:17" x14ac:dyDescent="0.25">
      <c r="A1771">
        <v>637</v>
      </c>
      <c r="B1771">
        <v>2616</v>
      </c>
      <c r="C1771" s="2">
        <v>43650</v>
      </c>
      <c r="D1771" t="s">
        <v>1853</v>
      </c>
      <c r="E1771">
        <v>31</v>
      </c>
      <c r="F1771" t="s">
        <v>7</v>
      </c>
      <c r="G1771">
        <v>2340</v>
      </c>
      <c r="H1771" s="2">
        <v>43650</v>
      </c>
      <c r="I1771" t="s">
        <v>3242</v>
      </c>
      <c r="J1771" t="s">
        <v>6</v>
      </c>
      <c r="K1771" t="s">
        <v>312</v>
      </c>
      <c r="L1771" t="s">
        <v>335</v>
      </c>
      <c r="M1771" s="1">
        <v>2977345</v>
      </c>
      <c r="N1771" s="1">
        <v>0</v>
      </c>
      <c r="O1771" s="1">
        <f t="shared" si="55"/>
        <v>2977345</v>
      </c>
      <c r="P1771" s="1">
        <v>1701340</v>
      </c>
      <c r="Q1771" s="1">
        <f t="shared" si="56"/>
        <v>1276005</v>
      </c>
    </row>
    <row r="1772" spans="1:17" x14ac:dyDescent="0.25">
      <c r="A1772">
        <v>637</v>
      </c>
      <c r="B1772">
        <v>2617</v>
      </c>
      <c r="C1772" s="2">
        <v>43650</v>
      </c>
      <c r="D1772" t="s">
        <v>1377</v>
      </c>
      <c r="E1772">
        <v>31</v>
      </c>
      <c r="F1772" t="s">
        <v>7</v>
      </c>
      <c r="G1772">
        <v>2391</v>
      </c>
      <c r="H1772" s="2">
        <v>43650</v>
      </c>
      <c r="I1772" t="s">
        <v>1378</v>
      </c>
      <c r="J1772" t="s">
        <v>6</v>
      </c>
      <c r="K1772" t="s">
        <v>312</v>
      </c>
      <c r="L1772" t="s">
        <v>335</v>
      </c>
      <c r="M1772" s="1">
        <v>2788569</v>
      </c>
      <c r="N1772" s="1">
        <v>0</v>
      </c>
      <c r="O1772" s="1">
        <f t="shared" si="55"/>
        <v>2788569</v>
      </c>
      <c r="P1772" s="1">
        <v>1593468</v>
      </c>
      <c r="Q1772" s="1">
        <f t="shared" si="56"/>
        <v>1195101</v>
      </c>
    </row>
    <row r="1773" spans="1:17" x14ac:dyDescent="0.25">
      <c r="A1773">
        <v>637</v>
      </c>
      <c r="B1773">
        <v>2618</v>
      </c>
      <c r="C1773" s="2">
        <v>43650</v>
      </c>
      <c r="D1773" t="s">
        <v>1670</v>
      </c>
      <c r="E1773">
        <v>31</v>
      </c>
      <c r="F1773" t="s">
        <v>7</v>
      </c>
      <c r="G1773">
        <v>2341</v>
      </c>
      <c r="H1773" s="2">
        <v>43650</v>
      </c>
      <c r="I1773" t="s">
        <v>1671</v>
      </c>
      <c r="J1773" t="s">
        <v>6</v>
      </c>
      <c r="K1773" t="s">
        <v>312</v>
      </c>
      <c r="L1773" t="s">
        <v>335</v>
      </c>
      <c r="M1773" s="1">
        <v>1829540</v>
      </c>
      <c r="N1773" s="1">
        <v>0</v>
      </c>
      <c r="O1773" s="1">
        <f t="shared" si="55"/>
        <v>1829540</v>
      </c>
      <c r="P1773" s="1">
        <v>1372155</v>
      </c>
      <c r="Q1773" s="1">
        <f t="shared" si="56"/>
        <v>457385</v>
      </c>
    </row>
    <row r="1774" spans="1:17" x14ac:dyDescent="0.25">
      <c r="A1774">
        <v>637</v>
      </c>
      <c r="B1774">
        <v>2619</v>
      </c>
      <c r="C1774" s="2">
        <v>43650</v>
      </c>
      <c r="D1774" t="s">
        <v>1756</v>
      </c>
      <c r="E1774">
        <v>31</v>
      </c>
      <c r="F1774" t="s">
        <v>7</v>
      </c>
      <c r="G1774">
        <v>2342</v>
      </c>
      <c r="H1774" s="2">
        <v>43650</v>
      </c>
      <c r="I1774" t="s">
        <v>3243</v>
      </c>
      <c r="J1774" t="s">
        <v>6</v>
      </c>
      <c r="K1774" t="s">
        <v>312</v>
      </c>
      <c r="L1774" t="s">
        <v>335</v>
      </c>
      <c r="M1774" s="1">
        <v>2784006</v>
      </c>
      <c r="N1774" s="1">
        <v>0</v>
      </c>
      <c r="O1774" s="1">
        <f t="shared" si="55"/>
        <v>2784006</v>
      </c>
      <c r="P1774" s="1">
        <v>1856004</v>
      </c>
      <c r="Q1774" s="1">
        <f t="shared" si="56"/>
        <v>928002</v>
      </c>
    </row>
    <row r="1775" spans="1:17" x14ac:dyDescent="0.25">
      <c r="A1775">
        <v>637</v>
      </c>
      <c r="B1775">
        <v>2620</v>
      </c>
      <c r="C1775" s="2">
        <v>43650</v>
      </c>
      <c r="D1775" t="s">
        <v>1680</v>
      </c>
      <c r="E1775">
        <v>31</v>
      </c>
      <c r="F1775" t="s">
        <v>7</v>
      </c>
      <c r="G1775">
        <v>2343</v>
      </c>
      <c r="H1775" s="2">
        <v>43650</v>
      </c>
      <c r="I1775" t="s">
        <v>1681</v>
      </c>
      <c r="J1775" t="s">
        <v>6</v>
      </c>
      <c r="K1775" t="s">
        <v>312</v>
      </c>
      <c r="L1775" t="s">
        <v>335</v>
      </c>
      <c r="M1775" s="1">
        <v>1829540</v>
      </c>
      <c r="N1775" s="1">
        <v>0</v>
      </c>
      <c r="O1775" s="1">
        <f t="shared" si="55"/>
        <v>1829540</v>
      </c>
      <c r="P1775" s="1">
        <v>1372155</v>
      </c>
      <c r="Q1775" s="1">
        <f t="shared" si="56"/>
        <v>457385</v>
      </c>
    </row>
    <row r="1776" spans="1:17" x14ac:dyDescent="0.25">
      <c r="A1776">
        <v>637</v>
      </c>
      <c r="B1776">
        <v>2621</v>
      </c>
      <c r="C1776" s="2">
        <v>43650</v>
      </c>
      <c r="D1776" t="s">
        <v>1991</v>
      </c>
      <c r="E1776">
        <v>31</v>
      </c>
      <c r="F1776" t="s">
        <v>7</v>
      </c>
      <c r="G1776">
        <v>2344</v>
      </c>
      <c r="H1776" s="2">
        <v>43650</v>
      </c>
      <c r="I1776" t="s">
        <v>1992</v>
      </c>
      <c r="J1776" t="s">
        <v>6</v>
      </c>
      <c r="K1776" t="s">
        <v>312</v>
      </c>
      <c r="L1776" t="s">
        <v>335</v>
      </c>
      <c r="M1776" s="1">
        <v>4131218</v>
      </c>
      <c r="N1776" s="1">
        <v>0</v>
      </c>
      <c r="O1776" s="1">
        <f t="shared" si="55"/>
        <v>4131218</v>
      </c>
      <c r="P1776" s="1">
        <v>2360696</v>
      </c>
      <c r="Q1776" s="1">
        <f t="shared" si="56"/>
        <v>1770522</v>
      </c>
    </row>
    <row r="1777" spans="1:17" x14ac:dyDescent="0.25">
      <c r="A1777">
        <v>637</v>
      </c>
      <c r="B1777">
        <v>2622</v>
      </c>
      <c r="C1777" s="2">
        <v>43650</v>
      </c>
      <c r="D1777" t="s">
        <v>1493</v>
      </c>
      <c r="E1777">
        <v>31</v>
      </c>
      <c r="F1777" t="s">
        <v>7</v>
      </c>
      <c r="G1777">
        <v>2387</v>
      </c>
      <c r="H1777" s="2">
        <v>43650</v>
      </c>
      <c r="I1777" t="s">
        <v>1494</v>
      </c>
      <c r="J1777" t="s">
        <v>6</v>
      </c>
      <c r="K1777" t="s">
        <v>312</v>
      </c>
      <c r="L1777" t="s">
        <v>335</v>
      </c>
      <c r="M1777" s="1">
        <v>2421850</v>
      </c>
      <c r="N1777" s="1">
        <v>0</v>
      </c>
      <c r="O1777" s="1">
        <f t="shared" si="55"/>
        <v>2421850</v>
      </c>
      <c r="P1777" s="1">
        <v>1937480</v>
      </c>
      <c r="Q1777" s="1">
        <f t="shared" si="56"/>
        <v>484370</v>
      </c>
    </row>
    <row r="1778" spans="1:17" x14ac:dyDescent="0.25">
      <c r="A1778">
        <v>637</v>
      </c>
      <c r="B1778">
        <v>2623</v>
      </c>
      <c r="C1778" s="2">
        <v>43650</v>
      </c>
      <c r="D1778" t="s">
        <v>1313</v>
      </c>
      <c r="E1778">
        <v>31</v>
      </c>
      <c r="F1778" t="s">
        <v>7</v>
      </c>
      <c r="G1778">
        <v>2388</v>
      </c>
      <c r="H1778" s="2">
        <v>43650</v>
      </c>
      <c r="I1778" t="s">
        <v>1314</v>
      </c>
      <c r="J1778" t="s">
        <v>6</v>
      </c>
      <c r="K1778" t="s">
        <v>312</v>
      </c>
      <c r="L1778" t="s">
        <v>335</v>
      </c>
      <c r="M1778" s="1">
        <v>3828083</v>
      </c>
      <c r="N1778" s="1">
        <v>0</v>
      </c>
      <c r="O1778" s="1">
        <f t="shared" si="55"/>
        <v>3828083</v>
      </c>
      <c r="P1778" s="1">
        <v>2187476</v>
      </c>
      <c r="Q1778" s="1">
        <f t="shared" si="56"/>
        <v>1640607</v>
      </c>
    </row>
    <row r="1779" spans="1:17" x14ac:dyDescent="0.25">
      <c r="A1779">
        <v>637</v>
      </c>
      <c r="B1779">
        <v>2624</v>
      </c>
      <c r="C1779" s="2">
        <v>43651</v>
      </c>
      <c r="D1779" t="s">
        <v>921</v>
      </c>
      <c r="E1779">
        <v>31</v>
      </c>
      <c r="F1779" t="s">
        <v>7</v>
      </c>
      <c r="G1779">
        <v>2356</v>
      </c>
      <c r="H1779" s="2">
        <v>43651</v>
      </c>
      <c r="I1779" t="s">
        <v>3244</v>
      </c>
      <c r="J1779" t="s">
        <v>6</v>
      </c>
      <c r="K1779" t="s">
        <v>312</v>
      </c>
      <c r="L1779" t="s">
        <v>335</v>
      </c>
      <c r="M1779" s="1">
        <v>2734347</v>
      </c>
      <c r="N1779" s="1">
        <v>0</v>
      </c>
      <c r="O1779" s="1">
        <f t="shared" si="55"/>
        <v>2734347</v>
      </c>
      <c r="P1779" s="1">
        <v>1562484</v>
      </c>
      <c r="Q1779" s="1">
        <f t="shared" si="56"/>
        <v>1171863</v>
      </c>
    </row>
    <row r="1780" spans="1:17" x14ac:dyDescent="0.25">
      <c r="A1780">
        <v>637</v>
      </c>
      <c r="B1780">
        <v>2625</v>
      </c>
      <c r="C1780" s="2">
        <v>43651</v>
      </c>
      <c r="D1780" t="s">
        <v>925</v>
      </c>
      <c r="E1780">
        <v>31</v>
      </c>
      <c r="F1780" t="s">
        <v>7</v>
      </c>
      <c r="G1780">
        <v>2357</v>
      </c>
      <c r="H1780" s="2">
        <v>43651</v>
      </c>
      <c r="I1780" t="s">
        <v>3245</v>
      </c>
      <c r="J1780" t="s">
        <v>6</v>
      </c>
      <c r="K1780" t="s">
        <v>312</v>
      </c>
      <c r="L1780" t="s">
        <v>335</v>
      </c>
      <c r="M1780" s="1">
        <v>3022327</v>
      </c>
      <c r="N1780" s="1">
        <v>0</v>
      </c>
      <c r="O1780" s="1">
        <f t="shared" si="55"/>
        <v>3022327</v>
      </c>
      <c r="P1780" s="1">
        <v>1727044</v>
      </c>
      <c r="Q1780" s="1">
        <f t="shared" si="56"/>
        <v>1295283</v>
      </c>
    </row>
    <row r="1781" spans="1:17" x14ac:dyDescent="0.25">
      <c r="A1781">
        <v>637</v>
      </c>
      <c r="B1781">
        <v>2626</v>
      </c>
      <c r="C1781" s="2">
        <v>43651</v>
      </c>
      <c r="D1781" t="s">
        <v>847</v>
      </c>
      <c r="E1781">
        <v>31</v>
      </c>
      <c r="F1781" t="s">
        <v>7</v>
      </c>
      <c r="G1781">
        <v>2359</v>
      </c>
      <c r="H1781" s="2">
        <v>43651</v>
      </c>
      <c r="I1781" t="s">
        <v>848</v>
      </c>
      <c r="J1781" t="s">
        <v>6</v>
      </c>
      <c r="K1781" t="s">
        <v>312</v>
      </c>
      <c r="L1781" t="s">
        <v>335</v>
      </c>
      <c r="M1781" s="1">
        <v>2788569</v>
      </c>
      <c r="N1781" s="1">
        <v>0</v>
      </c>
      <c r="O1781" s="1">
        <f t="shared" si="55"/>
        <v>2788569</v>
      </c>
      <c r="P1781" s="1">
        <v>1593468</v>
      </c>
      <c r="Q1781" s="1">
        <f t="shared" si="56"/>
        <v>1195101</v>
      </c>
    </row>
    <row r="1782" spans="1:17" x14ac:dyDescent="0.25">
      <c r="A1782">
        <v>637</v>
      </c>
      <c r="B1782">
        <v>2627</v>
      </c>
      <c r="C1782" s="2">
        <v>43651</v>
      </c>
      <c r="D1782" t="s">
        <v>919</v>
      </c>
      <c r="E1782">
        <v>31</v>
      </c>
      <c r="F1782" t="s">
        <v>7</v>
      </c>
      <c r="G1782">
        <v>2360</v>
      </c>
      <c r="H1782" s="2">
        <v>43651</v>
      </c>
      <c r="I1782" t="s">
        <v>3246</v>
      </c>
      <c r="J1782" t="s">
        <v>6</v>
      </c>
      <c r="K1782" t="s">
        <v>312</v>
      </c>
      <c r="L1782" t="s">
        <v>335</v>
      </c>
      <c r="M1782" s="1">
        <v>3022327</v>
      </c>
      <c r="N1782" s="1">
        <v>0</v>
      </c>
      <c r="O1782" s="1">
        <f t="shared" si="55"/>
        <v>3022327</v>
      </c>
      <c r="P1782" s="1">
        <v>1727044</v>
      </c>
      <c r="Q1782" s="1">
        <f t="shared" si="56"/>
        <v>1295283</v>
      </c>
    </row>
    <row r="1783" spans="1:17" x14ac:dyDescent="0.25">
      <c r="A1783">
        <v>637</v>
      </c>
      <c r="B1783">
        <v>2628</v>
      </c>
      <c r="C1783" s="2">
        <v>43651</v>
      </c>
      <c r="D1783" t="s">
        <v>907</v>
      </c>
      <c r="E1783">
        <v>31</v>
      </c>
      <c r="F1783" t="s">
        <v>7</v>
      </c>
      <c r="G1783">
        <v>2361</v>
      </c>
      <c r="H1783" s="2">
        <v>43651</v>
      </c>
      <c r="I1783" t="s">
        <v>3247</v>
      </c>
      <c r="J1783" t="s">
        <v>6</v>
      </c>
      <c r="K1783" t="s">
        <v>312</v>
      </c>
      <c r="L1783" t="s">
        <v>335</v>
      </c>
      <c r="M1783" s="1">
        <v>2750923</v>
      </c>
      <c r="N1783" s="1">
        <v>0</v>
      </c>
      <c r="O1783" s="1">
        <f t="shared" si="55"/>
        <v>2750923</v>
      </c>
      <c r="P1783" s="1">
        <v>1571956</v>
      </c>
      <c r="Q1783" s="1">
        <f t="shared" si="56"/>
        <v>1178967</v>
      </c>
    </row>
    <row r="1784" spans="1:17" x14ac:dyDescent="0.25">
      <c r="A1784">
        <v>637</v>
      </c>
      <c r="B1784">
        <v>2629</v>
      </c>
      <c r="C1784" s="2">
        <v>43651</v>
      </c>
      <c r="D1784" t="s">
        <v>1143</v>
      </c>
      <c r="E1784">
        <v>31</v>
      </c>
      <c r="F1784" t="s">
        <v>7</v>
      </c>
      <c r="G1784">
        <v>2362</v>
      </c>
      <c r="H1784" s="2">
        <v>43651</v>
      </c>
      <c r="I1784" t="s">
        <v>1144</v>
      </c>
      <c r="J1784" t="s">
        <v>6</v>
      </c>
      <c r="K1784" t="s">
        <v>312</v>
      </c>
      <c r="L1784" t="s">
        <v>335</v>
      </c>
      <c r="M1784" s="1">
        <v>3614814</v>
      </c>
      <c r="N1784" s="1">
        <v>0</v>
      </c>
      <c r="O1784" s="1">
        <f t="shared" si="55"/>
        <v>3614814</v>
      </c>
      <c r="P1784" s="1">
        <v>2065608</v>
      </c>
      <c r="Q1784" s="1">
        <f t="shared" si="56"/>
        <v>1549206</v>
      </c>
    </row>
    <row r="1785" spans="1:17" x14ac:dyDescent="0.25">
      <c r="A1785">
        <v>637</v>
      </c>
      <c r="B1785">
        <v>2630</v>
      </c>
      <c r="C1785" s="2">
        <v>43651</v>
      </c>
      <c r="D1785" t="s">
        <v>828</v>
      </c>
      <c r="E1785">
        <v>31</v>
      </c>
      <c r="F1785" t="s">
        <v>7</v>
      </c>
      <c r="G1785">
        <v>2363</v>
      </c>
      <c r="H1785" s="2">
        <v>43651</v>
      </c>
      <c r="I1785" t="s">
        <v>829</v>
      </c>
      <c r="J1785" t="s">
        <v>6</v>
      </c>
      <c r="K1785" t="s">
        <v>312</v>
      </c>
      <c r="L1785" t="s">
        <v>335</v>
      </c>
      <c r="M1785" s="1">
        <v>3098410</v>
      </c>
      <c r="N1785" s="1">
        <v>0</v>
      </c>
      <c r="O1785" s="1">
        <f t="shared" si="55"/>
        <v>3098410</v>
      </c>
      <c r="P1785" s="1">
        <v>1770520</v>
      </c>
      <c r="Q1785" s="1">
        <f t="shared" si="56"/>
        <v>1327890</v>
      </c>
    </row>
    <row r="1786" spans="1:17" x14ac:dyDescent="0.25">
      <c r="A1786">
        <v>637</v>
      </c>
      <c r="B1786">
        <v>2631</v>
      </c>
      <c r="C1786" s="2">
        <v>43651</v>
      </c>
      <c r="D1786" t="s">
        <v>843</v>
      </c>
      <c r="E1786">
        <v>31</v>
      </c>
      <c r="F1786" t="s">
        <v>7</v>
      </c>
      <c r="G1786">
        <v>2364</v>
      </c>
      <c r="H1786" s="2">
        <v>43651</v>
      </c>
      <c r="I1786" t="s">
        <v>844</v>
      </c>
      <c r="J1786" t="s">
        <v>6</v>
      </c>
      <c r="K1786" t="s">
        <v>312</v>
      </c>
      <c r="L1786" t="s">
        <v>335</v>
      </c>
      <c r="M1786" s="1">
        <v>2734347</v>
      </c>
      <c r="N1786" s="1">
        <v>0</v>
      </c>
      <c r="O1786" s="1">
        <f t="shared" si="55"/>
        <v>2734347</v>
      </c>
      <c r="P1786" s="1">
        <v>1562484</v>
      </c>
      <c r="Q1786" s="1">
        <f t="shared" si="56"/>
        <v>1171863</v>
      </c>
    </row>
    <row r="1787" spans="1:17" x14ac:dyDescent="0.25">
      <c r="A1787">
        <v>637</v>
      </c>
      <c r="B1787">
        <v>2632</v>
      </c>
      <c r="C1787" s="2">
        <v>43651</v>
      </c>
      <c r="D1787" t="s">
        <v>877</v>
      </c>
      <c r="E1787">
        <v>31</v>
      </c>
      <c r="F1787" t="s">
        <v>7</v>
      </c>
      <c r="G1787">
        <v>2365</v>
      </c>
      <c r="H1787" s="2">
        <v>43651</v>
      </c>
      <c r="I1787" t="s">
        <v>878</v>
      </c>
      <c r="J1787" t="s">
        <v>6</v>
      </c>
      <c r="K1787" t="s">
        <v>312</v>
      </c>
      <c r="L1787" t="s">
        <v>335</v>
      </c>
      <c r="M1787" s="1">
        <v>2924376</v>
      </c>
      <c r="N1787" s="1">
        <v>0</v>
      </c>
      <c r="O1787" s="1">
        <f t="shared" si="55"/>
        <v>2924376</v>
      </c>
      <c r="P1787" s="1">
        <v>1671072</v>
      </c>
      <c r="Q1787" s="1">
        <f t="shared" si="56"/>
        <v>1253304</v>
      </c>
    </row>
    <row r="1788" spans="1:17" x14ac:dyDescent="0.25">
      <c r="A1788">
        <v>637</v>
      </c>
      <c r="B1788">
        <v>2633</v>
      </c>
      <c r="C1788" s="2">
        <v>43651</v>
      </c>
      <c r="D1788" t="s">
        <v>1636</v>
      </c>
      <c r="E1788">
        <v>31</v>
      </c>
      <c r="F1788" t="s">
        <v>7</v>
      </c>
      <c r="G1788">
        <v>2366</v>
      </c>
      <c r="H1788" s="2">
        <v>43651</v>
      </c>
      <c r="I1788" t="s">
        <v>1637</v>
      </c>
      <c r="J1788" t="s">
        <v>6</v>
      </c>
      <c r="K1788" t="s">
        <v>312</v>
      </c>
      <c r="L1788" t="s">
        <v>335</v>
      </c>
      <c r="M1788" s="1">
        <v>3554649</v>
      </c>
      <c r="N1788" s="1">
        <v>0</v>
      </c>
      <c r="O1788" s="1">
        <f t="shared" si="55"/>
        <v>3554649</v>
      </c>
      <c r="P1788" s="1">
        <v>2031228</v>
      </c>
      <c r="Q1788" s="1">
        <f t="shared" si="56"/>
        <v>1523421</v>
      </c>
    </row>
    <row r="1789" spans="1:17" x14ac:dyDescent="0.25">
      <c r="A1789">
        <v>637</v>
      </c>
      <c r="B1789">
        <v>2634</v>
      </c>
      <c r="C1789" s="2">
        <v>43651</v>
      </c>
      <c r="D1789" t="s">
        <v>832</v>
      </c>
      <c r="E1789">
        <v>31</v>
      </c>
      <c r="F1789" t="s">
        <v>7</v>
      </c>
      <c r="G1789">
        <v>2367</v>
      </c>
      <c r="H1789" s="2">
        <v>43651</v>
      </c>
      <c r="I1789" t="s">
        <v>3248</v>
      </c>
      <c r="J1789" t="s">
        <v>6</v>
      </c>
      <c r="K1789" t="s">
        <v>312</v>
      </c>
      <c r="L1789" t="s">
        <v>335</v>
      </c>
      <c r="M1789" s="1">
        <v>2734347</v>
      </c>
      <c r="N1789" s="1">
        <v>0</v>
      </c>
      <c r="O1789" s="1">
        <f t="shared" si="55"/>
        <v>2734347</v>
      </c>
      <c r="P1789" s="1">
        <v>1562484</v>
      </c>
      <c r="Q1789" s="1">
        <f t="shared" si="56"/>
        <v>1171863</v>
      </c>
    </row>
    <row r="1790" spans="1:17" x14ac:dyDescent="0.25">
      <c r="A1790">
        <v>637</v>
      </c>
      <c r="B1790">
        <v>2635</v>
      </c>
      <c r="C1790" s="2">
        <v>43651</v>
      </c>
      <c r="D1790" t="s">
        <v>1509</v>
      </c>
      <c r="E1790">
        <v>31</v>
      </c>
      <c r="F1790" t="s">
        <v>7</v>
      </c>
      <c r="G1790">
        <v>2368</v>
      </c>
      <c r="H1790" s="2">
        <v>43651</v>
      </c>
      <c r="I1790" t="s">
        <v>1510</v>
      </c>
      <c r="J1790" t="s">
        <v>6</v>
      </c>
      <c r="K1790" t="s">
        <v>312</v>
      </c>
      <c r="L1790" t="s">
        <v>335</v>
      </c>
      <c r="M1790" s="1">
        <v>2943493</v>
      </c>
      <c r="N1790" s="1">
        <v>0</v>
      </c>
      <c r="O1790" s="1">
        <f t="shared" si="55"/>
        <v>2943493</v>
      </c>
      <c r="P1790" s="1">
        <v>1261497</v>
      </c>
      <c r="Q1790" s="1">
        <f t="shared" si="56"/>
        <v>1681996</v>
      </c>
    </row>
    <row r="1791" spans="1:17" x14ac:dyDescent="0.25">
      <c r="A1791">
        <v>637</v>
      </c>
      <c r="B1791">
        <v>2636</v>
      </c>
      <c r="C1791" s="2">
        <v>43651</v>
      </c>
      <c r="D1791" t="s">
        <v>1233</v>
      </c>
      <c r="E1791">
        <v>31</v>
      </c>
      <c r="F1791" t="s">
        <v>7</v>
      </c>
      <c r="G1791">
        <v>2369</v>
      </c>
      <c r="H1791" s="2">
        <v>43651</v>
      </c>
      <c r="I1791" t="s">
        <v>3249</v>
      </c>
      <c r="J1791" t="s">
        <v>6</v>
      </c>
      <c r="K1791" t="s">
        <v>312</v>
      </c>
      <c r="L1791" t="s">
        <v>335</v>
      </c>
      <c r="M1791" s="1">
        <v>2734347</v>
      </c>
      <c r="N1791" s="1">
        <v>0</v>
      </c>
      <c r="O1791" s="1">
        <f t="shared" si="55"/>
        <v>2734347</v>
      </c>
      <c r="P1791" s="1">
        <v>1562484</v>
      </c>
      <c r="Q1791" s="1">
        <f t="shared" si="56"/>
        <v>1171863</v>
      </c>
    </row>
    <row r="1792" spans="1:17" x14ac:dyDescent="0.25">
      <c r="A1792">
        <v>637</v>
      </c>
      <c r="B1792">
        <v>2637</v>
      </c>
      <c r="C1792" s="2">
        <v>43651</v>
      </c>
      <c r="D1792" t="s">
        <v>1267</v>
      </c>
      <c r="E1792">
        <v>31</v>
      </c>
      <c r="F1792" t="s">
        <v>7</v>
      </c>
      <c r="G1792">
        <v>2370</v>
      </c>
      <c r="H1792" s="2">
        <v>43651</v>
      </c>
      <c r="I1792" t="s">
        <v>1268</v>
      </c>
      <c r="J1792" t="s">
        <v>6</v>
      </c>
      <c r="K1792" t="s">
        <v>312</v>
      </c>
      <c r="L1792" t="s">
        <v>335</v>
      </c>
      <c r="M1792" s="1">
        <v>3157315</v>
      </c>
      <c r="N1792" s="1">
        <v>0</v>
      </c>
      <c r="O1792" s="1">
        <f t="shared" si="55"/>
        <v>3157315</v>
      </c>
      <c r="P1792" s="1">
        <v>1804180</v>
      </c>
      <c r="Q1792" s="1">
        <f t="shared" si="56"/>
        <v>1353135</v>
      </c>
    </row>
    <row r="1793" spans="1:17" x14ac:dyDescent="0.25">
      <c r="A1793">
        <v>637</v>
      </c>
      <c r="B1793">
        <v>2638</v>
      </c>
      <c r="C1793" s="2">
        <v>43651</v>
      </c>
      <c r="D1793" t="s">
        <v>1095</v>
      </c>
      <c r="E1793">
        <v>31</v>
      </c>
      <c r="F1793" t="s">
        <v>7</v>
      </c>
      <c r="G1793">
        <v>2517</v>
      </c>
      <c r="H1793" s="2">
        <v>43651</v>
      </c>
      <c r="I1793" t="s">
        <v>1096</v>
      </c>
      <c r="J1793" t="s">
        <v>6</v>
      </c>
      <c r="K1793" t="s">
        <v>312</v>
      </c>
      <c r="L1793" t="s">
        <v>335</v>
      </c>
      <c r="M1793" s="1">
        <v>2887073</v>
      </c>
      <c r="N1793" s="1">
        <v>0</v>
      </c>
      <c r="O1793" s="1">
        <f t="shared" si="55"/>
        <v>2887073</v>
      </c>
      <c r="P1793" s="1">
        <v>1649756</v>
      </c>
      <c r="Q1793" s="1">
        <f t="shared" si="56"/>
        <v>1237317</v>
      </c>
    </row>
    <row r="1794" spans="1:17" x14ac:dyDescent="0.25">
      <c r="A1794">
        <v>637</v>
      </c>
      <c r="B1794">
        <v>2639</v>
      </c>
      <c r="C1794" s="2">
        <v>43651</v>
      </c>
      <c r="D1794" t="s">
        <v>1085</v>
      </c>
      <c r="E1794">
        <v>31</v>
      </c>
      <c r="F1794" t="s">
        <v>7</v>
      </c>
      <c r="G1794">
        <v>2513</v>
      </c>
      <c r="H1794" s="2">
        <v>43651</v>
      </c>
      <c r="I1794" t="s">
        <v>1086</v>
      </c>
      <c r="J1794" t="s">
        <v>6</v>
      </c>
      <c r="K1794" t="s">
        <v>312</v>
      </c>
      <c r="L1794" t="s">
        <v>335</v>
      </c>
      <c r="M1794" s="1">
        <v>3098410</v>
      </c>
      <c r="N1794" s="1">
        <v>0</v>
      </c>
      <c r="O1794" s="1">
        <f t="shared" si="55"/>
        <v>3098410</v>
      </c>
      <c r="P1794" s="1">
        <v>1770520</v>
      </c>
      <c r="Q1794" s="1">
        <f t="shared" si="56"/>
        <v>1327890</v>
      </c>
    </row>
    <row r="1795" spans="1:17" x14ac:dyDescent="0.25">
      <c r="A1795">
        <v>637</v>
      </c>
      <c r="B1795">
        <v>2640</v>
      </c>
      <c r="C1795" s="2">
        <v>43651</v>
      </c>
      <c r="D1795" t="s">
        <v>1105</v>
      </c>
      <c r="E1795">
        <v>31</v>
      </c>
      <c r="F1795" t="s">
        <v>7</v>
      </c>
      <c r="G1795">
        <v>2509</v>
      </c>
      <c r="H1795" s="2">
        <v>43651</v>
      </c>
      <c r="I1795" t="s">
        <v>1106</v>
      </c>
      <c r="J1795" t="s">
        <v>6</v>
      </c>
      <c r="K1795" t="s">
        <v>312</v>
      </c>
      <c r="L1795" t="s">
        <v>335</v>
      </c>
      <c r="M1795" s="1">
        <v>4027870</v>
      </c>
      <c r="N1795" s="1">
        <v>0</v>
      </c>
      <c r="O1795" s="1">
        <f t="shared" si="55"/>
        <v>4027870</v>
      </c>
      <c r="P1795" s="1">
        <v>2301640</v>
      </c>
      <c r="Q1795" s="1">
        <f t="shared" si="56"/>
        <v>1726230</v>
      </c>
    </row>
    <row r="1796" spans="1:17" x14ac:dyDescent="0.25">
      <c r="A1796">
        <v>637</v>
      </c>
      <c r="B1796">
        <v>2641</v>
      </c>
      <c r="C1796" s="2">
        <v>43651</v>
      </c>
      <c r="D1796" t="s">
        <v>1319</v>
      </c>
      <c r="E1796">
        <v>31</v>
      </c>
      <c r="F1796" t="s">
        <v>7</v>
      </c>
      <c r="G1796">
        <v>2505</v>
      </c>
      <c r="H1796" s="2">
        <v>43651</v>
      </c>
      <c r="I1796" t="s">
        <v>1320</v>
      </c>
      <c r="J1796" t="s">
        <v>6</v>
      </c>
      <c r="K1796" t="s">
        <v>312</v>
      </c>
      <c r="L1796" t="s">
        <v>335</v>
      </c>
      <c r="M1796" s="1">
        <v>2158805</v>
      </c>
      <c r="N1796" s="1">
        <v>0</v>
      </c>
      <c r="O1796" s="1">
        <f t="shared" si="55"/>
        <v>2158805</v>
      </c>
      <c r="P1796" s="1">
        <v>1727044</v>
      </c>
      <c r="Q1796" s="1">
        <f t="shared" si="56"/>
        <v>431761</v>
      </c>
    </row>
    <row r="1797" spans="1:17" x14ac:dyDescent="0.25">
      <c r="A1797">
        <v>637</v>
      </c>
      <c r="B1797">
        <v>2642</v>
      </c>
      <c r="C1797" s="2">
        <v>43651</v>
      </c>
      <c r="D1797" t="s">
        <v>370</v>
      </c>
      <c r="E1797">
        <v>31</v>
      </c>
      <c r="F1797" t="s">
        <v>7</v>
      </c>
      <c r="G1797">
        <v>2501</v>
      </c>
      <c r="H1797" s="2">
        <v>43651</v>
      </c>
      <c r="I1797" t="s">
        <v>371</v>
      </c>
      <c r="J1797" t="s">
        <v>6</v>
      </c>
      <c r="K1797" t="s">
        <v>312</v>
      </c>
      <c r="L1797" t="s">
        <v>335</v>
      </c>
      <c r="M1797" s="1">
        <v>3247223</v>
      </c>
      <c r="N1797" s="1">
        <v>0</v>
      </c>
      <c r="O1797" s="1">
        <f t="shared" ref="O1797:O1860" si="57">M1797-N1797</f>
        <v>3247223</v>
      </c>
      <c r="P1797" s="1">
        <v>1855556</v>
      </c>
      <c r="Q1797" s="1">
        <f t="shared" ref="Q1797:Q1860" si="58">O1797-P1797</f>
        <v>1391667</v>
      </c>
    </row>
    <row r="1798" spans="1:17" x14ac:dyDescent="0.25">
      <c r="A1798">
        <v>637</v>
      </c>
      <c r="B1798">
        <v>2643</v>
      </c>
      <c r="C1798" s="2">
        <v>43651</v>
      </c>
      <c r="D1798" t="s">
        <v>416</v>
      </c>
      <c r="E1798">
        <v>31</v>
      </c>
      <c r="F1798" t="s">
        <v>7</v>
      </c>
      <c r="G1798">
        <v>2493</v>
      </c>
      <c r="H1798" s="2">
        <v>43651</v>
      </c>
      <c r="I1798" t="s">
        <v>417</v>
      </c>
      <c r="J1798" t="s">
        <v>6</v>
      </c>
      <c r="K1798" t="s">
        <v>312</v>
      </c>
      <c r="L1798" t="s">
        <v>335</v>
      </c>
      <c r="M1798" s="1">
        <v>3516527</v>
      </c>
      <c r="N1798" s="1">
        <v>0</v>
      </c>
      <c r="O1798" s="1">
        <f t="shared" si="57"/>
        <v>3516527</v>
      </c>
      <c r="P1798" s="1">
        <v>2009444</v>
      </c>
      <c r="Q1798" s="1">
        <f t="shared" si="58"/>
        <v>1507083</v>
      </c>
    </row>
    <row r="1799" spans="1:17" x14ac:dyDescent="0.25">
      <c r="A1799">
        <v>637</v>
      </c>
      <c r="B1799">
        <v>2644</v>
      </c>
      <c r="C1799" s="2">
        <v>43651</v>
      </c>
      <c r="D1799" t="s">
        <v>364</v>
      </c>
      <c r="E1799">
        <v>31</v>
      </c>
      <c r="F1799" t="s">
        <v>7</v>
      </c>
      <c r="G1799">
        <v>2489</v>
      </c>
      <c r="H1799" s="2">
        <v>43651</v>
      </c>
      <c r="I1799" t="s">
        <v>365</v>
      </c>
      <c r="J1799" t="s">
        <v>6</v>
      </c>
      <c r="K1799" t="s">
        <v>312</v>
      </c>
      <c r="L1799" t="s">
        <v>335</v>
      </c>
      <c r="M1799" s="1">
        <v>2898406</v>
      </c>
      <c r="N1799" s="1">
        <v>0</v>
      </c>
      <c r="O1799" s="1">
        <f t="shared" si="57"/>
        <v>2898406</v>
      </c>
      <c r="P1799" s="1">
        <v>1656232</v>
      </c>
      <c r="Q1799" s="1">
        <f t="shared" si="58"/>
        <v>1242174</v>
      </c>
    </row>
    <row r="1800" spans="1:17" x14ac:dyDescent="0.25">
      <c r="A1800">
        <v>637</v>
      </c>
      <c r="B1800">
        <v>2646</v>
      </c>
      <c r="C1800" s="2">
        <v>43651</v>
      </c>
      <c r="D1800" t="s">
        <v>2137</v>
      </c>
      <c r="E1800">
        <v>31</v>
      </c>
      <c r="F1800" t="s">
        <v>7</v>
      </c>
      <c r="G1800">
        <v>2445</v>
      </c>
      <c r="H1800" s="2">
        <v>43651</v>
      </c>
      <c r="I1800" t="s">
        <v>3250</v>
      </c>
      <c r="J1800" t="s">
        <v>6</v>
      </c>
      <c r="K1800" t="s">
        <v>312</v>
      </c>
      <c r="L1800" t="s">
        <v>335</v>
      </c>
      <c r="M1800" s="1">
        <v>3342144</v>
      </c>
      <c r="N1800" s="1">
        <v>0</v>
      </c>
      <c r="O1800" s="1">
        <f t="shared" si="57"/>
        <v>3342144</v>
      </c>
      <c r="P1800" s="1">
        <v>2088840</v>
      </c>
      <c r="Q1800" s="1">
        <f t="shared" si="58"/>
        <v>1253304</v>
      </c>
    </row>
    <row r="1801" spans="1:17" x14ac:dyDescent="0.25">
      <c r="A1801">
        <v>637</v>
      </c>
      <c r="B1801">
        <v>2647</v>
      </c>
      <c r="C1801" s="2">
        <v>43651</v>
      </c>
      <c r="D1801" t="s">
        <v>1720</v>
      </c>
      <c r="E1801">
        <v>31</v>
      </c>
      <c r="F1801" t="s">
        <v>7</v>
      </c>
      <c r="G1801">
        <v>2446</v>
      </c>
      <c r="H1801" s="2">
        <v>43651</v>
      </c>
      <c r="I1801" t="s">
        <v>3251</v>
      </c>
      <c r="J1801" t="s">
        <v>6</v>
      </c>
      <c r="K1801" t="s">
        <v>312</v>
      </c>
      <c r="L1801" t="s">
        <v>335</v>
      </c>
      <c r="M1801" s="1">
        <v>3473267</v>
      </c>
      <c r="N1801" s="1">
        <v>0</v>
      </c>
      <c r="O1801" s="1">
        <f t="shared" si="57"/>
        <v>3473267</v>
      </c>
      <c r="P1801" s="1">
        <v>1984724</v>
      </c>
      <c r="Q1801" s="1">
        <f t="shared" si="58"/>
        <v>1488543</v>
      </c>
    </row>
    <row r="1802" spans="1:17" x14ac:dyDescent="0.25">
      <c r="A1802">
        <v>637</v>
      </c>
      <c r="B1802">
        <v>2648</v>
      </c>
      <c r="C1802" s="2">
        <v>43651</v>
      </c>
      <c r="D1802" t="s">
        <v>3252</v>
      </c>
      <c r="E1802">
        <v>31</v>
      </c>
      <c r="F1802" t="s">
        <v>7</v>
      </c>
      <c r="G1802">
        <v>2432</v>
      </c>
      <c r="H1802" s="2">
        <v>43651</v>
      </c>
      <c r="I1802" t="s">
        <v>3253</v>
      </c>
      <c r="J1802" t="s">
        <v>6</v>
      </c>
      <c r="K1802" t="s">
        <v>312</v>
      </c>
      <c r="L1802" t="s">
        <v>335</v>
      </c>
      <c r="M1802" s="1">
        <v>2924376</v>
      </c>
      <c r="N1802" s="1">
        <v>0</v>
      </c>
      <c r="O1802" s="1">
        <f t="shared" si="57"/>
        <v>2924376</v>
      </c>
      <c r="P1802" s="1">
        <v>1671072</v>
      </c>
      <c r="Q1802" s="1">
        <f t="shared" si="58"/>
        <v>1253304</v>
      </c>
    </row>
    <row r="1803" spans="1:17" x14ac:dyDescent="0.25">
      <c r="A1803">
        <v>637</v>
      </c>
      <c r="B1803">
        <v>2649</v>
      </c>
      <c r="C1803" s="2">
        <v>43651</v>
      </c>
      <c r="D1803" t="s">
        <v>2405</v>
      </c>
      <c r="E1803">
        <v>31</v>
      </c>
      <c r="F1803" t="s">
        <v>7</v>
      </c>
      <c r="G1803">
        <v>2433</v>
      </c>
      <c r="H1803" s="2">
        <v>43651</v>
      </c>
      <c r="I1803" t="s">
        <v>2406</v>
      </c>
      <c r="J1803" t="s">
        <v>6</v>
      </c>
      <c r="K1803" t="s">
        <v>312</v>
      </c>
      <c r="L1803" t="s">
        <v>335</v>
      </c>
      <c r="M1803" s="1">
        <v>3873016</v>
      </c>
      <c r="N1803" s="1">
        <v>0</v>
      </c>
      <c r="O1803" s="1">
        <f t="shared" si="57"/>
        <v>3873016</v>
      </c>
      <c r="P1803" s="1">
        <v>2213152</v>
      </c>
      <c r="Q1803" s="1">
        <f t="shared" si="58"/>
        <v>1659864</v>
      </c>
    </row>
    <row r="1804" spans="1:17" x14ac:dyDescent="0.25">
      <c r="A1804">
        <v>637</v>
      </c>
      <c r="B1804">
        <v>2650</v>
      </c>
      <c r="C1804" s="2">
        <v>43651</v>
      </c>
      <c r="D1804" t="s">
        <v>426</v>
      </c>
      <c r="E1804">
        <v>31</v>
      </c>
      <c r="F1804" t="s">
        <v>7</v>
      </c>
      <c r="G1804">
        <v>2434</v>
      </c>
      <c r="H1804" s="2">
        <v>43651</v>
      </c>
      <c r="I1804" t="s">
        <v>3254</v>
      </c>
      <c r="J1804" t="s">
        <v>6</v>
      </c>
      <c r="K1804" t="s">
        <v>312</v>
      </c>
      <c r="L1804" t="s">
        <v>335</v>
      </c>
      <c r="M1804" s="1">
        <v>3606519</v>
      </c>
      <c r="N1804" s="1">
        <v>0</v>
      </c>
      <c r="O1804" s="1">
        <f t="shared" si="57"/>
        <v>3606519</v>
      </c>
      <c r="P1804" s="1">
        <v>2060868</v>
      </c>
      <c r="Q1804" s="1">
        <f t="shared" si="58"/>
        <v>1545651</v>
      </c>
    </row>
    <row r="1805" spans="1:17" x14ac:dyDescent="0.25">
      <c r="A1805">
        <v>637</v>
      </c>
      <c r="B1805">
        <v>2651</v>
      </c>
      <c r="C1805" s="2">
        <v>43651</v>
      </c>
      <c r="D1805" t="s">
        <v>358</v>
      </c>
      <c r="E1805">
        <v>31</v>
      </c>
      <c r="F1805" t="s">
        <v>7</v>
      </c>
      <c r="G1805">
        <v>2435</v>
      </c>
      <c r="H1805" s="2">
        <v>43651</v>
      </c>
      <c r="I1805" t="s">
        <v>359</v>
      </c>
      <c r="J1805" t="s">
        <v>6</v>
      </c>
      <c r="K1805" t="s">
        <v>312</v>
      </c>
      <c r="L1805" t="s">
        <v>335</v>
      </c>
      <c r="M1805" s="1">
        <v>3022327</v>
      </c>
      <c r="N1805" s="1">
        <v>0</v>
      </c>
      <c r="O1805" s="1">
        <f t="shared" si="57"/>
        <v>3022327</v>
      </c>
      <c r="P1805" s="1">
        <v>1727044</v>
      </c>
      <c r="Q1805" s="1">
        <f t="shared" si="58"/>
        <v>1295283</v>
      </c>
    </row>
    <row r="1806" spans="1:17" x14ac:dyDescent="0.25">
      <c r="A1806">
        <v>637</v>
      </c>
      <c r="B1806">
        <v>2652</v>
      </c>
      <c r="C1806" s="2">
        <v>43651</v>
      </c>
      <c r="D1806" t="s">
        <v>1702</v>
      </c>
      <c r="E1806">
        <v>31</v>
      </c>
      <c r="F1806" t="s">
        <v>7</v>
      </c>
      <c r="G1806">
        <v>2447</v>
      </c>
      <c r="H1806" s="2">
        <v>43651</v>
      </c>
      <c r="I1806" t="s">
        <v>1703</v>
      </c>
      <c r="J1806" t="s">
        <v>6</v>
      </c>
      <c r="K1806" t="s">
        <v>312</v>
      </c>
      <c r="L1806" t="s">
        <v>335</v>
      </c>
      <c r="M1806" s="1">
        <v>2898406</v>
      </c>
      <c r="N1806" s="1">
        <v>0</v>
      </c>
      <c r="O1806" s="1">
        <f t="shared" si="57"/>
        <v>2898406</v>
      </c>
      <c r="P1806" s="1">
        <v>1656232</v>
      </c>
      <c r="Q1806" s="1">
        <f t="shared" si="58"/>
        <v>1242174</v>
      </c>
    </row>
    <row r="1807" spans="1:17" x14ac:dyDescent="0.25">
      <c r="A1807">
        <v>637</v>
      </c>
      <c r="B1807">
        <v>2653</v>
      </c>
      <c r="C1807" s="2">
        <v>43651</v>
      </c>
      <c r="D1807" t="s">
        <v>3255</v>
      </c>
      <c r="E1807">
        <v>31</v>
      </c>
      <c r="F1807" t="s">
        <v>7</v>
      </c>
      <c r="G1807">
        <v>2437</v>
      </c>
      <c r="H1807" s="2">
        <v>43651</v>
      </c>
      <c r="I1807" t="s">
        <v>3256</v>
      </c>
      <c r="J1807" t="s">
        <v>6</v>
      </c>
      <c r="K1807" t="s">
        <v>312</v>
      </c>
      <c r="L1807" t="s">
        <v>335</v>
      </c>
      <c r="M1807" s="1">
        <v>3117156</v>
      </c>
      <c r="N1807" s="1">
        <v>0</v>
      </c>
      <c r="O1807" s="1">
        <f t="shared" si="57"/>
        <v>3117156</v>
      </c>
      <c r="P1807" s="1">
        <v>1781232</v>
      </c>
      <c r="Q1807" s="1">
        <f t="shared" si="58"/>
        <v>1335924</v>
      </c>
    </row>
    <row r="1808" spans="1:17" x14ac:dyDescent="0.25">
      <c r="A1808">
        <v>637</v>
      </c>
      <c r="B1808">
        <v>2654</v>
      </c>
      <c r="C1808" s="2">
        <v>43651</v>
      </c>
      <c r="D1808" t="s">
        <v>1877</v>
      </c>
      <c r="E1808">
        <v>31</v>
      </c>
      <c r="F1808" t="s">
        <v>7</v>
      </c>
      <c r="G1808">
        <v>2449</v>
      </c>
      <c r="H1808" s="2">
        <v>43651</v>
      </c>
      <c r="I1808" t="s">
        <v>1878</v>
      </c>
      <c r="J1808" t="s">
        <v>6</v>
      </c>
      <c r="K1808" t="s">
        <v>312</v>
      </c>
      <c r="L1808" t="s">
        <v>335</v>
      </c>
      <c r="M1808" s="1">
        <v>3788778</v>
      </c>
      <c r="N1808" s="1">
        <v>0</v>
      </c>
      <c r="O1808" s="1">
        <f t="shared" si="57"/>
        <v>3788778</v>
      </c>
      <c r="P1808" s="1">
        <v>2165016</v>
      </c>
      <c r="Q1808" s="1">
        <f t="shared" si="58"/>
        <v>1623762</v>
      </c>
    </row>
    <row r="1809" spans="1:17" x14ac:dyDescent="0.25">
      <c r="A1809">
        <v>637</v>
      </c>
      <c r="B1809">
        <v>2655</v>
      </c>
      <c r="C1809" s="2">
        <v>43651</v>
      </c>
      <c r="D1809" t="s">
        <v>1419</v>
      </c>
      <c r="E1809">
        <v>31</v>
      </c>
      <c r="F1809" t="s">
        <v>7</v>
      </c>
      <c r="G1809">
        <v>2438</v>
      </c>
      <c r="H1809" s="2">
        <v>43651</v>
      </c>
      <c r="I1809" t="s">
        <v>1420</v>
      </c>
      <c r="J1809" t="s">
        <v>6</v>
      </c>
      <c r="K1809" t="s">
        <v>312</v>
      </c>
      <c r="L1809" t="s">
        <v>335</v>
      </c>
      <c r="M1809" s="1">
        <v>3201695</v>
      </c>
      <c r="N1809" s="1">
        <v>0</v>
      </c>
      <c r="O1809" s="1">
        <f t="shared" si="57"/>
        <v>3201695</v>
      </c>
      <c r="P1809" s="1">
        <v>1829540</v>
      </c>
      <c r="Q1809" s="1">
        <f t="shared" si="58"/>
        <v>1372155</v>
      </c>
    </row>
    <row r="1810" spans="1:17" x14ac:dyDescent="0.25">
      <c r="A1810">
        <v>637</v>
      </c>
      <c r="B1810">
        <v>2656</v>
      </c>
      <c r="C1810" s="2">
        <v>43651</v>
      </c>
      <c r="D1810" t="s">
        <v>1666</v>
      </c>
      <c r="E1810">
        <v>31</v>
      </c>
      <c r="F1810" t="s">
        <v>7</v>
      </c>
      <c r="G1810">
        <v>2450</v>
      </c>
      <c r="H1810" s="2">
        <v>43651</v>
      </c>
      <c r="I1810" t="s">
        <v>1667</v>
      </c>
      <c r="J1810" t="s">
        <v>6</v>
      </c>
      <c r="K1810" t="s">
        <v>312</v>
      </c>
      <c r="L1810" t="s">
        <v>335</v>
      </c>
      <c r="M1810" s="1">
        <v>2898406</v>
      </c>
      <c r="N1810" s="1">
        <v>0</v>
      </c>
      <c r="O1810" s="1">
        <f t="shared" si="57"/>
        <v>2898406</v>
      </c>
      <c r="P1810" s="1">
        <v>1656232</v>
      </c>
      <c r="Q1810" s="1">
        <f t="shared" si="58"/>
        <v>1242174</v>
      </c>
    </row>
    <row r="1811" spans="1:17" x14ac:dyDescent="0.25">
      <c r="A1811">
        <v>637</v>
      </c>
      <c r="B1811">
        <v>2657</v>
      </c>
      <c r="C1811" s="2">
        <v>43651</v>
      </c>
      <c r="D1811" t="s">
        <v>2401</v>
      </c>
      <c r="E1811">
        <v>31</v>
      </c>
      <c r="F1811" t="s">
        <v>7</v>
      </c>
      <c r="G1811">
        <v>2441</v>
      </c>
      <c r="H1811" s="2">
        <v>43651</v>
      </c>
      <c r="I1811" t="s">
        <v>2402</v>
      </c>
      <c r="J1811" t="s">
        <v>6</v>
      </c>
      <c r="K1811" t="s">
        <v>312</v>
      </c>
      <c r="L1811" t="s">
        <v>335</v>
      </c>
      <c r="M1811" s="1">
        <v>3788848</v>
      </c>
      <c r="N1811" s="1">
        <v>0</v>
      </c>
      <c r="O1811" s="1">
        <f t="shared" si="57"/>
        <v>3788848</v>
      </c>
      <c r="P1811" s="1">
        <v>2165056</v>
      </c>
      <c r="Q1811" s="1">
        <f t="shared" si="58"/>
        <v>1623792</v>
      </c>
    </row>
    <row r="1812" spans="1:17" x14ac:dyDescent="0.25">
      <c r="A1812">
        <v>637</v>
      </c>
      <c r="B1812">
        <v>2658</v>
      </c>
      <c r="C1812" s="2">
        <v>43651</v>
      </c>
      <c r="D1812" t="s">
        <v>436</v>
      </c>
      <c r="E1812">
        <v>31</v>
      </c>
      <c r="F1812" t="s">
        <v>7</v>
      </c>
      <c r="G1812">
        <v>2442</v>
      </c>
      <c r="H1812" s="2">
        <v>43651</v>
      </c>
      <c r="I1812" t="s">
        <v>437</v>
      </c>
      <c r="J1812" t="s">
        <v>6</v>
      </c>
      <c r="K1812" t="s">
        <v>312</v>
      </c>
      <c r="L1812" t="s">
        <v>335</v>
      </c>
      <c r="M1812" s="1">
        <v>3516527</v>
      </c>
      <c r="N1812" s="1">
        <v>0</v>
      </c>
      <c r="O1812" s="1">
        <f t="shared" si="57"/>
        <v>3516527</v>
      </c>
      <c r="P1812" s="1">
        <v>2009444</v>
      </c>
      <c r="Q1812" s="1">
        <f t="shared" si="58"/>
        <v>1507083</v>
      </c>
    </row>
    <row r="1813" spans="1:17" x14ac:dyDescent="0.25">
      <c r="A1813">
        <v>637</v>
      </c>
      <c r="B1813">
        <v>2659</v>
      </c>
      <c r="C1813" s="2">
        <v>43651</v>
      </c>
      <c r="D1813" t="s">
        <v>2344</v>
      </c>
      <c r="E1813">
        <v>31</v>
      </c>
      <c r="F1813" t="s">
        <v>7</v>
      </c>
      <c r="G1813">
        <v>2451</v>
      </c>
      <c r="H1813" s="2">
        <v>43651</v>
      </c>
      <c r="I1813" t="s">
        <v>3257</v>
      </c>
      <c r="J1813" t="s">
        <v>6</v>
      </c>
      <c r="K1813" t="s">
        <v>312</v>
      </c>
      <c r="L1813" t="s">
        <v>335</v>
      </c>
      <c r="M1813" s="1">
        <v>2223285</v>
      </c>
      <c r="N1813" s="1">
        <v>0</v>
      </c>
      <c r="O1813" s="1">
        <f t="shared" si="57"/>
        <v>2223285</v>
      </c>
      <c r="P1813" s="1">
        <v>1778628</v>
      </c>
      <c r="Q1813" s="1">
        <f t="shared" si="58"/>
        <v>444657</v>
      </c>
    </row>
    <row r="1814" spans="1:17" x14ac:dyDescent="0.25">
      <c r="A1814">
        <v>637</v>
      </c>
      <c r="B1814">
        <v>2660</v>
      </c>
      <c r="C1814" s="2">
        <v>43651</v>
      </c>
      <c r="D1814" t="s">
        <v>1658</v>
      </c>
      <c r="E1814">
        <v>31</v>
      </c>
      <c r="F1814" t="s">
        <v>7</v>
      </c>
      <c r="G1814">
        <v>2443</v>
      </c>
      <c r="H1814" s="2">
        <v>43651</v>
      </c>
      <c r="I1814" t="s">
        <v>1659</v>
      </c>
      <c r="J1814" t="s">
        <v>6</v>
      </c>
      <c r="K1814" t="s">
        <v>312</v>
      </c>
      <c r="L1814" t="s">
        <v>335</v>
      </c>
      <c r="M1814" s="1">
        <v>2898406</v>
      </c>
      <c r="N1814" s="1">
        <v>0</v>
      </c>
      <c r="O1814" s="1">
        <f t="shared" si="57"/>
        <v>2898406</v>
      </c>
      <c r="P1814" s="1">
        <v>1656232</v>
      </c>
      <c r="Q1814" s="1">
        <f t="shared" si="58"/>
        <v>1242174</v>
      </c>
    </row>
    <row r="1815" spans="1:17" x14ac:dyDescent="0.25">
      <c r="A1815">
        <v>637</v>
      </c>
      <c r="B1815">
        <v>2661</v>
      </c>
      <c r="C1815" s="2">
        <v>43651</v>
      </c>
      <c r="D1815" t="s">
        <v>1057</v>
      </c>
      <c r="E1815">
        <v>31</v>
      </c>
      <c r="F1815" t="s">
        <v>7</v>
      </c>
      <c r="G1815">
        <v>2452</v>
      </c>
      <c r="H1815" s="2">
        <v>43651</v>
      </c>
      <c r="I1815" t="s">
        <v>3258</v>
      </c>
      <c r="J1815" t="s">
        <v>6</v>
      </c>
      <c r="K1815" t="s">
        <v>312</v>
      </c>
      <c r="L1815" t="s">
        <v>335</v>
      </c>
      <c r="M1815" s="1">
        <v>3299296</v>
      </c>
      <c r="N1815" s="1">
        <v>0</v>
      </c>
      <c r="O1815" s="1">
        <f t="shared" si="57"/>
        <v>3299296</v>
      </c>
      <c r="P1815" s="1">
        <v>1885312</v>
      </c>
      <c r="Q1815" s="1">
        <f t="shared" si="58"/>
        <v>1413984</v>
      </c>
    </row>
    <row r="1816" spans="1:17" x14ac:dyDescent="0.25">
      <c r="A1816">
        <v>637</v>
      </c>
      <c r="B1816">
        <v>2662</v>
      </c>
      <c r="C1816" s="2">
        <v>43651</v>
      </c>
      <c r="D1816" t="s">
        <v>675</v>
      </c>
      <c r="E1816">
        <v>31</v>
      </c>
      <c r="F1816" t="s">
        <v>7</v>
      </c>
      <c r="G1816">
        <v>2444</v>
      </c>
      <c r="H1816" s="2">
        <v>43651</v>
      </c>
      <c r="I1816" t="s">
        <v>676</v>
      </c>
      <c r="J1816" t="s">
        <v>6</v>
      </c>
      <c r="K1816" t="s">
        <v>312</v>
      </c>
      <c r="L1816" t="s">
        <v>335</v>
      </c>
      <c r="M1816" s="1">
        <v>2898406</v>
      </c>
      <c r="N1816" s="1">
        <v>0</v>
      </c>
      <c r="O1816" s="1">
        <f t="shared" si="57"/>
        <v>2898406</v>
      </c>
      <c r="P1816" s="1">
        <v>1656232</v>
      </c>
      <c r="Q1816" s="1">
        <f t="shared" si="58"/>
        <v>1242174</v>
      </c>
    </row>
    <row r="1817" spans="1:17" x14ac:dyDescent="0.25">
      <c r="A1817">
        <v>637</v>
      </c>
      <c r="B1817">
        <v>2663</v>
      </c>
      <c r="C1817" s="2">
        <v>43651</v>
      </c>
      <c r="D1817" t="s">
        <v>733</v>
      </c>
      <c r="E1817">
        <v>31</v>
      </c>
      <c r="F1817" t="s">
        <v>7</v>
      </c>
      <c r="G1817">
        <v>2490</v>
      </c>
      <c r="H1817" s="2">
        <v>43651</v>
      </c>
      <c r="I1817" t="s">
        <v>734</v>
      </c>
      <c r="J1817" t="s">
        <v>6</v>
      </c>
      <c r="K1817" t="s">
        <v>312</v>
      </c>
      <c r="L1817" t="s">
        <v>335</v>
      </c>
      <c r="M1817" s="1">
        <v>2898406</v>
      </c>
      <c r="N1817" s="1">
        <v>0</v>
      </c>
      <c r="O1817" s="1">
        <f t="shared" si="57"/>
        <v>2898406</v>
      </c>
      <c r="P1817" s="1">
        <v>1656232</v>
      </c>
      <c r="Q1817" s="1">
        <f t="shared" si="58"/>
        <v>1242174</v>
      </c>
    </row>
    <row r="1818" spans="1:17" x14ac:dyDescent="0.25">
      <c r="A1818">
        <v>637</v>
      </c>
      <c r="B1818">
        <v>2664</v>
      </c>
      <c r="C1818" s="2">
        <v>43651</v>
      </c>
      <c r="D1818" t="s">
        <v>1475</v>
      </c>
      <c r="E1818">
        <v>31</v>
      </c>
      <c r="F1818" t="s">
        <v>7</v>
      </c>
      <c r="G1818">
        <v>2494</v>
      </c>
      <c r="H1818" s="2">
        <v>43651</v>
      </c>
      <c r="I1818" t="s">
        <v>3259</v>
      </c>
      <c r="J1818" t="s">
        <v>6</v>
      </c>
      <c r="K1818" t="s">
        <v>312</v>
      </c>
      <c r="L1818" t="s">
        <v>335</v>
      </c>
      <c r="M1818" s="1">
        <v>3112753</v>
      </c>
      <c r="N1818" s="1">
        <v>0</v>
      </c>
      <c r="O1818" s="1">
        <f t="shared" si="57"/>
        <v>3112753</v>
      </c>
      <c r="P1818" s="1">
        <v>1778716</v>
      </c>
      <c r="Q1818" s="1">
        <f t="shared" si="58"/>
        <v>1334037</v>
      </c>
    </row>
    <row r="1819" spans="1:17" x14ac:dyDescent="0.25">
      <c r="A1819">
        <v>637</v>
      </c>
      <c r="B1819">
        <v>2665</v>
      </c>
      <c r="C1819" s="2">
        <v>43651</v>
      </c>
      <c r="D1819" t="s">
        <v>424</v>
      </c>
      <c r="E1819">
        <v>31</v>
      </c>
      <c r="F1819" t="s">
        <v>7</v>
      </c>
      <c r="G1819">
        <v>2502</v>
      </c>
      <c r="H1819" s="2">
        <v>43651</v>
      </c>
      <c r="I1819" t="s">
        <v>425</v>
      </c>
      <c r="J1819" t="s">
        <v>6</v>
      </c>
      <c r="K1819" t="s">
        <v>312</v>
      </c>
      <c r="L1819" t="s">
        <v>335</v>
      </c>
      <c r="M1819" s="1">
        <v>1453110</v>
      </c>
      <c r="N1819" s="1">
        <v>484370</v>
      </c>
      <c r="O1819" s="1">
        <f t="shared" si="57"/>
        <v>968740</v>
      </c>
      <c r="P1819" s="1">
        <v>968740</v>
      </c>
      <c r="Q1819" s="1">
        <f t="shared" si="58"/>
        <v>0</v>
      </c>
    </row>
    <row r="1820" spans="1:17" x14ac:dyDescent="0.25">
      <c r="A1820">
        <v>637</v>
      </c>
      <c r="B1820">
        <v>2666</v>
      </c>
      <c r="C1820" s="2">
        <v>43651</v>
      </c>
      <c r="D1820" t="s">
        <v>1624</v>
      </c>
      <c r="E1820">
        <v>31</v>
      </c>
      <c r="F1820" t="s">
        <v>7</v>
      </c>
      <c r="G1820">
        <v>2506</v>
      </c>
      <c r="H1820" s="2">
        <v>43651</v>
      </c>
      <c r="I1820" t="s">
        <v>1625</v>
      </c>
      <c r="J1820" t="s">
        <v>6</v>
      </c>
      <c r="K1820" t="s">
        <v>312</v>
      </c>
      <c r="L1820" t="s">
        <v>335</v>
      </c>
      <c r="M1820" s="1">
        <v>2734347</v>
      </c>
      <c r="N1820" s="1">
        <v>0</v>
      </c>
      <c r="O1820" s="1">
        <f t="shared" si="57"/>
        <v>2734347</v>
      </c>
      <c r="P1820" s="1">
        <v>1562484</v>
      </c>
      <c r="Q1820" s="1">
        <f t="shared" si="58"/>
        <v>1171863</v>
      </c>
    </row>
    <row r="1821" spans="1:17" x14ac:dyDescent="0.25">
      <c r="A1821">
        <v>637</v>
      </c>
      <c r="B1821">
        <v>2667</v>
      </c>
      <c r="C1821" s="2">
        <v>43651</v>
      </c>
      <c r="D1821" t="s">
        <v>1073</v>
      </c>
      <c r="E1821">
        <v>31</v>
      </c>
      <c r="F1821" t="s">
        <v>7</v>
      </c>
      <c r="G1821">
        <v>2510</v>
      </c>
      <c r="H1821" s="2">
        <v>43651</v>
      </c>
      <c r="I1821" t="s">
        <v>1074</v>
      </c>
      <c r="J1821" t="s">
        <v>6</v>
      </c>
      <c r="K1821" t="s">
        <v>312</v>
      </c>
      <c r="L1821" t="s">
        <v>335</v>
      </c>
      <c r="M1821" s="1">
        <v>3390590</v>
      </c>
      <c r="N1821" s="1">
        <v>0</v>
      </c>
      <c r="O1821" s="1">
        <f t="shared" si="57"/>
        <v>3390590</v>
      </c>
      <c r="P1821" s="1">
        <v>1937480</v>
      </c>
      <c r="Q1821" s="1">
        <f t="shared" si="58"/>
        <v>1453110</v>
      </c>
    </row>
    <row r="1822" spans="1:17" x14ac:dyDescent="0.25">
      <c r="A1822">
        <v>637</v>
      </c>
      <c r="B1822">
        <v>2668</v>
      </c>
      <c r="C1822" s="2">
        <v>43651</v>
      </c>
      <c r="D1822" t="s">
        <v>1089</v>
      </c>
      <c r="E1822">
        <v>31</v>
      </c>
      <c r="F1822" t="s">
        <v>7</v>
      </c>
      <c r="G1822">
        <v>2514</v>
      </c>
      <c r="H1822" s="2">
        <v>43651</v>
      </c>
      <c r="I1822" t="s">
        <v>1090</v>
      </c>
      <c r="J1822" t="s">
        <v>6</v>
      </c>
      <c r="K1822" t="s">
        <v>312</v>
      </c>
      <c r="L1822" t="s">
        <v>335</v>
      </c>
      <c r="M1822" s="1">
        <v>4059608</v>
      </c>
      <c r="N1822" s="1">
        <v>0</v>
      </c>
      <c r="O1822" s="1">
        <f t="shared" si="57"/>
        <v>4059608</v>
      </c>
      <c r="P1822" s="1">
        <v>2319776</v>
      </c>
      <c r="Q1822" s="1">
        <f t="shared" si="58"/>
        <v>1739832</v>
      </c>
    </row>
    <row r="1823" spans="1:17" x14ac:dyDescent="0.25">
      <c r="A1823">
        <v>637</v>
      </c>
      <c r="B1823">
        <v>2669</v>
      </c>
      <c r="C1823" s="2">
        <v>43651</v>
      </c>
      <c r="D1823" t="s">
        <v>1071</v>
      </c>
      <c r="E1823">
        <v>31</v>
      </c>
      <c r="F1823" t="s">
        <v>7</v>
      </c>
      <c r="G1823">
        <v>2518</v>
      </c>
      <c r="H1823" s="2">
        <v>43651</v>
      </c>
      <c r="I1823" t="s">
        <v>1072</v>
      </c>
      <c r="J1823" t="s">
        <v>6</v>
      </c>
      <c r="K1823" t="s">
        <v>312</v>
      </c>
      <c r="L1823" t="s">
        <v>335</v>
      </c>
      <c r="M1823" s="1">
        <v>2734347</v>
      </c>
      <c r="N1823" s="1">
        <v>0</v>
      </c>
      <c r="O1823" s="1">
        <f t="shared" si="57"/>
        <v>2734347</v>
      </c>
      <c r="P1823" s="1">
        <v>1171863</v>
      </c>
      <c r="Q1823" s="1">
        <f t="shared" si="58"/>
        <v>1562484</v>
      </c>
    </row>
    <row r="1824" spans="1:17" x14ac:dyDescent="0.25">
      <c r="A1824">
        <v>637</v>
      </c>
      <c r="B1824">
        <v>2670</v>
      </c>
      <c r="C1824" s="2">
        <v>43651</v>
      </c>
      <c r="D1824" t="s">
        <v>360</v>
      </c>
      <c r="E1824">
        <v>31</v>
      </c>
      <c r="F1824" t="s">
        <v>7</v>
      </c>
      <c r="G1824">
        <v>2453</v>
      </c>
      <c r="H1824" s="2">
        <v>43651</v>
      </c>
      <c r="I1824" t="s">
        <v>3260</v>
      </c>
      <c r="J1824" t="s">
        <v>6</v>
      </c>
      <c r="K1824" t="s">
        <v>312</v>
      </c>
      <c r="L1824" t="s">
        <v>335</v>
      </c>
      <c r="M1824" s="1">
        <v>2898406</v>
      </c>
      <c r="N1824" s="1">
        <v>0</v>
      </c>
      <c r="O1824" s="1">
        <f t="shared" si="57"/>
        <v>2898406</v>
      </c>
      <c r="P1824" s="1">
        <v>1656232</v>
      </c>
      <c r="Q1824" s="1">
        <f t="shared" si="58"/>
        <v>1242174</v>
      </c>
    </row>
    <row r="1825" spans="1:17" x14ac:dyDescent="0.25">
      <c r="A1825">
        <v>637</v>
      </c>
      <c r="B1825">
        <v>2671</v>
      </c>
      <c r="C1825" s="2">
        <v>43651</v>
      </c>
      <c r="D1825" t="s">
        <v>1885</v>
      </c>
      <c r="E1825">
        <v>31</v>
      </c>
      <c r="F1825" t="s">
        <v>7</v>
      </c>
      <c r="G1825">
        <v>2454</v>
      </c>
      <c r="H1825" s="2">
        <v>43651</v>
      </c>
      <c r="I1825" t="s">
        <v>1886</v>
      </c>
      <c r="J1825" t="s">
        <v>6</v>
      </c>
      <c r="K1825" t="s">
        <v>312</v>
      </c>
      <c r="L1825" t="s">
        <v>335</v>
      </c>
      <c r="M1825" s="1">
        <v>3338279</v>
      </c>
      <c r="N1825" s="1">
        <v>0</v>
      </c>
      <c r="O1825" s="1">
        <f t="shared" si="57"/>
        <v>3338279</v>
      </c>
      <c r="P1825" s="1">
        <v>1907588</v>
      </c>
      <c r="Q1825" s="1">
        <f t="shared" si="58"/>
        <v>1430691</v>
      </c>
    </row>
    <row r="1826" spans="1:17" x14ac:dyDescent="0.25">
      <c r="A1826">
        <v>637</v>
      </c>
      <c r="B1826">
        <v>2672</v>
      </c>
      <c r="C1826" s="2">
        <v>43651</v>
      </c>
      <c r="D1826" t="s">
        <v>1780</v>
      </c>
      <c r="E1826">
        <v>31</v>
      </c>
      <c r="F1826" t="s">
        <v>7</v>
      </c>
      <c r="G1826">
        <v>2455</v>
      </c>
      <c r="H1826" s="2">
        <v>43651</v>
      </c>
      <c r="I1826" t="s">
        <v>1781</v>
      </c>
      <c r="J1826" t="s">
        <v>6</v>
      </c>
      <c r="K1826" t="s">
        <v>312</v>
      </c>
      <c r="L1826" t="s">
        <v>335</v>
      </c>
      <c r="M1826" s="1">
        <v>3937458</v>
      </c>
      <c r="N1826" s="1">
        <v>0</v>
      </c>
      <c r="O1826" s="1">
        <f t="shared" si="57"/>
        <v>3937458</v>
      </c>
      <c r="P1826" s="1">
        <v>2249976</v>
      </c>
      <c r="Q1826" s="1">
        <f t="shared" si="58"/>
        <v>1687482</v>
      </c>
    </row>
    <row r="1827" spans="1:17" x14ac:dyDescent="0.25">
      <c r="A1827">
        <v>637</v>
      </c>
      <c r="B1827">
        <v>2673</v>
      </c>
      <c r="C1827" s="2">
        <v>43651</v>
      </c>
      <c r="D1827" t="s">
        <v>1081</v>
      </c>
      <c r="E1827">
        <v>31</v>
      </c>
      <c r="F1827" t="s">
        <v>7</v>
      </c>
      <c r="G1827">
        <v>2519</v>
      </c>
      <c r="H1827" s="2">
        <v>43651</v>
      </c>
      <c r="I1827" t="s">
        <v>1082</v>
      </c>
      <c r="J1827" t="s">
        <v>6</v>
      </c>
      <c r="K1827" t="s">
        <v>312</v>
      </c>
      <c r="L1827" t="s">
        <v>335</v>
      </c>
      <c r="M1827" s="1">
        <v>3769731</v>
      </c>
      <c r="N1827" s="1">
        <v>0</v>
      </c>
      <c r="O1827" s="1">
        <f t="shared" si="57"/>
        <v>3769731</v>
      </c>
      <c r="P1827" s="1">
        <v>2154132</v>
      </c>
      <c r="Q1827" s="1">
        <f t="shared" si="58"/>
        <v>1615599</v>
      </c>
    </row>
    <row r="1828" spans="1:17" x14ac:dyDescent="0.25">
      <c r="A1828">
        <v>637</v>
      </c>
      <c r="B1828">
        <v>2674</v>
      </c>
      <c r="C1828" s="2">
        <v>43651</v>
      </c>
      <c r="D1828" t="s">
        <v>1628</v>
      </c>
      <c r="E1828">
        <v>31</v>
      </c>
      <c r="F1828" t="s">
        <v>7</v>
      </c>
      <c r="G1828">
        <v>2515</v>
      </c>
      <c r="H1828" s="2">
        <v>43651</v>
      </c>
      <c r="I1828" t="s">
        <v>1629</v>
      </c>
      <c r="J1828" t="s">
        <v>6</v>
      </c>
      <c r="K1828" t="s">
        <v>312</v>
      </c>
      <c r="L1828" t="s">
        <v>335</v>
      </c>
      <c r="M1828" s="1">
        <v>2943493</v>
      </c>
      <c r="N1828" s="1">
        <v>0</v>
      </c>
      <c r="O1828" s="1">
        <f t="shared" si="57"/>
        <v>2943493</v>
      </c>
      <c r="P1828" s="1">
        <v>1681996</v>
      </c>
      <c r="Q1828" s="1">
        <f t="shared" si="58"/>
        <v>1261497</v>
      </c>
    </row>
    <row r="1829" spans="1:17" x14ac:dyDescent="0.25">
      <c r="A1829">
        <v>637</v>
      </c>
      <c r="B1829">
        <v>2675</v>
      </c>
      <c r="C1829" s="2">
        <v>43651</v>
      </c>
      <c r="D1829" t="s">
        <v>645</v>
      </c>
      <c r="E1829">
        <v>31</v>
      </c>
      <c r="F1829" t="s">
        <v>7</v>
      </c>
      <c r="G1829">
        <v>2511</v>
      </c>
      <c r="H1829" s="2">
        <v>43651</v>
      </c>
      <c r="I1829" t="s">
        <v>3261</v>
      </c>
      <c r="J1829" t="s">
        <v>6</v>
      </c>
      <c r="K1829" t="s">
        <v>312</v>
      </c>
      <c r="L1829" t="s">
        <v>335</v>
      </c>
      <c r="M1829" s="1">
        <v>2895704</v>
      </c>
      <c r="N1829" s="1">
        <v>0</v>
      </c>
      <c r="O1829" s="1">
        <f t="shared" si="57"/>
        <v>2895704</v>
      </c>
      <c r="P1829" s="1">
        <v>1654688</v>
      </c>
      <c r="Q1829" s="1">
        <f t="shared" si="58"/>
        <v>1241016</v>
      </c>
    </row>
    <row r="1830" spans="1:17" x14ac:dyDescent="0.25">
      <c r="A1830">
        <v>637</v>
      </c>
      <c r="B1830">
        <v>2676</v>
      </c>
      <c r="C1830" s="2">
        <v>43651</v>
      </c>
      <c r="D1830" t="s">
        <v>693</v>
      </c>
      <c r="E1830">
        <v>31</v>
      </c>
      <c r="F1830" t="s">
        <v>7</v>
      </c>
      <c r="G1830">
        <v>2507</v>
      </c>
      <c r="H1830" s="2">
        <v>43651</v>
      </c>
      <c r="I1830" t="s">
        <v>694</v>
      </c>
      <c r="J1830" t="s">
        <v>6</v>
      </c>
      <c r="K1830" t="s">
        <v>312</v>
      </c>
      <c r="L1830" t="s">
        <v>335</v>
      </c>
      <c r="M1830" s="1">
        <v>3554649</v>
      </c>
      <c r="N1830" s="1">
        <v>0</v>
      </c>
      <c r="O1830" s="1">
        <f t="shared" si="57"/>
        <v>3554649</v>
      </c>
      <c r="P1830" s="1">
        <v>1015614</v>
      </c>
      <c r="Q1830" s="1">
        <f t="shared" si="58"/>
        <v>2539035</v>
      </c>
    </row>
    <row r="1831" spans="1:17" x14ac:dyDescent="0.25">
      <c r="A1831">
        <v>637</v>
      </c>
      <c r="B1831">
        <v>2677</v>
      </c>
      <c r="C1831" s="2">
        <v>43651</v>
      </c>
      <c r="D1831" t="s">
        <v>1608</v>
      </c>
      <c r="E1831">
        <v>31</v>
      </c>
      <c r="F1831" t="s">
        <v>7</v>
      </c>
      <c r="G1831">
        <v>2503</v>
      </c>
      <c r="H1831" s="2">
        <v>43651</v>
      </c>
      <c r="I1831" t="s">
        <v>1609</v>
      </c>
      <c r="J1831" t="s">
        <v>6</v>
      </c>
      <c r="K1831" t="s">
        <v>312</v>
      </c>
      <c r="L1831" t="s">
        <v>335</v>
      </c>
      <c r="M1831" s="1">
        <v>2125375</v>
      </c>
      <c r="N1831" s="1">
        <v>0</v>
      </c>
      <c r="O1831" s="1">
        <f t="shared" si="57"/>
        <v>2125375</v>
      </c>
      <c r="P1831" s="1">
        <v>1700300</v>
      </c>
      <c r="Q1831" s="1">
        <f t="shared" si="58"/>
        <v>425075</v>
      </c>
    </row>
    <row r="1832" spans="1:17" x14ac:dyDescent="0.25">
      <c r="A1832">
        <v>637</v>
      </c>
      <c r="B1832">
        <v>2678</v>
      </c>
      <c r="C1832" s="2">
        <v>43651</v>
      </c>
      <c r="D1832" t="s">
        <v>3262</v>
      </c>
      <c r="E1832">
        <v>31</v>
      </c>
      <c r="F1832" t="s">
        <v>7</v>
      </c>
      <c r="G1832">
        <v>2495</v>
      </c>
      <c r="H1832" s="2">
        <v>43651</v>
      </c>
      <c r="I1832" t="s">
        <v>3263</v>
      </c>
      <c r="J1832" t="s">
        <v>6</v>
      </c>
      <c r="K1832" t="s">
        <v>312</v>
      </c>
      <c r="L1832" t="s">
        <v>335</v>
      </c>
      <c r="M1832" s="1">
        <v>2898406</v>
      </c>
      <c r="N1832" s="1">
        <v>0</v>
      </c>
      <c r="O1832" s="1">
        <f t="shared" si="57"/>
        <v>2898406</v>
      </c>
      <c r="P1832" s="1">
        <v>1656232</v>
      </c>
      <c r="Q1832" s="1">
        <f t="shared" si="58"/>
        <v>1242174</v>
      </c>
    </row>
    <row r="1833" spans="1:17" x14ac:dyDescent="0.25">
      <c r="A1833">
        <v>637</v>
      </c>
      <c r="B1833">
        <v>2679</v>
      </c>
      <c r="C1833" s="2">
        <v>43651</v>
      </c>
      <c r="D1833" t="s">
        <v>362</v>
      </c>
      <c r="E1833">
        <v>31</v>
      </c>
      <c r="F1833" t="s">
        <v>7</v>
      </c>
      <c r="G1833">
        <v>2491</v>
      </c>
      <c r="H1833" s="2">
        <v>43651</v>
      </c>
      <c r="I1833" t="s">
        <v>363</v>
      </c>
      <c r="J1833" t="s">
        <v>6</v>
      </c>
      <c r="K1833" t="s">
        <v>312</v>
      </c>
      <c r="L1833" t="s">
        <v>335</v>
      </c>
      <c r="M1833" s="1">
        <v>3718092</v>
      </c>
      <c r="N1833" s="1">
        <v>0</v>
      </c>
      <c r="O1833" s="1">
        <f t="shared" si="57"/>
        <v>3718092</v>
      </c>
      <c r="P1833" s="1">
        <v>2124624</v>
      </c>
      <c r="Q1833" s="1">
        <f t="shared" si="58"/>
        <v>1593468</v>
      </c>
    </row>
    <row r="1834" spans="1:17" x14ac:dyDescent="0.25">
      <c r="A1834">
        <v>637</v>
      </c>
      <c r="B1834">
        <v>2680</v>
      </c>
      <c r="C1834" s="2">
        <v>43651</v>
      </c>
      <c r="D1834" t="s">
        <v>991</v>
      </c>
      <c r="E1834">
        <v>31</v>
      </c>
      <c r="F1834" t="s">
        <v>7</v>
      </c>
      <c r="G1834">
        <v>2516</v>
      </c>
      <c r="H1834" s="2">
        <v>43651</v>
      </c>
      <c r="I1834" t="s">
        <v>3264</v>
      </c>
      <c r="J1834" t="s">
        <v>6</v>
      </c>
      <c r="K1834" t="s">
        <v>312</v>
      </c>
      <c r="L1834" t="s">
        <v>335</v>
      </c>
      <c r="M1834" s="1">
        <v>2734347</v>
      </c>
      <c r="N1834" s="1">
        <v>0</v>
      </c>
      <c r="O1834" s="1">
        <f t="shared" si="57"/>
        <v>2734347</v>
      </c>
      <c r="P1834" s="1">
        <v>1562484</v>
      </c>
      <c r="Q1834" s="1">
        <f t="shared" si="58"/>
        <v>1171863</v>
      </c>
    </row>
    <row r="1835" spans="1:17" x14ac:dyDescent="0.25">
      <c r="A1835">
        <v>637</v>
      </c>
      <c r="B1835">
        <v>2681</v>
      </c>
      <c r="C1835" s="2">
        <v>43651</v>
      </c>
      <c r="D1835" t="s">
        <v>3265</v>
      </c>
      <c r="E1835">
        <v>31</v>
      </c>
      <c r="F1835" t="s">
        <v>7</v>
      </c>
      <c r="G1835">
        <v>2488</v>
      </c>
      <c r="H1835" s="2">
        <v>43651</v>
      </c>
      <c r="I1835" t="s">
        <v>3266</v>
      </c>
      <c r="J1835" t="s">
        <v>6</v>
      </c>
      <c r="K1835" t="s">
        <v>312</v>
      </c>
      <c r="L1835" t="s">
        <v>335</v>
      </c>
      <c r="M1835" s="1">
        <v>3112599</v>
      </c>
      <c r="N1835" s="1">
        <v>0</v>
      </c>
      <c r="O1835" s="1">
        <f t="shared" si="57"/>
        <v>3112599</v>
      </c>
      <c r="P1835" s="1">
        <v>1778628</v>
      </c>
      <c r="Q1835" s="1">
        <f t="shared" si="58"/>
        <v>1333971</v>
      </c>
    </row>
    <row r="1836" spans="1:17" x14ac:dyDescent="0.25">
      <c r="A1836">
        <v>637</v>
      </c>
      <c r="B1836">
        <v>2682</v>
      </c>
      <c r="C1836" s="2">
        <v>43651</v>
      </c>
      <c r="D1836" t="s">
        <v>1087</v>
      </c>
      <c r="E1836">
        <v>31</v>
      </c>
      <c r="F1836" t="s">
        <v>7</v>
      </c>
      <c r="G1836">
        <v>2512</v>
      </c>
      <c r="H1836" s="2">
        <v>43651</v>
      </c>
      <c r="I1836" t="s">
        <v>3267</v>
      </c>
      <c r="J1836" t="s">
        <v>6</v>
      </c>
      <c r="K1836" t="s">
        <v>312</v>
      </c>
      <c r="L1836" t="s">
        <v>335</v>
      </c>
      <c r="M1836" s="1">
        <v>2924376</v>
      </c>
      <c r="N1836" s="1">
        <v>0</v>
      </c>
      <c r="O1836" s="1">
        <f t="shared" si="57"/>
        <v>2924376</v>
      </c>
      <c r="P1836" s="1">
        <v>1671072</v>
      </c>
      <c r="Q1836" s="1">
        <f t="shared" si="58"/>
        <v>1253304</v>
      </c>
    </row>
    <row r="1837" spans="1:17" x14ac:dyDescent="0.25">
      <c r="A1837">
        <v>637</v>
      </c>
      <c r="B1837">
        <v>2683</v>
      </c>
      <c r="C1837" s="2">
        <v>43651</v>
      </c>
      <c r="D1837" t="s">
        <v>3268</v>
      </c>
      <c r="E1837">
        <v>31</v>
      </c>
      <c r="F1837" t="s">
        <v>7</v>
      </c>
      <c r="G1837">
        <v>2472</v>
      </c>
      <c r="H1837" s="2">
        <v>43651</v>
      </c>
      <c r="I1837" t="s">
        <v>3269</v>
      </c>
      <c r="J1837" t="s">
        <v>6</v>
      </c>
      <c r="K1837" t="s">
        <v>312</v>
      </c>
      <c r="L1837" t="s">
        <v>335</v>
      </c>
      <c r="M1837" s="1">
        <v>4265583</v>
      </c>
      <c r="N1837" s="1">
        <v>0</v>
      </c>
      <c r="O1837" s="1">
        <f t="shared" si="57"/>
        <v>4265583</v>
      </c>
      <c r="P1837" s="1">
        <v>2437476</v>
      </c>
      <c r="Q1837" s="1">
        <f t="shared" si="58"/>
        <v>1828107</v>
      </c>
    </row>
    <row r="1838" spans="1:17" x14ac:dyDescent="0.25">
      <c r="A1838">
        <v>637</v>
      </c>
      <c r="B1838">
        <v>2684</v>
      </c>
      <c r="C1838" s="2">
        <v>43651</v>
      </c>
      <c r="D1838" t="s">
        <v>531</v>
      </c>
      <c r="E1838">
        <v>31</v>
      </c>
      <c r="F1838" t="s">
        <v>7</v>
      </c>
      <c r="G1838">
        <v>2473</v>
      </c>
      <c r="H1838" s="2">
        <v>43651</v>
      </c>
      <c r="I1838" t="s">
        <v>3270</v>
      </c>
      <c r="J1838" t="s">
        <v>6</v>
      </c>
      <c r="K1838" t="s">
        <v>312</v>
      </c>
      <c r="L1838" t="s">
        <v>335</v>
      </c>
      <c r="M1838" s="1">
        <v>1265613</v>
      </c>
      <c r="N1838" s="1">
        <v>421871</v>
      </c>
      <c r="O1838" s="1">
        <f t="shared" si="57"/>
        <v>843742</v>
      </c>
      <c r="P1838" s="1">
        <v>843742</v>
      </c>
      <c r="Q1838" s="1">
        <f t="shared" si="58"/>
        <v>0</v>
      </c>
    </row>
    <row r="1839" spans="1:17" x14ac:dyDescent="0.25">
      <c r="A1839">
        <v>637</v>
      </c>
      <c r="B1839">
        <v>2685</v>
      </c>
      <c r="C1839" s="2">
        <v>43651</v>
      </c>
      <c r="D1839" t="s">
        <v>987</v>
      </c>
      <c r="E1839">
        <v>31</v>
      </c>
      <c r="F1839" t="s">
        <v>7</v>
      </c>
      <c r="G1839">
        <v>2508</v>
      </c>
      <c r="H1839" s="2">
        <v>43651</v>
      </c>
      <c r="I1839" t="s">
        <v>3271</v>
      </c>
      <c r="J1839" t="s">
        <v>6</v>
      </c>
      <c r="K1839" t="s">
        <v>312</v>
      </c>
      <c r="L1839" t="s">
        <v>335</v>
      </c>
      <c r="M1839" s="1">
        <v>3382995</v>
      </c>
      <c r="N1839" s="1">
        <v>0</v>
      </c>
      <c r="O1839" s="1">
        <f t="shared" si="57"/>
        <v>3382995</v>
      </c>
      <c r="P1839" s="1">
        <v>1933140</v>
      </c>
      <c r="Q1839" s="1">
        <f t="shared" si="58"/>
        <v>1449855</v>
      </c>
    </row>
    <row r="1840" spans="1:17" x14ac:dyDescent="0.25">
      <c r="A1840">
        <v>637</v>
      </c>
      <c r="B1840">
        <v>2686</v>
      </c>
      <c r="C1840" s="2">
        <v>43651</v>
      </c>
      <c r="D1840" t="s">
        <v>440</v>
      </c>
      <c r="E1840">
        <v>31</v>
      </c>
      <c r="F1840" t="s">
        <v>7</v>
      </c>
      <c r="G1840">
        <v>2476</v>
      </c>
      <c r="H1840" s="2">
        <v>43651</v>
      </c>
      <c r="I1840" t="s">
        <v>3272</v>
      </c>
      <c r="J1840" t="s">
        <v>6</v>
      </c>
      <c r="K1840" t="s">
        <v>312</v>
      </c>
      <c r="L1840" t="s">
        <v>335</v>
      </c>
      <c r="M1840" s="1">
        <v>3516527</v>
      </c>
      <c r="N1840" s="1">
        <v>0</v>
      </c>
      <c r="O1840" s="1">
        <f t="shared" si="57"/>
        <v>3516527</v>
      </c>
      <c r="P1840" s="1">
        <v>2009444</v>
      </c>
      <c r="Q1840" s="1">
        <f t="shared" si="58"/>
        <v>1507083</v>
      </c>
    </row>
    <row r="1841" spans="1:17" x14ac:dyDescent="0.25">
      <c r="A1841">
        <v>637</v>
      </c>
      <c r="B1841">
        <v>2687</v>
      </c>
      <c r="C1841" s="2">
        <v>43651</v>
      </c>
      <c r="D1841" t="s">
        <v>1449</v>
      </c>
      <c r="E1841">
        <v>31</v>
      </c>
      <c r="F1841" t="s">
        <v>7</v>
      </c>
      <c r="G1841">
        <v>2477</v>
      </c>
      <c r="H1841" s="2">
        <v>43651</v>
      </c>
      <c r="I1841" t="s">
        <v>1450</v>
      </c>
      <c r="J1841" t="s">
        <v>6</v>
      </c>
      <c r="K1841" t="s">
        <v>312</v>
      </c>
      <c r="L1841" t="s">
        <v>335</v>
      </c>
      <c r="M1841" s="1">
        <v>3873016</v>
      </c>
      <c r="N1841" s="1">
        <v>0</v>
      </c>
      <c r="O1841" s="1">
        <f t="shared" si="57"/>
        <v>3873016</v>
      </c>
      <c r="P1841" s="1">
        <v>2213152</v>
      </c>
      <c r="Q1841" s="1">
        <f t="shared" si="58"/>
        <v>1659864</v>
      </c>
    </row>
    <row r="1842" spans="1:17" x14ac:dyDescent="0.25">
      <c r="A1842">
        <v>637</v>
      </c>
      <c r="B1842">
        <v>2688</v>
      </c>
      <c r="C1842" s="2">
        <v>43651</v>
      </c>
      <c r="D1842" t="s">
        <v>1391</v>
      </c>
      <c r="E1842">
        <v>31</v>
      </c>
      <c r="F1842" t="s">
        <v>7</v>
      </c>
      <c r="G1842">
        <v>2478</v>
      </c>
      <c r="H1842" s="2">
        <v>43651</v>
      </c>
      <c r="I1842" t="s">
        <v>1392</v>
      </c>
      <c r="J1842" t="s">
        <v>6</v>
      </c>
      <c r="K1842" t="s">
        <v>312</v>
      </c>
      <c r="L1842" t="s">
        <v>335</v>
      </c>
      <c r="M1842" s="1">
        <v>3335906</v>
      </c>
      <c r="N1842" s="1">
        <v>0</v>
      </c>
      <c r="O1842" s="1">
        <f t="shared" si="57"/>
        <v>3335906</v>
      </c>
      <c r="P1842" s="1">
        <v>1906232</v>
      </c>
      <c r="Q1842" s="1">
        <f t="shared" si="58"/>
        <v>1429674</v>
      </c>
    </row>
    <row r="1843" spans="1:17" x14ac:dyDescent="0.25">
      <c r="A1843">
        <v>637</v>
      </c>
      <c r="B1843">
        <v>2689</v>
      </c>
      <c r="C1843" s="2">
        <v>43651</v>
      </c>
      <c r="D1843" t="s">
        <v>1331</v>
      </c>
      <c r="E1843">
        <v>31</v>
      </c>
      <c r="F1843" t="s">
        <v>7</v>
      </c>
      <c r="G1843">
        <v>2504</v>
      </c>
      <c r="H1843" s="2">
        <v>43651</v>
      </c>
      <c r="I1843" t="s">
        <v>1332</v>
      </c>
      <c r="J1843" t="s">
        <v>6</v>
      </c>
      <c r="K1843" t="s">
        <v>312</v>
      </c>
      <c r="L1843" t="s">
        <v>335</v>
      </c>
      <c r="M1843" s="1">
        <v>1523421</v>
      </c>
      <c r="N1843" s="1">
        <v>507807</v>
      </c>
      <c r="O1843" s="1">
        <f t="shared" si="57"/>
        <v>1015614</v>
      </c>
      <c r="P1843" s="1">
        <v>1015614</v>
      </c>
      <c r="Q1843" s="1">
        <f t="shared" si="58"/>
        <v>0</v>
      </c>
    </row>
    <row r="1844" spans="1:17" x14ac:dyDescent="0.25">
      <c r="A1844">
        <v>637</v>
      </c>
      <c r="B1844">
        <v>2690</v>
      </c>
      <c r="C1844" s="2">
        <v>43651</v>
      </c>
      <c r="D1844" t="s">
        <v>3273</v>
      </c>
      <c r="E1844">
        <v>31</v>
      </c>
      <c r="F1844" t="s">
        <v>7</v>
      </c>
      <c r="G1844">
        <v>2479</v>
      </c>
      <c r="H1844" s="2">
        <v>43651</v>
      </c>
      <c r="I1844" t="s">
        <v>3274</v>
      </c>
      <c r="J1844" t="s">
        <v>6</v>
      </c>
      <c r="K1844" t="s">
        <v>312</v>
      </c>
      <c r="L1844" t="s">
        <v>335</v>
      </c>
      <c r="M1844" s="1">
        <v>4539017</v>
      </c>
      <c r="N1844" s="1">
        <v>3890586</v>
      </c>
      <c r="O1844" s="1">
        <f t="shared" si="57"/>
        <v>648431</v>
      </c>
      <c r="P1844" s="1">
        <v>648431</v>
      </c>
      <c r="Q1844" s="1">
        <f t="shared" si="58"/>
        <v>0</v>
      </c>
    </row>
    <row r="1845" spans="1:17" x14ac:dyDescent="0.25">
      <c r="A1845">
        <v>637</v>
      </c>
      <c r="B1845">
        <v>2691</v>
      </c>
      <c r="C1845" s="2">
        <v>43651</v>
      </c>
      <c r="D1845" t="s">
        <v>3275</v>
      </c>
      <c r="E1845">
        <v>31</v>
      </c>
      <c r="F1845" t="s">
        <v>7</v>
      </c>
      <c r="G1845">
        <v>2481</v>
      </c>
      <c r="H1845" s="2">
        <v>43651</v>
      </c>
      <c r="I1845" t="s">
        <v>3276</v>
      </c>
      <c r="J1845" t="s">
        <v>6</v>
      </c>
      <c r="K1845" t="s">
        <v>312</v>
      </c>
      <c r="L1845" t="s">
        <v>335</v>
      </c>
      <c r="M1845" s="1">
        <v>2539035</v>
      </c>
      <c r="N1845" s="1">
        <v>0</v>
      </c>
      <c r="O1845" s="1">
        <f t="shared" si="57"/>
        <v>2539035</v>
      </c>
      <c r="P1845" s="1">
        <v>2031228</v>
      </c>
      <c r="Q1845" s="1">
        <f t="shared" si="58"/>
        <v>507807</v>
      </c>
    </row>
    <row r="1846" spans="1:17" x14ac:dyDescent="0.25">
      <c r="A1846">
        <v>637</v>
      </c>
      <c r="B1846">
        <v>2692</v>
      </c>
      <c r="C1846" s="2">
        <v>43651</v>
      </c>
      <c r="D1846" t="s">
        <v>3277</v>
      </c>
      <c r="E1846">
        <v>31</v>
      </c>
      <c r="F1846" t="s">
        <v>7</v>
      </c>
      <c r="G1846">
        <v>2498</v>
      </c>
      <c r="H1846" s="2">
        <v>43651</v>
      </c>
      <c r="I1846" t="s">
        <v>3278</v>
      </c>
      <c r="J1846" t="s">
        <v>6</v>
      </c>
      <c r="K1846" t="s">
        <v>312</v>
      </c>
      <c r="L1846" t="s">
        <v>335</v>
      </c>
      <c r="M1846" s="1">
        <v>3281215</v>
      </c>
      <c r="N1846" s="1">
        <v>0</v>
      </c>
      <c r="O1846" s="1">
        <f t="shared" si="57"/>
        <v>3281215</v>
      </c>
      <c r="P1846" s="1">
        <v>1406235</v>
      </c>
      <c r="Q1846" s="1">
        <f t="shared" si="58"/>
        <v>1874980</v>
      </c>
    </row>
    <row r="1847" spans="1:17" hidden="1" x14ac:dyDescent="0.25">
      <c r="A1847">
        <v>819</v>
      </c>
      <c r="B1847">
        <v>2693</v>
      </c>
      <c r="C1847" s="2">
        <v>43651</v>
      </c>
      <c r="D1847" t="s">
        <v>3279</v>
      </c>
      <c r="E1847">
        <v>31</v>
      </c>
      <c r="F1847" t="s">
        <v>7</v>
      </c>
      <c r="G1847">
        <v>2100</v>
      </c>
      <c r="H1847" s="2">
        <v>43651</v>
      </c>
      <c r="I1847" t="s">
        <v>2541</v>
      </c>
      <c r="J1847" t="s">
        <v>6</v>
      </c>
      <c r="K1847" t="s">
        <v>2533</v>
      </c>
      <c r="L1847" t="s">
        <v>2484</v>
      </c>
      <c r="M1847" s="1">
        <v>88288740</v>
      </c>
      <c r="N1847" s="1">
        <v>0</v>
      </c>
      <c r="O1847" s="1">
        <f t="shared" si="57"/>
        <v>88288740</v>
      </c>
      <c r="P1847" s="1">
        <v>0</v>
      </c>
      <c r="Q1847" s="1">
        <f t="shared" si="58"/>
        <v>88288740</v>
      </c>
    </row>
    <row r="1848" spans="1:17" x14ac:dyDescent="0.25">
      <c r="A1848">
        <v>637</v>
      </c>
      <c r="B1848">
        <v>2694</v>
      </c>
      <c r="C1848" s="2">
        <v>43651</v>
      </c>
      <c r="D1848" t="s">
        <v>3280</v>
      </c>
      <c r="E1848">
        <v>31</v>
      </c>
      <c r="F1848" t="s">
        <v>7</v>
      </c>
      <c r="G1848">
        <v>2456</v>
      </c>
      <c r="H1848" s="2">
        <v>43651</v>
      </c>
      <c r="I1848" t="s">
        <v>3281</v>
      </c>
      <c r="J1848" t="s">
        <v>6</v>
      </c>
      <c r="K1848" t="s">
        <v>312</v>
      </c>
      <c r="L1848" t="s">
        <v>335</v>
      </c>
      <c r="M1848" s="1">
        <v>4484326</v>
      </c>
      <c r="N1848" s="1">
        <v>0</v>
      </c>
      <c r="O1848" s="1">
        <f t="shared" si="57"/>
        <v>4484326</v>
      </c>
      <c r="P1848" s="1">
        <v>2562472</v>
      </c>
      <c r="Q1848" s="1">
        <f t="shared" si="58"/>
        <v>1921854</v>
      </c>
    </row>
    <row r="1849" spans="1:17" x14ac:dyDescent="0.25">
      <c r="A1849">
        <v>637</v>
      </c>
      <c r="B1849">
        <v>2695</v>
      </c>
      <c r="C1849" s="2">
        <v>43651</v>
      </c>
      <c r="D1849" t="s">
        <v>573</v>
      </c>
      <c r="E1849">
        <v>31</v>
      </c>
      <c r="F1849" t="s">
        <v>7</v>
      </c>
      <c r="G1849">
        <v>2218</v>
      </c>
      <c r="H1849" s="2">
        <v>43651</v>
      </c>
      <c r="I1849" t="s">
        <v>3282</v>
      </c>
      <c r="J1849" t="s">
        <v>6</v>
      </c>
      <c r="K1849" t="s">
        <v>312</v>
      </c>
      <c r="L1849" t="s">
        <v>335</v>
      </c>
      <c r="M1849" s="1">
        <v>3017000</v>
      </c>
      <c r="N1849" s="1">
        <v>0</v>
      </c>
      <c r="O1849" s="1">
        <f t="shared" si="57"/>
        <v>3017000</v>
      </c>
      <c r="P1849" s="1">
        <v>1724000</v>
      </c>
      <c r="Q1849" s="1">
        <f t="shared" si="58"/>
        <v>1293000</v>
      </c>
    </row>
    <row r="1850" spans="1:17" x14ac:dyDescent="0.25">
      <c r="A1850">
        <v>637</v>
      </c>
      <c r="B1850">
        <v>2696</v>
      </c>
      <c r="C1850" s="2">
        <v>43651</v>
      </c>
      <c r="D1850" t="s">
        <v>3283</v>
      </c>
      <c r="E1850">
        <v>31</v>
      </c>
      <c r="F1850" t="s">
        <v>7</v>
      </c>
      <c r="G1850">
        <v>2457</v>
      </c>
      <c r="H1850" s="2">
        <v>43651</v>
      </c>
      <c r="I1850" t="s">
        <v>3284</v>
      </c>
      <c r="J1850" t="s">
        <v>6</v>
      </c>
      <c r="K1850" t="s">
        <v>312</v>
      </c>
      <c r="L1850" t="s">
        <v>335</v>
      </c>
      <c r="M1850" s="1">
        <v>3201695</v>
      </c>
      <c r="N1850" s="1">
        <v>0</v>
      </c>
      <c r="O1850" s="1">
        <f t="shared" si="57"/>
        <v>3201695</v>
      </c>
      <c r="P1850" s="1">
        <v>1372155</v>
      </c>
      <c r="Q1850" s="1">
        <f t="shared" si="58"/>
        <v>1829540</v>
      </c>
    </row>
    <row r="1851" spans="1:17" x14ac:dyDescent="0.25">
      <c r="A1851">
        <v>637</v>
      </c>
      <c r="B1851">
        <v>2697</v>
      </c>
      <c r="C1851" s="2">
        <v>43651</v>
      </c>
      <c r="D1851" t="s">
        <v>1473</v>
      </c>
      <c r="E1851">
        <v>31</v>
      </c>
      <c r="F1851" t="s">
        <v>7</v>
      </c>
      <c r="G1851">
        <v>2458</v>
      </c>
      <c r="H1851" s="2">
        <v>43651</v>
      </c>
      <c r="I1851" t="s">
        <v>1474</v>
      </c>
      <c r="J1851" t="s">
        <v>6</v>
      </c>
      <c r="K1851" t="s">
        <v>312</v>
      </c>
      <c r="L1851" t="s">
        <v>335</v>
      </c>
      <c r="M1851" s="1">
        <v>3330061</v>
      </c>
      <c r="N1851" s="1">
        <v>0</v>
      </c>
      <c r="O1851" s="1">
        <f t="shared" si="57"/>
        <v>3330061</v>
      </c>
      <c r="P1851" s="1">
        <v>1902892</v>
      </c>
      <c r="Q1851" s="1">
        <f t="shared" si="58"/>
        <v>1427169</v>
      </c>
    </row>
    <row r="1852" spans="1:17" x14ac:dyDescent="0.25">
      <c r="A1852">
        <v>637</v>
      </c>
      <c r="B1852">
        <v>2698</v>
      </c>
      <c r="C1852" s="2">
        <v>43651</v>
      </c>
      <c r="D1852" t="s">
        <v>3163</v>
      </c>
      <c r="E1852">
        <v>31</v>
      </c>
      <c r="F1852" t="s">
        <v>7</v>
      </c>
      <c r="G1852">
        <v>2459</v>
      </c>
      <c r="H1852" s="2">
        <v>43651</v>
      </c>
      <c r="I1852" t="s">
        <v>3285</v>
      </c>
      <c r="J1852" t="s">
        <v>6</v>
      </c>
      <c r="K1852" t="s">
        <v>312</v>
      </c>
      <c r="L1852" t="s">
        <v>335</v>
      </c>
      <c r="M1852" s="1">
        <v>3117156</v>
      </c>
      <c r="N1852" s="1">
        <v>0</v>
      </c>
      <c r="O1852" s="1">
        <f t="shared" si="57"/>
        <v>3117156</v>
      </c>
      <c r="P1852" s="1">
        <v>1781232</v>
      </c>
      <c r="Q1852" s="1">
        <f t="shared" si="58"/>
        <v>1335924</v>
      </c>
    </row>
    <row r="1853" spans="1:17" x14ac:dyDescent="0.25">
      <c r="A1853">
        <v>637</v>
      </c>
      <c r="B1853">
        <v>2699</v>
      </c>
      <c r="C1853" s="2">
        <v>43651</v>
      </c>
      <c r="D1853" t="s">
        <v>444</v>
      </c>
      <c r="E1853">
        <v>31</v>
      </c>
      <c r="F1853" t="s">
        <v>7</v>
      </c>
      <c r="G1853">
        <v>2460</v>
      </c>
      <c r="H1853" s="2">
        <v>43651</v>
      </c>
      <c r="I1853" t="s">
        <v>445</v>
      </c>
      <c r="J1853" t="s">
        <v>6</v>
      </c>
      <c r="K1853" t="s">
        <v>312</v>
      </c>
      <c r="L1853" t="s">
        <v>335</v>
      </c>
      <c r="M1853" s="1">
        <v>3157315</v>
      </c>
      <c r="N1853" s="1">
        <v>0</v>
      </c>
      <c r="O1853" s="1">
        <f t="shared" si="57"/>
        <v>3157315</v>
      </c>
      <c r="P1853" s="1">
        <v>1804180</v>
      </c>
      <c r="Q1853" s="1">
        <f t="shared" si="58"/>
        <v>1353135</v>
      </c>
    </row>
    <row r="1854" spans="1:17" x14ac:dyDescent="0.25">
      <c r="A1854">
        <v>637</v>
      </c>
      <c r="B1854">
        <v>2700</v>
      </c>
      <c r="C1854" s="2">
        <v>43651</v>
      </c>
      <c r="D1854" t="s">
        <v>3286</v>
      </c>
      <c r="E1854">
        <v>31</v>
      </c>
      <c r="F1854" t="s">
        <v>7</v>
      </c>
      <c r="G1854">
        <v>2482</v>
      </c>
      <c r="H1854" s="2">
        <v>43651</v>
      </c>
      <c r="I1854" t="s">
        <v>3287</v>
      </c>
      <c r="J1854" t="s">
        <v>6</v>
      </c>
      <c r="K1854" t="s">
        <v>312</v>
      </c>
      <c r="L1854" t="s">
        <v>335</v>
      </c>
      <c r="M1854" s="1">
        <v>2953097</v>
      </c>
      <c r="N1854" s="1">
        <v>0</v>
      </c>
      <c r="O1854" s="1">
        <f t="shared" si="57"/>
        <v>2953097</v>
      </c>
      <c r="P1854" s="1">
        <v>1687484</v>
      </c>
      <c r="Q1854" s="1">
        <f t="shared" si="58"/>
        <v>1265613</v>
      </c>
    </row>
    <row r="1855" spans="1:17" x14ac:dyDescent="0.25">
      <c r="A1855">
        <v>637</v>
      </c>
      <c r="B1855">
        <v>2701</v>
      </c>
      <c r="C1855" s="2">
        <v>43651</v>
      </c>
      <c r="D1855" t="s">
        <v>3288</v>
      </c>
      <c r="E1855">
        <v>31</v>
      </c>
      <c r="F1855" t="s">
        <v>7</v>
      </c>
      <c r="G1855">
        <v>2483</v>
      </c>
      <c r="H1855" s="2">
        <v>43651</v>
      </c>
      <c r="I1855" t="s">
        <v>3289</v>
      </c>
      <c r="J1855" t="s">
        <v>6</v>
      </c>
      <c r="K1855" t="s">
        <v>312</v>
      </c>
      <c r="L1855" t="s">
        <v>335</v>
      </c>
      <c r="M1855" s="1">
        <v>2953097</v>
      </c>
      <c r="N1855" s="1">
        <v>0</v>
      </c>
      <c r="O1855" s="1">
        <f t="shared" si="57"/>
        <v>2953097</v>
      </c>
      <c r="P1855" s="1">
        <v>1687484</v>
      </c>
      <c r="Q1855" s="1">
        <f t="shared" si="58"/>
        <v>1265613</v>
      </c>
    </row>
    <row r="1856" spans="1:17" x14ac:dyDescent="0.25">
      <c r="A1856">
        <v>637</v>
      </c>
      <c r="B1856">
        <v>2702</v>
      </c>
      <c r="C1856" s="2">
        <v>43651</v>
      </c>
      <c r="D1856" t="s">
        <v>2011</v>
      </c>
      <c r="E1856">
        <v>31</v>
      </c>
      <c r="F1856" t="s">
        <v>7</v>
      </c>
      <c r="G1856">
        <v>2486</v>
      </c>
      <c r="H1856" s="2">
        <v>43651</v>
      </c>
      <c r="I1856" t="s">
        <v>2012</v>
      </c>
      <c r="J1856" t="s">
        <v>6</v>
      </c>
      <c r="K1856" t="s">
        <v>312</v>
      </c>
      <c r="L1856" t="s">
        <v>335</v>
      </c>
      <c r="M1856" s="1">
        <v>4265583</v>
      </c>
      <c r="N1856" s="1">
        <v>0</v>
      </c>
      <c r="O1856" s="1">
        <f t="shared" si="57"/>
        <v>4265583</v>
      </c>
      <c r="P1856" s="1">
        <v>2437476</v>
      </c>
      <c r="Q1856" s="1">
        <f t="shared" si="58"/>
        <v>1828107</v>
      </c>
    </row>
    <row r="1857" spans="1:17" x14ac:dyDescent="0.25">
      <c r="A1857">
        <v>637</v>
      </c>
      <c r="B1857">
        <v>2703</v>
      </c>
      <c r="C1857" s="2">
        <v>43651</v>
      </c>
      <c r="D1857" t="s">
        <v>3290</v>
      </c>
      <c r="E1857">
        <v>31</v>
      </c>
      <c r="F1857" t="s">
        <v>7</v>
      </c>
      <c r="G1857">
        <v>2500</v>
      </c>
      <c r="H1857" s="2">
        <v>43651</v>
      </c>
      <c r="I1857" t="s">
        <v>3291</v>
      </c>
      <c r="J1857" t="s">
        <v>6</v>
      </c>
      <c r="K1857" t="s">
        <v>312</v>
      </c>
      <c r="L1857" t="s">
        <v>335</v>
      </c>
      <c r="M1857" s="1">
        <v>3828083</v>
      </c>
      <c r="N1857" s="1">
        <v>0</v>
      </c>
      <c r="O1857" s="1">
        <f t="shared" si="57"/>
        <v>3828083</v>
      </c>
      <c r="P1857" s="1">
        <v>2187476</v>
      </c>
      <c r="Q1857" s="1">
        <f t="shared" si="58"/>
        <v>1640607</v>
      </c>
    </row>
    <row r="1858" spans="1:17" x14ac:dyDescent="0.25">
      <c r="A1858">
        <v>637</v>
      </c>
      <c r="B1858">
        <v>2704</v>
      </c>
      <c r="C1858" s="2">
        <v>43651</v>
      </c>
      <c r="D1858" t="s">
        <v>3292</v>
      </c>
      <c r="E1858">
        <v>31</v>
      </c>
      <c r="F1858" t="s">
        <v>7</v>
      </c>
      <c r="G1858">
        <v>2462</v>
      </c>
      <c r="H1858" s="2">
        <v>43651</v>
      </c>
      <c r="I1858" t="s">
        <v>3293</v>
      </c>
      <c r="J1858" t="s">
        <v>6</v>
      </c>
      <c r="K1858" t="s">
        <v>312</v>
      </c>
      <c r="L1858" t="s">
        <v>335</v>
      </c>
      <c r="M1858" s="1">
        <v>3281215</v>
      </c>
      <c r="N1858" s="1">
        <v>0</v>
      </c>
      <c r="O1858" s="1">
        <f t="shared" si="57"/>
        <v>3281215</v>
      </c>
      <c r="P1858" s="1">
        <v>1874980</v>
      </c>
      <c r="Q1858" s="1">
        <f t="shared" si="58"/>
        <v>1406235</v>
      </c>
    </row>
    <row r="1859" spans="1:17" x14ac:dyDescent="0.25">
      <c r="A1859">
        <v>637</v>
      </c>
      <c r="B1859">
        <v>2705</v>
      </c>
      <c r="C1859" s="2">
        <v>43651</v>
      </c>
      <c r="D1859" t="s">
        <v>3294</v>
      </c>
      <c r="E1859">
        <v>31</v>
      </c>
      <c r="F1859" t="s">
        <v>7</v>
      </c>
      <c r="G1859">
        <v>2431</v>
      </c>
      <c r="H1859" s="2">
        <v>43651</v>
      </c>
      <c r="I1859" t="s">
        <v>3295</v>
      </c>
      <c r="J1859" t="s">
        <v>6</v>
      </c>
      <c r="K1859" t="s">
        <v>312</v>
      </c>
      <c r="L1859" t="s">
        <v>335</v>
      </c>
      <c r="M1859" s="1">
        <v>4374958</v>
      </c>
      <c r="N1859" s="1">
        <v>0</v>
      </c>
      <c r="O1859" s="1">
        <f t="shared" si="57"/>
        <v>4374958</v>
      </c>
      <c r="P1859" s="1">
        <v>2499976</v>
      </c>
      <c r="Q1859" s="1">
        <f t="shared" si="58"/>
        <v>1874982</v>
      </c>
    </row>
    <row r="1860" spans="1:17" x14ac:dyDescent="0.25">
      <c r="A1860">
        <v>637</v>
      </c>
      <c r="B1860">
        <v>2706</v>
      </c>
      <c r="C1860" s="2">
        <v>43651</v>
      </c>
      <c r="D1860" t="s">
        <v>1527</v>
      </c>
      <c r="E1860">
        <v>31</v>
      </c>
      <c r="F1860" t="s">
        <v>7</v>
      </c>
      <c r="G1860">
        <v>2464</v>
      </c>
      <c r="H1860" s="2">
        <v>43651</v>
      </c>
      <c r="I1860" t="s">
        <v>3296</v>
      </c>
      <c r="J1860" t="s">
        <v>6</v>
      </c>
      <c r="K1860" t="s">
        <v>312</v>
      </c>
      <c r="L1860" t="s">
        <v>335</v>
      </c>
      <c r="M1860" s="1">
        <v>2943493</v>
      </c>
      <c r="N1860" s="1">
        <v>0</v>
      </c>
      <c r="O1860" s="1">
        <f t="shared" si="57"/>
        <v>2943493</v>
      </c>
      <c r="P1860" s="1">
        <v>1681996</v>
      </c>
      <c r="Q1860" s="1">
        <f t="shared" si="58"/>
        <v>1261497</v>
      </c>
    </row>
    <row r="1861" spans="1:17" x14ac:dyDescent="0.25">
      <c r="A1861">
        <v>637</v>
      </c>
      <c r="B1861">
        <v>2707</v>
      </c>
      <c r="C1861" s="2">
        <v>43651</v>
      </c>
      <c r="D1861" t="s">
        <v>1443</v>
      </c>
      <c r="E1861">
        <v>31</v>
      </c>
      <c r="F1861" t="s">
        <v>7</v>
      </c>
      <c r="G1861">
        <v>2466</v>
      </c>
      <c r="H1861" s="2">
        <v>43651</v>
      </c>
      <c r="I1861" t="s">
        <v>1444</v>
      </c>
      <c r="J1861" t="s">
        <v>6</v>
      </c>
      <c r="K1861" t="s">
        <v>312</v>
      </c>
      <c r="L1861" t="s">
        <v>335</v>
      </c>
      <c r="M1861" s="1">
        <v>3201695</v>
      </c>
      <c r="N1861" s="1">
        <v>0</v>
      </c>
      <c r="O1861" s="1">
        <f t="shared" ref="O1861:O1924" si="59">M1861-N1861</f>
        <v>3201695</v>
      </c>
      <c r="P1861" s="1">
        <v>1829540</v>
      </c>
      <c r="Q1861" s="1">
        <f t="shared" ref="Q1861:Q1924" si="60">O1861-P1861</f>
        <v>1372155</v>
      </c>
    </row>
    <row r="1862" spans="1:17" x14ac:dyDescent="0.25">
      <c r="A1862">
        <v>637</v>
      </c>
      <c r="B1862">
        <v>2708</v>
      </c>
      <c r="C1862" s="2">
        <v>43651</v>
      </c>
      <c r="D1862" t="s">
        <v>354</v>
      </c>
      <c r="E1862">
        <v>31</v>
      </c>
      <c r="F1862" t="s">
        <v>7</v>
      </c>
      <c r="G1862">
        <v>2467</v>
      </c>
      <c r="H1862" s="2">
        <v>43651</v>
      </c>
      <c r="I1862" t="s">
        <v>3297</v>
      </c>
      <c r="J1862" t="s">
        <v>6</v>
      </c>
      <c r="K1862" t="s">
        <v>312</v>
      </c>
      <c r="L1862" t="s">
        <v>335</v>
      </c>
      <c r="M1862" s="1">
        <v>3390590</v>
      </c>
      <c r="N1862" s="1">
        <v>0</v>
      </c>
      <c r="O1862" s="1">
        <f t="shared" si="59"/>
        <v>3390590</v>
      </c>
      <c r="P1862" s="1">
        <v>1937480</v>
      </c>
      <c r="Q1862" s="1">
        <f t="shared" si="60"/>
        <v>1453110</v>
      </c>
    </row>
    <row r="1863" spans="1:17" x14ac:dyDescent="0.25">
      <c r="A1863">
        <v>637</v>
      </c>
      <c r="B1863">
        <v>2709</v>
      </c>
      <c r="C1863" s="2">
        <v>43651</v>
      </c>
      <c r="D1863" t="s">
        <v>3298</v>
      </c>
      <c r="E1863">
        <v>31</v>
      </c>
      <c r="F1863" t="s">
        <v>7</v>
      </c>
      <c r="G1863">
        <v>2436</v>
      </c>
      <c r="H1863" s="2">
        <v>43651</v>
      </c>
      <c r="I1863" t="s">
        <v>3299</v>
      </c>
      <c r="J1863" t="s">
        <v>6</v>
      </c>
      <c r="K1863" t="s">
        <v>312</v>
      </c>
      <c r="L1863" t="s">
        <v>335</v>
      </c>
      <c r="M1863" s="1">
        <v>4374958</v>
      </c>
      <c r="N1863" s="1">
        <v>0</v>
      </c>
      <c r="O1863" s="1">
        <f t="shared" si="59"/>
        <v>4374958</v>
      </c>
      <c r="P1863" s="1">
        <v>2499976</v>
      </c>
      <c r="Q1863" s="1">
        <f t="shared" si="60"/>
        <v>1874982</v>
      </c>
    </row>
    <row r="1864" spans="1:17" x14ac:dyDescent="0.25">
      <c r="A1864">
        <v>637</v>
      </c>
      <c r="B1864">
        <v>2710</v>
      </c>
      <c r="C1864" s="2">
        <v>43651</v>
      </c>
      <c r="D1864" t="s">
        <v>3300</v>
      </c>
      <c r="E1864">
        <v>31</v>
      </c>
      <c r="F1864" t="s">
        <v>7</v>
      </c>
      <c r="G1864">
        <v>2439</v>
      </c>
      <c r="H1864" s="2">
        <v>43651</v>
      </c>
      <c r="I1864" t="s">
        <v>3301</v>
      </c>
      <c r="J1864" t="s">
        <v>6</v>
      </c>
      <c r="K1864" t="s">
        <v>312</v>
      </c>
      <c r="L1864" t="s">
        <v>335</v>
      </c>
      <c r="M1864" s="1">
        <v>2953097</v>
      </c>
      <c r="N1864" s="1">
        <v>0</v>
      </c>
      <c r="O1864" s="1">
        <f t="shared" si="59"/>
        <v>2953097</v>
      </c>
      <c r="P1864" s="1">
        <v>1687484</v>
      </c>
      <c r="Q1864" s="1">
        <f t="shared" si="60"/>
        <v>1265613</v>
      </c>
    </row>
    <row r="1865" spans="1:17" x14ac:dyDescent="0.25">
      <c r="A1865">
        <v>637</v>
      </c>
      <c r="B1865">
        <v>2711</v>
      </c>
      <c r="C1865" s="2">
        <v>43651</v>
      </c>
      <c r="D1865" t="s">
        <v>3302</v>
      </c>
      <c r="E1865">
        <v>31</v>
      </c>
      <c r="F1865" t="s">
        <v>7</v>
      </c>
      <c r="G1865">
        <v>2470</v>
      </c>
      <c r="H1865" s="2">
        <v>43651</v>
      </c>
      <c r="I1865" t="s">
        <v>3303</v>
      </c>
      <c r="J1865" t="s">
        <v>6</v>
      </c>
      <c r="K1865" t="s">
        <v>312</v>
      </c>
      <c r="L1865" t="s">
        <v>335</v>
      </c>
      <c r="M1865" s="1">
        <v>3281215</v>
      </c>
      <c r="N1865" s="1">
        <v>0</v>
      </c>
      <c r="O1865" s="1">
        <f t="shared" si="59"/>
        <v>3281215</v>
      </c>
      <c r="P1865" s="1">
        <v>1874980</v>
      </c>
      <c r="Q1865" s="1">
        <f t="shared" si="60"/>
        <v>1406235</v>
      </c>
    </row>
    <row r="1866" spans="1:17" x14ac:dyDescent="0.25">
      <c r="A1866">
        <v>637</v>
      </c>
      <c r="B1866">
        <v>2712</v>
      </c>
      <c r="C1866" s="2">
        <v>43651</v>
      </c>
      <c r="D1866" t="s">
        <v>3304</v>
      </c>
      <c r="E1866">
        <v>31</v>
      </c>
      <c r="F1866" t="s">
        <v>7</v>
      </c>
      <c r="G1866">
        <v>2440</v>
      </c>
      <c r="H1866" s="2">
        <v>43651</v>
      </c>
      <c r="I1866" t="s">
        <v>3305</v>
      </c>
      <c r="J1866" t="s">
        <v>6</v>
      </c>
      <c r="K1866" t="s">
        <v>312</v>
      </c>
      <c r="L1866" t="s">
        <v>335</v>
      </c>
      <c r="M1866" s="1">
        <v>3390590</v>
      </c>
      <c r="N1866" s="1">
        <v>0</v>
      </c>
      <c r="O1866" s="1">
        <f t="shared" si="59"/>
        <v>3390590</v>
      </c>
      <c r="P1866" s="1">
        <v>1937480</v>
      </c>
      <c r="Q1866" s="1">
        <f t="shared" si="60"/>
        <v>1453110</v>
      </c>
    </row>
    <row r="1867" spans="1:17" x14ac:dyDescent="0.25">
      <c r="A1867">
        <v>637</v>
      </c>
      <c r="B1867">
        <v>2713</v>
      </c>
      <c r="C1867" s="2">
        <v>43651</v>
      </c>
      <c r="D1867" t="s">
        <v>3306</v>
      </c>
      <c r="E1867">
        <v>31</v>
      </c>
      <c r="F1867" t="s">
        <v>7</v>
      </c>
      <c r="G1867">
        <v>2448</v>
      </c>
      <c r="H1867" s="2">
        <v>43651</v>
      </c>
      <c r="I1867" t="s">
        <v>3307</v>
      </c>
      <c r="J1867" t="s">
        <v>6</v>
      </c>
      <c r="K1867" t="s">
        <v>312</v>
      </c>
      <c r="L1867" t="s">
        <v>335</v>
      </c>
      <c r="M1867" s="1">
        <v>3390590</v>
      </c>
      <c r="N1867" s="1">
        <v>0</v>
      </c>
      <c r="O1867" s="1">
        <f t="shared" si="59"/>
        <v>3390590</v>
      </c>
      <c r="P1867" s="1">
        <v>1937480</v>
      </c>
      <c r="Q1867" s="1">
        <f t="shared" si="60"/>
        <v>1453110</v>
      </c>
    </row>
    <row r="1868" spans="1:17" x14ac:dyDescent="0.25">
      <c r="A1868">
        <v>637</v>
      </c>
      <c r="B1868">
        <v>2715</v>
      </c>
      <c r="C1868" s="2">
        <v>43651</v>
      </c>
      <c r="D1868" t="s">
        <v>3308</v>
      </c>
      <c r="E1868">
        <v>31</v>
      </c>
      <c r="F1868" t="s">
        <v>7</v>
      </c>
      <c r="G1868">
        <v>2461</v>
      </c>
      <c r="H1868" s="2">
        <v>43651</v>
      </c>
      <c r="I1868" t="s">
        <v>3309</v>
      </c>
      <c r="J1868" t="s">
        <v>6</v>
      </c>
      <c r="K1868" t="s">
        <v>312</v>
      </c>
      <c r="L1868" t="s">
        <v>335</v>
      </c>
      <c r="M1868" s="1">
        <v>3281215</v>
      </c>
      <c r="N1868" s="1">
        <v>0</v>
      </c>
      <c r="O1868" s="1">
        <f t="shared" si="59"/>
        <v>3281215</v>
      </c>
      <c r="P1868" s="1">
        <v>1874980</v>
      </c>
      <c r="Q1868" s="1">
        <f t="shared" si="60"/>
        <v>1406235</v>
      </c>
    </row>
    <row r="1869" spans="1:17" x14ac:dyDescent="0.25">
      <c r="A1869">
        <v>637</v>
      </c>
      <c r="B1869">
        <v>2716</v>
      </c>
      <c r="C1869" s="2">
        <v>43651</v>
      </c>
      <c r="D1869" t="s">
        <v>1929</v>
      </c>
      <c r="E1869">
        <v>31</v>
      </c>
      <c r="F1869" t="s">
        <v>7</v>
      </c>
      <c r="G1869">
        <v>2487</v>
      </c>
      <c r="H1869" s="2">
        <v>43651</v>
      </c>
      <c r="I1869" t="s">
        <v>1930</v>
      </c>
      <c r="J1869" t="s">
        <v>6</v>
      </c>
      <c r="K1869" t="s">
        <v>312</v>
      </c>
      <c r="L1869" t="s">
        <v>335</v>
      </c>
      <c r="M1869" s="1">
        <v>3873016</v>
      </c>
      <c r="N1869" s="1">
        <v>0</v>
      </c>
      <c r="O1869" s="1">
        <f t="shared" si="59"/>
        <v>3873016</v>
      </c>
      <c r="P1869" s="1">
        <v>2213152</v>
      </c>
      <c r="Q1869" s="1">
        <f t="shared" si="60"/>
        <v>1659864</v>
      </c>
    </row>
    <row r="1870" spans="1:17" x14ac:dyDescent="0.25">
      <c r="A1870">
        <v>637</v>
      </c>
      <c r="B1870">
        <v>2717</v>
      </c>
      <c r="C1870" s="2">
        <v>43651</v>
      </c>
      <c r="D1870" t="s">
        <v>1171</v>
      </c>
      <c r="E1870">
        <v>31</v>
      </c>
      <c r="F1870" t="s">
        <v>7</v>
      </c>
      <c r="G1870">
        <v>2553</v>
      </c>
      <c r="H1870" s="2">
        <v>43651</v>
      </c>
      <c r="I1870" t="s">
        <v>1172</v>
      </c>
      <c r="J1870" t="s">
        <v>6</v>
      </c>
      <c r="K1870" t="s">
        <v>312</v>
      </c>
      <c r="L1870" t="s">
        <v>335</v>
      </c>
      <c r="M1870" s="1">
        <v>3094182</v>
      </c>
      <c r="N1870" s="1">
        <v>0</v>
      </c>
      <c r="O1870" s="1">
        <f t="shared" si="59"/>
        <v>3094182</v>
      </c>
      <c r="P1870" s="1">
        <v>1768104</v>
      </c>
      <c r="Q1870" s="1">
        <f t="shared" si="60"/>
        <v>1326078</v>
      </c>
    </row>
    <row r="1871" spans="1:17" x14ac:dyDescent="0.25">
      <c r="A1871">
        <v>637</v>
      </c>
      <c r="B1871">
        <v>2718</v>
      </c>
      <c r="C1871" s="2">
        <v>43651</v>
      </c>
      <c r="D1871" t="s">
        <v>1662</v>
      </c>
      <c r="E1871">
        <v>31</v>
      </c>
      <c r="F1871" t="s">
        <v>7</v>
      </c>
      <c r="G1871">
        <v>2492</v>
      </c>
      <c r="H1871" s="2">
        <v>43651</v>
      </c>
      <c r="I1871" t="s">
        <v>3310</v>
      </c>
      <c r="J1871" t="s">
        <v>6</v>
      </c>
      <c r="K1871" t="s">
        <v>312</v>
      </c>
      <c r="L1871" t="s">
        <v>335</v>
      </c>
      <c r="M1871" s="1">
        <v>2953097</v>
      </c>
      <c r="N1871" s="1">
        <v>0</v>
      </c>
      <c r="O1871" s="1">
        <f t="shared" si="59"/>
        <v>2953097</v>
      </c>
      <c r="P1871" s="1">
        <v>1687484</v>
      </c>
      <c r="Q1871" s="1">
        <f t="shared" si="60"/>
        <v>1265613</v>
      </c>
    </row>
    <row r="1872" spans="1:17" x14ac:dyDescent="0.25">
      <c r="A1872">
        <v>637</v>
      </c>
      <c r="B1872">
        <v>2719</v>
      </c>
      <c r="C1872" s="2">
        <v>43651</v>
      </c>
      <c r="D1872" t="s">
        <v>1575</v>
      </c>
      <c r="E1872">
        <v>31</v>
      </c>
      <c r="F1872" t="s">
        <v>7</v>
      </c>
      <c r="G1872">
        <v>2552</v>
      </c>
      <c r="H1872" s="2">
        <v>43651</v>
      </c>
      <c r="I1872" t="s">
        <v>3311</v>
      </c>
      <c r="J1872" t="s">
        <v>6</v>
      </c>
      <c r="K1872" t="s">
        <v>312</v>
      </c>
      <c r="L1872" t="s">
        <v>335</v>
      </c>
      <c r="M1872" s="1">
        <v>3828083</v>
      </c>
      <c r="N1872" s="1">
        <v>0</v>
      </c>
      <c r="O1872" s="1">
        <f t="shared" si="59"/>
        <v>3828083</v>
      </c>
      <c r="P1872" s="1">
        <v>2187476</v>
      </c>
      <c r="Q1872" s="1">
        <f t="shared" si="60"/>
        <v>1640607</v>
      </c>
    </row>
    <row r="1873" spans="1:17" x14ac:dyDescent="0.25">
      <c r="A1873">
        <v>637</v>
      </c>
      <c r="B1873">
        <v>2721</v>
      </c>
      <c r="C1873" s="2">
        <v>43651</v>
      </c>
      <c r="D1873" t="s">
        <v>723</v>
      </c>
      <c r="E1873">
        <v>31</v>
      </c>
      <c r="F1873" t="s">
        <v>7</v>
      </c>
      <c r="G1873">
        <v>2551</v>
      </c>
      <c r="H1873" s="2">
        <v>43651</v>
      </c>
      <c r="I1873" t="s">
        <v>724</v>
      </c>
      <c r="J1873" t="s">
        <v>6</v>
      </c>
      <c r="K1873" t="s">
        <v>312</v>
      </c>
      <c r="L1873" t="s">
        <v>335</v>
      </c>
      <c r="M1873" s="1">
        <v>2734347</v>
      </c>
      <c r="N1873" s="1">
        <v>2343726</v>
      </c>
      <c r="O1873" s="1">
        <f t="shared" si="59"/>
        <v>390621</v>
      </c>
      <c r="P1873" s="1">
        <v>390621</v>
      </c>
      <c r="Q1873" s="1">
        <f t="shared" si="60"/>
        <v>0</v>
      </c>
    </row>
    <row r="1874" spans="1:17" x14ac:dyDescent="0.25">
      <c r="A1874">
        <v>637</v>
      </c>
      <c r="B1874">
        <v>2722</v>
      </c>
      <c r="C1874" s="2">
        <v>43651</v>
      </c>
      <c r="D1874" t="s">
        <v>3312</v>
      </c>
      <c r="E1874">
        <v>31</v>
      </c>
      <c r="F1874" t="s">
        <v>7</v>
      </c>
      <c r="G1874">
        <v>2426</v>
      </c>
      <c r="H1874" s="2">
        <v>43651</v>
      </c>
      <c r="I1874" t="s">
        <v>3313</v>
      </c>
      <c r="J1874" t="s">
        <v>6</v>
      </c>
      <c r="K1874" t="s">
        <v>312</v>
      </c>
      <c r="L1874" t="s">
        <v>335</v>
      </c>
      <c r="M1874" s="1">
        <v>2953097</v>
      </c>
      <c r="N1874" s="1">
        <v>0</v>
      </c>
      <c r="O1874" s="1">
        <f t="shared" si="59"/>
        <v>2953097</v>
      </c>
      <c r="P1874" s="1">
        <v>1687484</v>
      </c>
      <c r="Q1874" s="1">
        <f t="shared" si="60"/>
        <v>1265613</v>
      </c>
    </row>
    <row r="1875" spans="1:17" x14ac:dyDescent="0.25">
      <c r="A1875">
        <v>637</v>
      </c>
      <c r="B1875">
        <v>2723</v>
      </c>
      <c r="C1875" s="2">
        <v>43651</v>
      </c>
      <c r="D1875" t="s">
        <v>913</v>
      </c>
      <c r="E1875">
        <v>31</v>
      </c>
      <c r="F1875" t="s">
        <v>7</v>
      </c>
      <c r="G1875">
        <v>2358</v>
      </c>
      <c r="H1875" s="2">
        <v>43651</v>
      </c>
      <c r="I1875" t="s">
        <v>914</v>
      </c>
      <c r="J1875" t="s">
        <v>6</v>
      </c>
      <c r="K1875" t="s">
        <v>312</v>
      </c>
      <c r="L1875" t="s">
        <v>335</v>
      </c>
      <c r="M1875" s="1">
        <v>3017000</v>
      </c>
      <c r="N1875" s="1">
        <v>0</v>
      </c>
      <c r="O1875" s="1">
        <f t="shared" si="59"/>
        <v>3017000</v>
      </c>
      <c r="P1875" s="1">
        <v>1724000</v>
      </c>
      <c r="Q1875" s="1">
        <f t="shared" si="60"/>
        <v>1293000</v>
      </c>
    </row>
    <row r="1876" spans="1:17" x14ac:dyDescent="0.25">
      <c r="A1876">
        <v>637</v>
      </c>
      <c r="B1876">
        <v>2726</v>
      </c>
      <c r="C1876" s="2">
        <v>43651</v>
      </c>
      <c r="D1876" t="s">
        <v>3314</v>
      </c>
      <c r="E1876">
        <v>31</v>
      </c>
      <c r="F1876" t="s">
        <v>7</v>
      </c>
      <c r="G1876">
        <v>2427</v>
      </c>
      <c r="H1876" s="2">
        <v>43651</v>
      </c>
      <c r="I1876" t="s">
        <v>3315</v>
      </c>
      <c r="J1876" t="s">
        <v>6</v>
      </c>
      <c r="K1876" t="s">
        <v>312</v>
      </c>
      <c r="L1876" t="s">
        <v>335</v>
      </c>
      <c r="M1876" s="1">
        <v>5195260</v>
      </c>
      <c r="N1876" s="1">
        <v>0</v>
      </c>
      <c r="O1876" s="1">
        <f t="shared" si="59"/>
        <v>5195260</v>
      </c>
      <c r="P1876" s="1">
        <v>2968720</v>
      </c>
      <c r="Q1876" s="1">
        <f t="shared" si="60"/>
        <v>2226540</v>
      </c>
    </row>
    <row r="1877" spans="1:17" x14ac:dyDescent="0.25">
      <c r="A1877">
        <v>637</v>
      </c>
      <c r="B1877">
        <v>2727</v>
      </c>
      <c r="C1877" s="2">
        <v>43651</v>
      </c>
      <c r="D1877" t="s">
        <v>3316</v>
      </c>
      <c r="E1877">
        <v>31</v>
      </c>
      <c r="F1877" t="s">
        <v>7</v>
      </c>
      <c r="G1877">
        <v>2428</v>
      </c>
      <c r="H1877" s="2">
        <v>43651</v>
      </c>
      <c r="I1877" t="s">
        <v>3317</v>
      </c>
      <c r="J1877" t="s">
        <v>6</v>
      </c>
      <c r="K1877" t="s">
        <v>312</v>
      </c>
      <c r="L1877" t="s">
        <v>335</v>
      </c>
      <c r="M1877" s="1">
        <v>2898406</v>
      </c>
      <c r="N1877" s="1">
        <v>0</v>
      </c>
      <c r="O1877" s="1">
        <f t="shared" si="59"/>
        <v>2898406</v>
      </c>
      <c r="P1877" s="1">
        <v>1656232</v>
      </c>
      <c r="Q1877" s="1">
        <f t="shared" si="60"/>
        <v>1242174</v>
      </c>
    </row>
    <row r="1878" spans="1:17" x14ac:dyDescent="0.25">
      <c r="A1878">
        <v>637</v>
      </c>
      <c r="B1878">
        <v>2729</v>
      </c>
      <c r="C1878" s="2">
        <v>43651</v>
      </c>
      <c r="D1878" t="s">
        <v>3318</v>
      </c>
      <c r="E1878">
        <v>31</v>
      </c>
      <c r="F1878" t="s">
        <v>7</v>
      </c>
      <c r="G1878">
        <v>2429</v>
      </c>
      <c r="H1878" s="2">
        <v>43651</v>
      </c>
      <c r="I1878" t="s">
        <v>3319</v>
      </c>
      <c r="J1878" t="s">
        <v>6</v>
      </c>
      <c r="K1878" t="s">
        <v>312</v>
      </c>
      <c r="L1878" t="s">
        <v>335</v>
      </c>
      <c r="M1878" s="1">
        <v>3281215</v>
      </c>
      <c r="N1878" s="1">
        <v>0</v>
      </c>
      <c r="O1878" s="1">
        <f t="shared" si="59"/>
        <v>3281215</v>
      </c>
      <c r="P1878" s="1">
        <v>1874980</v>
      </c>
      <c r="Q1878" s="1">
        <f t="shared" si="60"/>
        <v>1406235</v>
      </c>
    </row>
    <row r="1879" spans="1:17" x14ac:dyDescent="0.25">
      <c r="A1879">
        <v>637</v>
      </c>
      <c r="B1879">
        <v>2731</v>
      </c>
      <c r="C1879" s="2">
        <v>43651</v>
      </c>
      <c r="D1879" t="s">
        <v>3320</v>
      </c>
      <c r="E1879">
        <v>31</v>
      </c>
      <c r="F1879" t="s">
        <v>7</v>
      </c>
      <c r="G1879">
        <v>2430</v>
      </c>
      <c r="H1879" s="2">
        <v>43651</v>
      </c>
      <c r="I1879" t="s">
        <v>3321</v>
      </c>
      <c r="J1879" t="s">
        <v>6</v>
      </c>
      <c r="K1879" t="s">
        <v>312</v>
      </c>
      <c r="L1879" t="s">
        <v>335</v>
      </c>
      <c r="M1879" s="1">
        <v>3554649</v>
      </c>
      <c r="N1879" s="1">
        <v>0</v>
      </c>
      <c r="O1879" s="1">
        <f t="shared" si="59"/>
        <v>3554649</v>
      </c>
      <c r="P1879" s="1">
        <v>2031228</v>
      </c>
      <c r="Q1879" s="1">
        <f t="shared" si="60"/>
        <v>1523421</v>
      </c>
    </row>
    <row r="1880" spans="1:17" x14ac:dyDescent="0.25">
      <c r="A1880">
        <v>637</v>
      </c>
      <c r="B1880">
        <v>2732</v>
      </c>
      <c r="C1880" s="2">
        <v>43651</v>
      </c>
      <c r="D1880" t="s">
        <v>1903</v>
      </c>
      <c r="E1880">
        <v>31</v>
      </c>
      <c r="F1880" t="s">
        <v>7</v>
      </c>
      <c r="G1880">
        <v>2154</v>
      </c>
      <c r="H1880" s="2">
        <v>43651</v>
      </c>
      <c r="I1880" t="s">
        <v>1904</v>
      </c>
      <c r="J1880" t="s">
        <v>6</v>
      </c>
      <c r="K1880" t="s">
        <v>312</v>
      </c>
      <c r="L1880" t="s">
        <v>335</v>
      </c>
      <c r="M1880" s="1">
        <v>1549206</v>
      </c>
      <c r="N1880" s="1">
        <v>516402</v>
      </c>
      <c r="O1880" s="1">
        <f t="shared" si="59"/>
        <v>1032804</v>
      </c>
      <c r="P1880" s="1">
        <v>1032804</v>
      </c>
      <c r="Q1880" s="1">
        <f t="shared" si="60"/>
        <v>0</v>
      </c>
    </row>
    <row r="1881" spans="1:17" x14ac:dyDescent="0.25">
      <c r="A1881">
        <v>637</v>
      </c>
      <c r="B1881">
        <v>2733</v>
      </c>
      <c r="C1881" s="2">
        <v>43651</v>
      </c>
      <c r="D1881" t="s">
        <v>1215</v>
      </c>
      <c r="E1881">
        <v>31</v>
      </c>
      <c r="F1881" t="s">
        <v>7</v>
      </c>
      <c r="G1881">
        <v>2072</v>
      </c>
      <c r="H1881" s="2">
        <v>43651</v>
      </c>
      <c r="I1881" t="s">
        <v>1216</v>
      </c>
      <c r="J1881" t="s">
        <v>6</v>
      </c>
      <c r="K1881" t="s">
        <v>312</v>
      </c>
      <c r="L1881" t="s">
        <v>335</v>
      </c>
      <c r="M1881" s="1">
        <v>3335906</v>
      </c>
      <c r="N1881" s="1">
        <v>0</v>
      </c>
      <c r="O1881" s="1">
        <f t="shared" si="59"/>
        <v>3335906</v>
      </c>
      <c r="P1881" s="1">
        <v>1906232</v>
      </c>
      <c r="Q1881" s="1">
        <f t="shared" si="60"/>
        <v>1429674</v>
      </c>
    </row>
    <row r="1882" spans="1:17" x14ac:dyDescent="0.25">
      <c r="A1882">
        <v>637</v>
      </c>
      <c r="B1882">
        <v>2734</v>
      </c>
      <c r="C1882" s="2">
        <v>43651</v>
      </c>
      <c r="D1882" t="s">
        <v>1347</v>
      </c>
      <c r="E1882">
        <v>31</v>
      </c>
      <c r="F1882" t="s">
        <v>7</v>
      </c>
      <c r="G1882">
        <v>2520</v>
      </c>
      <c r="H1882" s="2">
        <v>43651</v>
      </c>
      <c r="I1882" t="s">
        <v>3322</v>
      </c>
      <c r="J1882" t="s">
        <v>6</v>
      </c>
      <c r="K1882" t="s">
        <v>312</v>
      </c>
      <c r="L1882" t="s">
        <v>335</v>
      </c>
      <c r="M1882" s="1">
        <v>2898406</v>
      </c>
      <c r="N1882" s="1">
        <v>0</v>
      </c>
      <c r="O1882" s="1">
        <f t="shared" si="59"/>
        <v>2898406</v>
      </c>
      <c r="P1882" s="1">
        <v>1656232</v>
      </c>
      <c r="Q1882" s="1">
        <f t="shared" si="60"/>
        <v>1242174</v>
      </c>
    </row>
    <row r="1883" spans="1:17" x14ac:dyDescent="0.25">
      <c r="A1883">
        <v>637</v>
      </c>
      <c r="B1883">
        <v>2735</v>
      </c>
      <c r="C1883" s="2">
        <v>43651</v>
      </c>
      <c r="D1883" t="s">
        <v>1049</v>
      </c>
      <c r="E1883">
        <v>31</v>
      </c>
      <c r="F1883" t="s">
        <v>7</v>
      </c>
      <c r="G1883">
        <v>2521</v>
      </c>
      <c r="H1883" s="2">
        <v>43651</v>
      </c>
      <c r="I1883" t="s">
        <v>1050</v>
      </c>
      <c r="J1883" t="s">
        <v>6</v>
      </c>
      <c r="K1883" t="s">
        <v>312</v>
      </c>
      <c r="L1883" t="s">
        <v>335</v>
      </c>
      <c r="M1883" s="1">
        <v>2887073</v>
      </c>
      <c r="N1883" s="1">
        <v>0</v>
      </c>
      <c r="O1883" s="1">
        <f t="shared" si="59"/>
        <v>2887073</v>
      </c>
      <c r="P1883" s="1">
        <v>1649756</v>
      </c>
      <c r="Q1883" s="1">
        <f t="shared" si="60"/>
        <v>1237317</v>
      </c>
    </row>
    <row r="1884" spans="1:17" x14ac:dyDescent="0.25">
      <c r="A1884">
        <v>637</v>
      </c>
      <c r="B1884">
        <v>2736</v>
      </c>
      <c r="C1884" s="2">
        <v>43651</v>
      </c>
      <c r="D1884" t="s">
        <v>985</v>
      </c>
      <c r="E1884">
        <v>31</v>
      </c>
      <c r="F1884" t="s">
        <v>7</v>
      </c>
      <c r="G1884">
        <v>2522</v>
      </c>
      <c r="H1884" s="2">
        <v>43651</v>
      </c>
      <c r="I1884" t="s">
        <v>986</v>
      </c>
      <c r="J1884" t="s">
        <v>6</v>
      </c>
      <c r="K1884" t="s">
        <v>312</v>
      </c>
      <c r="L1884" t="s">
        <v>335</v>
      </c>
      <c r="M1884" s="1">
        <v>4131218</v>
      </c>
      <c r="N1884" s="1">
        <v>0</v>
      </c>
      <c r="O1884" s="1">
        <f t="shared" si="59"/>
        <v>4131218</v>
      </c>
      <c r="P1884" s="1">
        <v>2360696</v>
      </c>
      <c r="Q1884" s="1">
        <f t="shared" si="60"/>
        <v>1770522</v>
      </c>
    </row>
    <row r="1885" spans="1:17" x14ac:dyDescent="0.25">
      <c r="A1885">
        <v>637</v>
      </c>
      <c r="B1885">
        <v>2737</v>
      </c>
      <c r="C1885" s="2">
        <v>43651</v>
      </c>
      <c r="D1885" t="s">
        <v>1103</v>
      </c>
      <c r="E1885">
        <v>31</v>
      </c>
      <c r="F1885" t="s">
        <v>7</v>
      </c>
      <c r="G1885">
        <v>2523</v>
      </c>
      <c r="H1885" s="2">
        <v>43651</v>
      </c>
      <c r="I1885" t="s">
        <v>1104</v>
      </c>
      <c r="J1885" t="s">
        <v>6</v>
      </c>
      <c r="K1885" t="s">
        <v>312</v>
      </c>
      <c r="L1885" t="s">
        <v>335</v>
      </c>
      <c r="M1885" s="1">
        <v>2750923</v>
      </c>
      <c r="N1885" s="1">
        <v>0</v>
      </c>
      <c r="O1885" s="1">
        <f t="shared" si="59"/>
        <v>2750923</v>
      </c>
      <c r="P1885" s="1">
        <v>1571956</v>
      </c>
      <c r="Q1885" s="1">
        <f t="shared" si="60"/>
        <v>1178967</v>
      </c>
    </row>
    <row r="1886" spans="1:17" x14ac:dyDescent="0.25">
      <c r="A1886">
        <v>637</v>
      </c>
      <c r="B1886">
        <v>2738</v>
      </c>
      <c r="C1886" s="2">
        <v>43651</v>
      </c>
      <c r="D1886" t="s">
        <v>1093</v>
      </c>
      <c r="E1886">
        <v>31</v>
      </c>
      <c r="F1886" t="s">
        <v>7</v>
      </c>
      <c r="G1886">
        <v>2524</v>
      </c>
      <c r="H1886" s="2">
        <v>43651</v>
      </c>
      <c r="I1886" t="s">
        <v>1094</v>
      </c>
      <c r="J1886" t="s">
        <v>6</v>
      </c>
      <c r="K1886" t="s">
        <v>312</v>
      </c>
      <c r="L1886" t="s">
        <v>335</v>
      </c>
      <c r="M1886" s="1">
        <v>2734347</v>
      </c>
      <c r="N1886" s="1">
        <v>2343726</v>
      </c>
      <c r="O1886" s="1">
        <f t="shared" si="59"/>
        <v>390621</v>
      </c>
      <c r="P1886" s="1">
        <v>390621</v>
      </c>
      <c r="Q1886" s="1">
        <f t="shared" si="60"/>
        <v>0</v>
      </c>
    </row>
    <row r="1887" spans="1:17" hidden="1" x14ac:dyDescent="0.25">
      <c r="A1887">
        <v>1032</v>
      </c>
      <c r="B1887">
        <v>2743</v>
      </c>
      <c r="C1887" s="2">
        <v>43651</v>
      </c>
      <c r="D1887" t="s">
        <v>332</v>
      </c>
      <c r="E1887">
        <v>145</v>
      </c>
      <c r="F1887" t="s">
        <v>162</v>
      </c>
      <c r="G1887">
        <v>351</v>
      </c>
      <c r="H1887" s="2">
        <v>43651</v>
      </c>
      <c r="I1887" t="s">
        <v>3119</v>
      </c>
      <c r="J1887" t="s">
        <v>6</v>
      </c>
      <c r="K1887" t="s">
        <v>312</v>
      </c>
      <c r="L1887" t="s">
        <v>313</v>
      </c>
      <c r="M1887" s="1">
        <v>6500000</v>
      </c>
      <c r="N1887" s="1">
        <v>0</v>
      </c>
      <c r="O1887" s="1">
        <f t="shared" si="59"/>
        <v>6500000</v>
      </c>
      <c r="P1887" s="1">
        <v>6500000</v>
      </c>
      <c r="Q1887" s="1">
        <f t="shared" si="60"/>
        <v>0</v>
      </c>
    </row>
    <row r="1888" spans="1:17" x14ac:dyDescent="0.25">
      <c r="A1888">
        <v>637</v>
      </c>
      <c r="B1888">
        <v>2745</v>
      </c>
      <c r="C1888" s="2">
        <v>43654</v>
      </c>
      <c r="D1888" t="s">
        <v>597</v>
      </c>
      <c r="E1888">
        <v>31</v>
      </c>
      <c r="F1888" t="s">
        <v>7</v>
      </c>
      <c r="G1888">
        <v>2549</v>
      </c>
      <c r="H1888" s="2">
        <v>43654</v>
      </c>
      <c r="I1888" t="s">
        <v>598</v>
      </c>
      <c r="J1888" t="s">
        <v>6</v>
      </c>
      <c r="K1888" t="s">
        <v>312</v>
      </c>
      <c r="L1888" t="s">
        <v>335</v>
      </c>
      <c r="M1888" s="1">
        <v>3788778</v>
      </c>
      <c r="N1888" s="1">
        <v>0</v>
      </c>
      <c r="O1888" s="1">
        <f t="shared" si="59"/>
        <v>3788778</v>
      </c>
      <c r="P1888" s="1">
        <v>2165016</v>
      </c>
      <c r="Q1888" s="1">
        <f t="shared" si="60"/>
        <v>1623762</v>
      </c>
    </row>
    <row r="1889" spans="1:17" x14ac:dyDescent="0.25">
      <c r="A1889">
        <v>637</v>
      </c>
      <c r="B1889">
        <v>2746</v>
      </c>
      <c r="C1889" s="2">
        <v>43654</v>
      </c>
      <c r="D1889" t="s">
        <v>1157</v>
      </c>
      <c r="E1889">
        <v>31</v>
      </c>
      <c r="F1889" t="s">
        <v>7</v>
      </c>
      <c r="G1889">
        <v>2548</v>
      </c>
      <c r="H1889" s="2">
        <v>43654</v>
      </c>
      <c r="I1889" t="s">
        <v>1158</v>
      </c>
      <c r="J1889" t="s">
        <v>6</v>
      </c>
      <c r="K1889" t="s">
        <v>312</v>
      </c>
      <c r="L1889" t="s">
        <v>335</v>
      </c>
      <c r="M1889" s="1">
        <v>2734347</v>
      </c>
      <c r="N1889" s="1">
        <v>0</v>
      </c>
      <c r="O1889" s="1">
        <f t="shared" si="59"/>
        <v>2734347</v>
      </c>
      <c r="P1889" s="1">
        <v>1562484</v>
      </c>
      <c r="Q1889" s="1">
        <f t="shared" si="60"/>
        <v>1171863</v>
      </c>
    </row>
    <row r="1890" spans="1:17" x14ac:dyDescent="0.25">
      <c r="A1890">
        <v>637</v>
      </c>
      <c r="B1890">
        <v>2747</v>
      </c>
      <c r="C1890" s="2">
        <v>43654</v>
      </c>
      <c r="D1890" t="s">
        <v>1195</v>
      </c>
      <c r="E1890">
        <v>31</v>
      </c>
      <c r="F1890" t="s">
        <v>7</v>
      </c>
      <c r="G1890">
        <v>2547</v>
      </c>
      <c r="H1890" s="2">
        <v>43654</v>
      </c>
      <c r="I1890" t="s">
        <v>1196</v>
      </c>
      <c r="J1890" t="s">
        <v>6</v>
      </c>
      <c r="K1890" t="s">
        <v>312</v>
      </c>
      <c r="L1890" t="s">
        <v>335</v>
      </c>
      <c r="M1890" s="1">
        <v>3788848</v>
      </c>
      <c r="N1890" s="1">
        <v>0</v>
      </c>
      <c r="O1890" s="1">
        <f t="shared" si="59"/>
        <v>3788848</v>
      </c>
      <c r="P1890" s="1">
        <v>2165056</v>
      </c>
      <c r="Q1890" s="1">
        <f t="shared" si="60"/>
        <v>1623792</v>
      </c>
    </row>
    <row r="1891" spans="1:17" x14ac:dyDescent="0.25">
      <c r="A1891">
        <v>637</v>
      </c>
      <c r="B1891">
        <v>2748</v>
      </c>
      <c r="C1891" s="2">
        <v>43654</v>
      </c>
      <c r="D1891" t="s">
        <v>1495</v>
      </c>
      <c r="E1891">
        <v>31</v>
      </c>
      <c r="F1891" t="s">
        <v>7</v>
      </c>
      <c r="G1891">
        <v>2546</v>
      </c>
      <c r="H1891" s="2">
        <v>43654</v>
      </c>
      <c r="I1891" t="s">
        <v>1496</v>
      </c>
      <c r="J1891" t="s">
        <v>6</v>
      </c>
      <c r="K1891" t="s">
        <v>312</v>
      </c>
      <c r="L1891" t="s">
        <v>335</v>
      </c>
      <c r="M1891" s="1">
        <v>4027933</v>
      </c>
      <c r="N1891" s="1">
        <v>0</v>
      </c>
      <c r="O1891" s="1">
        <f t="shared" si="59"/>
        <v>4027933</v>
      </c>
      <c r="P1891" s="1">
        <v>2301676</v>
      </c>
      <c r="Q1891" s="1">
        <f t="shared" si="60"/>
        <v>1726257</v>
      </c>
    </row>
    <row r="1892" spans="1:17" x14ac:dyDescent="0.25">
      <c r="A1892">
        <v>637</v>
      </c>
      <c r="B1892">
        <v>2749</v>
      </c>
      <c r="C1892" s="2">
        <v>43654</v>
      </c>
      <c r="D1892" t="s">
        <v>450</v>
      </c>
      <c r="E1892">
        <v>31</v>
      </c>
      <c r="F1892" t="s">
        <v>7</v>
      </c>
      <c r="G1892">
        <v>2545</v>
      </c>
      <c r="H1892" s="2">
        <v>43654</v>
      </c>
      <c r="I1892" t="s">
        <v>451</v>
      </c>
      <c r="J1892" t="s">
        <v>6</v>
      </c>
      <c r="K1892" t="s">
        <v>312</v>
      </c>
      <c r="L1892" t="s">
        <v>335</v>
      </c>
      <c r="M1892" s="1">
        <v>3378333</v>
      </c>
      <c r="N1892" s="1">
        <v>0</v>
      </c>
      <c r="O1892" s="1">
        <f t="shared" si="59"/>
        <v>3378333</v>
      </c>
      <c r="P1892" s="1">
        <v>1930476</v>
      </c>
      <c r="Q1892" s="1">
        <f t="shared" si="60"/>
        <v>1447857</v>
      </c>
    </row>
    <row r="1893" spans="1:17" x14ac:dyDescent="0.25">
      <c r="A1893">
        <v>637</v>
      </c>
      <c r="B1893">
        <v>2750</v>
      </c>
      <c r="C1893" s="2">
        <v>43654</v>
      </c>
      <c r="D1893" t="s">
        <v>1047</v>
      </c>
      <c r="E1893">
        <v>31</v>
      </c>
      <c r="F1893" t="s">
        <v>7</v>
      </c>
      <c r="G1893">
        <v>2544</v>
      </c>
      <c r="H1893" s="2">
        <v>43654</v>
      </c>
      <c r="I1893" t="s">
        <v>1048</v>
      </c>
      <c r="J1893" t="s">
        <v>6</v>
      </c>
      <c r="K1893" t="s">
        <v>312</v>
      </c>
      <c r="L1893" t="s">
        <v>335</v>
      </c>
      <c r="M1893" s="1">
        <v>2842000</v>
      </c>
      <c r="N1893" s="1">
        <v>2436000</v>
      </c>
      <c r="O1893" s="1">
        <f t="shared" si="59"/>
        <v>406000</v>
      </c>
      <c r="P1893" s="1">
        <v>406000</v>
      </c>
      <c r="Q1893" s="1">
        <f t="shared" si="60"/>
        <v>0</v>
      </c>
    </row>
    <row r="1894" spans="1:17" x14ac:dyDescent="0.25">
      <c r="A1894">
        <v>637</v>
      </c>
      <c r="B1894">
        <v>2751</v>
      </c>
      <c r="C1894" s="2">
        <v>43654</v>
      </c>
      <c r="D1894" t="s">
        <v>941</v>
      </c>
      <c r="E1894">
        <v>31</v>
      </c>
      <c r="F1894" t="s">
        <v>7</v>
      </c>
      <c r="G1894">
        <v>2543</v>
      </c>
      <c r="H1894" s="2">
        <v>43654</v>
      </c>
      <c r="I1894" t="s">
        <v>3323</v>
      </c>
      <c r="J1894" t="s">
        <v>6</v>
      </c>
      <c r="K1894" t="s">
        <v>312</v>
      </c>
      <c r="L1894" t="s">
        <v>335</v>
      </c>
      <c r="M1894" s="1">
        <v>2734347</v>
      </c>
      <c r="N1894" s="1">
        <v>0</v>
      </c>
      <c r="O1894" s="1">
        <f t="shared" si="59"/>
        <v>2734347</v>
      </c>
      <c r="P1894" s="1">
        <v>1562484</v>
      </c>
      <c r="Q1894" s="1">
        <f t="shared" si="60"/>
        <v>1171863</v>
      </c>
    </row>
    <row r="1895" spans="1:17" x14ac:dyDescent="0.25">
      <c r="A1895">
        <v>637</v>
      </c>
      <c r="B1895">
        <v>2752</v>
      </c>
      <c r="C1895" s="2">
        <v>43654</v>
      </c>
      <c r="D1895" t="s">
        <v>1660</v>
      </c>
      <c r="E1895">
        <v>31</v>
      </c>
      <c r="F1895" t="s">
        <v>7</v>
      </c>
      <c r="G1895">
        <v>2593</v>
      </c>
      <c r="H1895" s="2">
        <v>43654</v>
      </c>
      <c r="I1895" t="s">
        <v>1661</v>
      </c>
      <c r="J1895" t="s">
        <v>6</v>
      </c>
      <c r="K1895" t="s">
        <v>312</v>
      </c>
      <c r="L1895" t="s">
        <v>335</v>
      </c>
      <c r="M1895" s="1">
        <v>3554649</v>
      </c>
      <c r="N1895" s="1">
        <v>0</v>
      </c>
      <c r="O1895" s="1">
        <f t="shared" si="59"/>
        <v>3554649</v>
      </c>
      <c r="P1895" s="1">
        <v>2031228</v>
      </c>
      <c r="Q1895" s="1">
        <f t="shared" si="60"/>
        <v>1523421</v>
      </c>
    </row>
    <row r="1896" spans="1:17" x14ac:dyDescent="0.25">
      <c r="A1896">
        <v>637</v>
      </c>
      <c r="B1896">
        <v>2753</v>
      </c>
      <c r="C1896" s="2">
        <v>43654</v>
      </c>
      <c r="D1896" t="s">
        <v>768</v>
      </c>
      <c r="E1896">
        <v>31</v>
      </c>
      <c r="F1896" t="s">
        <v>7</v>
      </c>
      <c r="G1896">
        <v>2542</v>
      </c>
      <c r="H1896" s="2">
        <v>43654</v>
      </c>
      <c r="I1896" t="s">
        <v>3324</v>
      </c>
      <c r="J1896" t="s">
        <v>6</v>
      </c>
      <c r="K1896" t="s">
        <v>312</v>
      </c>
      <c r="L1896" t="s">
        <v>335</v>
      </c>
      <c r="M1896" s="1">
        <v>3022586</v>
      </c>
      <c r="N1896" s="1">
        <v>0</v>
      </c>
      <c r="O1896" s="1">
        <f t="shared" si="59"/>
        <v>3022586</v>
      </c>
      <c r="P1896" s="1">
        <v>1727192</v>
      </c>
      <c r="Q1896" s="1">
        <f t="shared" si="60"/>
        <v>1295394</v>
      </c>
    </row>
    <row r="1897" spans="1:17" x14ac:dyDescent="0.25">
      <c r="A1897">
        <v>637</v>
      </c>
      <c r="B1897">
        <v>2754</v>
      </c>
      <c r="C1897" s="2">
        <v>43654</v>
      </c>
      <c r="D1897" t="s">
        <v>1752</v>
      </c>
      <c r="E1897">
        <v>31</v>
      </c>
      <c r="F1897" t="s">
        <v>7</v>
      </c>
      <c r="G1897">
        <v>2594</v>
      </c>
      <c r="H1897" s="2">
        <v>43654</v>
      </c>
      <c r="I1897" t="s">
        <v>1753</v>
      </c>
      <c r="J1897" t="s">
        <v>6</v>
      </c>
      <c r="K1897" t="s">
        <v>312</v>
      </c>
      <c r="L1897" t="s">
        <v>335</v>
      </c>
      <c r="M1897" s="1">
        <v>2898406</v>
      </c>
      <c r="N1897" s="1">
        <v>0</v>
      </c>
      <c r="O1897" s="1">
        <f t="shared" si="59"/>
        <v>2898406</v>
      </c>
      <c r="P1897" s="1">
        <v>1656232</v>
      </c>
      <c r="Q1897" s="1">
        <f t="shared" si="60"/>
        <v>1242174</v>
      </c>
    </row>
    <row r="1898" spans="1:17" x14ac:dyDescent="0.25">
      <c r="A1898">
        <v>637</v>
      </c>
      <c r="B1898">
        <v>2755</v>
      </c>
      <c r="C1898" s="2">
        <v>43654</v>
      </c>
      <c r="D1898" t="s">
        <v>1369</v>
      </c>
      <c r="E1898">
        <v>31</v>
      </c>
      <c r="F1898" t="s">
        <v>7</v>
      </c>
      <c r="G1898">
        <v>2541</v>
      </c>
      <c r="H1898" s="2">
        <v>43654</v>
      </c>
      <c r="I1898" t="s">
        <v>3325</v>
      </c>
      <c r="J1898" t="s">
        <v>6</v>
      </c>
      <c r="K1898" t="s">
        <v>312</v>
      </c>
      <c r="L1898" t="s">
        <v>335</v>
      </c>
      <c r="M1898" s="1">
        <v>4802539</v>
      </c>
      <c r="N1898" s="1">
        <v>0</v>
      </c>
      <c r="O1898" s="1">
        <f t="shared" si="59"/>
        <v>4802539</v>
      </c>
      <c r="P1898" s="1">
        <v>2744308</v>
      </c>
      <c r="Q1898" s="1">
        <f t="shared" si="60"/>
        <v>2058231</v>
      </c>
    </row>
    <row r="1899" spans="1:17" x14ac:dyDescent="0.25">
      <c r="A1899">
        <v>637</v>
      </c>
      <c r="B1899">
        <v>2756</v>
      </c>
      <c r="C1899" s="2">
        <v>43654</v>
      </c>
      <c r="D1899" t="s">
        <v>1091</v>
      </c>
      <c r="E1899">
        <v>31</v>
      </c>
      <c r="F1899" t="s">
        <v>7</v>
      </c>
      <c r="G1899">
        <v>2525</v>
      </c>
      <c r="H1899" s="2">
        <v>43654</v>
      </c>
      <c r="I1899" t="s">
        <v>1092</v>
      </c>
      <c r="J1899" t="s">
        <v>6</v>
      </c>
      <c r="K1899" t="s">
        <v>312</v>
      </c>
      <c r="L1899" t="s">
        <v>335</v>
      </c>
      <c r="M1899" s="1">
        <v>3218670</v>
      </c>
      <c r="N1899" s="1">
        <v>0</v>
      </c>
      <c r="O1899" s="1">
        <f t="shared" si="59"/>
        <v>3218670</v>
      </c>
      <c r="P1899" s="1">
        <v>1839240</v>
      </c>
      <c r="Q1899" s="1">
        <f t="shared" si="60"/>
        <v>1379430</v>
      </c>
    </row>
    <row r="1900" spans="1:17" x14ac:dyDescent="0.25">
      <c r="A1900">
        <v>637</v>
      </c>
      <c r="B1900">
        <v>2757</v>
      </c>
      <c r="C1900" s="2">
        <v>43654</v>
      </c>
      <c r="D1900" t="s">
        <v>1650</v>
      </c>
      <c r="E1900">
        <v>31</v>
      </c>
      <c r="F1900" t="s">
        <v>7</v>
      </c>
      <c r="G1900">
        <v>2596</v>
      </c>
      <c r="H1900" s="2">
        <v>43654</v>
      </c>
      <c r="I1900" t="s">
        <v>3326</v>
      </c>
      <c r="J1900" t="s">
        <v>6</v>
      </c>
      <c r="K1900" t="s">
        <v>312</v>
      </c>
      <c r="L1900" t="s">
        <v>335</v>
      </c>
      <c r="M1900" s="1">
        <v>2898406</v>
      </c>
      <c r="N1900" s="1">
        <v>0</v>
      </c>
      <c r="O1900" s="1">
        <f t="shared" si="59"/>
        <v>2898406</v>
      </c>
      <c r="P1900" s="1">
        <v>1656232</v>
      </c>
      <c r="Q1900" s="1">
        <f t="shared" si="60"/>
        <v>1242174</v>
      </c>
    </row>
    <row r="1901" spans="1:17" x14ac:dyDescent="0.25">
      <c r="A1901">
        <v>637</v>
      </c>
      <c r="B1901">
        <v>2758</v>
      </c>
      <c r="C1901" s="2">
        <v>43654</v>
      </c>
      <c r="D1901" t="s">
        <v>1077</v>
      </c>
      <c r="E1901">
        <v>31</v>
      </c>
      <c r="F1901" t="s">
        <v>7</v>
      </c>
      <c r="G1901">
        <v>2526</v>
      </c>
      <c r="H1901" s="2">
        <v>43654</v>
      </c>
      <c r="I1901" t="s">
        <v>1078</v>
      </c>
      <c r="J1901" t="s">
        <v>6</v>
      </c>
      <c r="K1901" t="s">
        <v>312</v>
      </c>
      <c r="L1901" t="s">
        <v>335</v>
      </c>
      <c r="M1901" s="1">
        <v>3157315</v>
      </c>
      <c r="N1901" s="1">
        <v>0</v>
      </c>
      <c r="O1901" s="1">
        <f t="shared" si="59"/>
        <v>3157315</v>
      </c>
      <c r="P1901" s="1">
        <v>1804180</v>
      </c>
      <c r="Q1901" s="1">
        <f t="shared" si="60"/>
        <v>1353135</v>
      </c>
    </row>
    <row r="1902" spans="1:17" x14ac:dyDescent="0.25">
      <c r="A1902">
        <v>637</v>
      </c>
      <c r="B1902">
        <v>2759</v>
      </c>
      <c r="C1902" s="2">
        <v>43654</v>
      </c>
      <c r="D1902" t="s">
        <v>1652</v>
      </c>
      <c r="E1902">
        <v>31</v>
      </c>
      <c r="F1902" t="s">
        <v>7</v>
      </c>
      <c r="G1902">
        <v>2591</v>
      </c>
      <c r="H1902" s="2">
        <v>43654</v>
      </c>
      <c r="I1902" t="s">
        <v>3327</v>
      </c>
      <c r="J1902" t="s">
        <v>6</v>
      </c>
      <c r="K1902" t="s">
        <v>312</v>
      </c>
      <c r="L1902" t="s">
        <v>335</v>
      </c>
      <c r="M1902" s="1">
        <v>3098410</v>
      </c>
      <c r="N1902" s="1">
        <v>0</v>
      </c>
      <c r="O1902" s="1">
        <f t="shared" si="59"/>
        <v>3098410</v>
      </c>
      <c r="P1902" s="1">
        <v>1770520</v>
      </c>
      <c r="Q1902" s="1">
        <f t="shared" si="60"/>
        <v>1327890</v>
      </c>
    </row>
    <row r="1903" spans="1:17" x14ac:dyDescent="0.25">
      <c r="A1903">
        <v>637</v>
      </c>
      <c r="B1903">
        <v>2760</v>
      </c>
      <c r="C1903" s="2">
        <v>43654</v>
      </c>
      <c r="D1903" t="s">
        <v>1083</v>
      </c>
      <c r="E1903">
        <v>31</v>
      </c>
      <c r="F1903" t="s">
        <v>7</v>
      </c>
      <c r="G1903">
        <v>2527</v>
      </c>
      <c r="H1903" s="2">
        <v>43654</v>
      </c>
      <c r="I1903" t="s">
        <v>3328</v>
      </c>
      <c r="J1903" t="s">
        <v>6</v>
      </c>
      <c r="K1903" t="s">
        <v>312</v>
      </c>
      <c r="L1903" t="s">
        <v>335</v>
      </c>
      <c r="M1903" s="1">
        <v>2734347</v>
      </c>
      <c r="N1903" s="1">
        <v>0</v>
      </c>
      <c r="O1903" s="1">
        <f t="shared" si="59"/>
        <v>2734347</v>
      </c>
      <c r="P1903" s="1">
        <v>1562484</v>
      </c>
      <c r="Q1903" s="1">
        <f t="shared" si="60"/>
        <v>1171863</v>
      </c>
    </row>
    <row r="1904" spans="1:17" x14ac:dyDescent="0.25">
      <c r="A1904">
        <v>637</v>
      </c>
      <c r="B1904">
        <v>2761</v>
      </c>
      <c r="C1904" s="2">
        <v>43654</v>
      </c>
      <c r="D1904" t="s">
        <v>3329</v>
      </c>
      <c r="E1904">
        <v>31</v>
      </c>
      <c r="F1904" t="s">
        <v>7</v>
      </c>
      <c r="G1904">
        <v>2540</v>
      </c>
      <c r="H1904" s="2">
        <v>43654</v>
      </c>
      <c r="I1904" t="s">
        <v>1238</v>
      </c>
      <c r="J1904" t="s">
        <v>6</v>
      </c>
      <c r="K1904" t="s">
        <v>312</v>
      </c>
      <c r="L1904" t="s">
        <v>335</v>
      </c>
      <c r="M1904" s="1">
        <v>3463222</v>
      </c>
      <c r="N1904" s="1">
        <v>0</v>
      </c>
      <c r="O1904" s="1">
        <f t="shared" si="59"/>
        <v>3463222</v>
      </c>
      <c r="P1904" s="1">
        <v>1978984</v>
      </c>
      <c r="Q1904" s="1">
        <f t="shared" si="60"/>
        <v>1484238</v>
      </c>
    </row>
    <row r="1905" spans="1:17" x14ac:dyDescent="0.25">
      <c r="A1905">
        <v>637</v>
      </c>
      <c r="B1905">
        <v>2762</v>
      </c>
      <c r="C1905" s="2">
        <v>43654</v>
      </c>
      <c r="D1905" t="s">
        <v>1614</v>
      </c>
      <c r="E1905">
        <v>31</v>
      </c>
      <c r="F1905" t="s">
        <v>7</v>
      </c>
      <c r="G1905">
        <v>2539</v>
      </c>
      <c r="H1905" s="2">
        <v>43654</v>
      </c>
      <c r="I1905" t="s">
        <v>1615</v>
      </c>
      <c r="J1905" t="s">
        <v>6</v>
      </c>
      <c r="K1905" t="s">
        <v>312</v>
      </c>
      <c r="L1905" t="s">
        <v>335</v>
      </c>
      <c r="M1905" s="1">
        <v>3017000</v>
      </c>
      <c r="N1905" s="1">
        <v>0</v>
      </c>
      <c r="O1905" s="1">
        <f t="shared" si="59"/>
        <v>3017000</v>
      </c>
      <c r="P1905" s="1">
        <v>1724000</v>
      </c>
      <c r="Q1905" s="1">
        <f t="shared" si="60"/>
        <v>1293000</v>
      </c>
    </row>
    <row r="1906" spans="1:17" x14ac:dyDescent="0.25">
      <c r="A1906">
        <v>637</v>
      </c>
      <c r="B1906">
        <v>2763</v>
      </c>
      <c r="C1906" s="2">
        <v>43654</v>
      </c>
      <c r="D1906" t="s">
        <v>961</v>
      </c>
      <c r="E1906">
        <v>31</v>
      </c>
      <c r="F1906" t="s">
        <v>7</v>
      </c>
      <c r="G1906">
        <v>2528</v>
      </c>
      <c r="H1906" s="2">
        <v>43654</v>
      </c>
      <c r="I1906" t="s">
        <v>962</v>
      </c>
      <c r="J1906" t="s">
        <v>6</v>
      </c>
      <c r="K1906" t="s">
        <v>312</v>
      </c>
      <c r="L1906" t="s">
        <v>335</v>
      </c>
      <c r="M1906" s="1">
        <v>3511536</v>
      </c>
      <c r="N1906" s="1">
        <v>0</v>
      </c>
      <c r="O1906" s="1">
        <f t="shared" si="59"/>
        <v>3511536</v>
      </c>
      <c r="P1906" s="1">
        <v>2006592</v>
      </c>
      <c r="Q1906" s="1">
        <f t="shared" si="60"/>
        <v>1504944</v>
      </c>
    </row>
    <row r="1907" spans="1:17" x14ac:dyDescent="0.25">
      <c r="A1907">
        <v>637</v>
      </c>
      <c r="B1907">
        <v>2764</v>
      </c>
      <c r="C1907" s="2">
        <v>43654</v>
      </c>
      <c r="D1907" t="s">
        <v>1327</v>
      </c>
      <c r="E1907">
        <v>31</v>
      </c>
      <c r="F1907" t="s">
        <v>7</v>
      </c>
      <c r="G1907">
        <v>2538</v>
      </c>
      <c r="H1907" s="2">
        <v>43654</v>
      </c>
      <c r="I1907" t="s">
        <v>1328</v>
      </c>
      <c r="J1907" t="s">
        <v>6</v>
      </c>
      <c r="K1907" t="s">
        <v>312</v>
      </c>
      <c r="L1907" t="s">
        <v>335</v>
      </c>
      <c r="M1907" s="1">
        <v>3718092</v>
      </c>
      <c r="N1907" s="1">
        <v>0</v>
      </c>
      <c r="O1907" s="1">
        <f t="shared" si="59"/>
        <v>3718092</v>
      </c>
      <c r="P1907" s="1">
        <v>2124624</v>
      </c>
      <c r="Q1907" s="1">
        <f t="shared" si="60"/>
        <v>1593468</v>
      </c>
    </row>
    <row r="1908" spans="1:17" x14ac:dyDescent="0.25">
      <c r="A1908">
        <v>637</v>
      </c>
      <c r="B1908">
        <v>2765</v>
      </c>
      <c r="C1908" s="2">
        <v>43654</v>
      </c>
      <c r="D1908" t="s">
        <v>1503</v>
      </c>
      <c r="E1908">
        <v>31</v>
      </c>
      <c r="F1908" t="s">
        <v>7</v>
      </c>
      <c r="G1908">
        <v>2537</v>
      </c>
      <c r="H1908" s="2">
        <v>43654</v>
      </c>
      <c r="I1908" t="s">
        <v>1504</v>
      </c>
      <c r="J1908" t="s">
        <v>6</v>
      </c>
      <c r="K1908" t="s">
        <v>312</v>
      </c>
      <c r="L1908" t="s">
        <v>335</v>
      </c>
      <c r="M1908" s="1">
        <v>3743922</v>
      </c>
      <c r="N1908" s="1">
        <v>0</v>
      </c>
      <c r="O1908" s="1">
        <f t="shared" si="59"/>
        <v>3743922</v>
      </c>
      <c r="P1908" s="1">
        <v>2139384</v>
      </c>
      <c r="Q1908" s="1">
        <f t="shared" si="60"/>
        <v>1604538</v>
      </c>
    </row>
    <row r="1909" spans="1:17" x14ac:dyDescent="0.25">
      <c r="A1909">
        <v>637</v>
      </c>
      <c r="B1909">
        <v>2766</v>
      </c>
      <c r="C1909" s="2">
        <v>43654</v>
      </c>
      <c r="D1909" t="s">
        <v>739</v>
      </c>
      <c r="E1909">
        <v>31</v>
      </c>
      <c r="F1909" t="s">
        <v>7</v>
      </c>
      <c r="G1909">
        <v>2530</v>
      </c>
      <c r="H1909" s="2">
        <v>43654</v>
      </c>
      <c r="I1909" t="s">
        <v>3330</v>
      </c>
      <c r="J1909" t="s">
        <v>6</v>
      </c>
      <c r="K1909" t="s">
        <v>312</v>
      </c>
      <c r="L1909" t="s">
        <v>335</v>
      </c>
      <c r="M1909" s="1">
        <v>2924376</v>
      </c>
      <c r="N1909" s="1">
        <v>0</v>
      </c>
      <c r="O1909" s="1">
        <f t="shared" si="59"/>
        <v>2924376</v>
      </c>
      <c r="P1909" s="1">
        <v>1671072</v>
      </c>
      <c r="Q1909" s="1">
        <f t="shared" si="60"/>
        <v>1253304</v>
      </c>
    </row>
    <row r="1910" spans="1:17" x14ac:dyDescent="0.25">
      <c r="A1910">
        <v>637</v>
      </c>
      <c r="B1910">
        <v>2767</v>
      </c>
      <c r="C1910" s="2">
        <v>43654</v>
      </c>
      <c r="D1910" t="s">
        <v>681</v>
      </c>
      <c r="E1910">
        <v>31</v>
      </c>
      <c r="F1910" t="s">
        <v>7</v>
      </c>
      <c r="G1910">
        <v>2532</v>
      </c>
      <c r="H1910" s="2">
        <v>43654</v>
      </c>
      <c r="I1910" t="s">
        <v>3331</v>
      </c>
      <c r="J1910" t="s">
        <v>6</v>
      </c>
      <c r="K1910" t="s">
        <v>312</v>
      </c>
      <c r="L1910" t="s">
        <v>335</v>
      </c>
      <c r="M1910" s="1">
        <v>2788569</v>
      </c>
      <c r="N1910" s="1">
        <v>0</v>
      </c>
      <c r="O1910" s="1">
        <f t="shared" si="59"/>
        <v>2788569</v>
      </c>
      <c r="P1910" s="1">
        <v>1593468</v>
      </c>
      <c r="Q1910" s="1">
        <f t="shared" si="60"/>
        <v>1195101</v>
      </c>
    </row>
    <row r="1911" spans="1:17" x14ac:dyDescent="0.25">
      <c r="A1911">
        <v>637</v>
      </c>
      <c r="B1911">
        <v>2768</v>
      </c>
      <c r="C1911" s="2">
        <v>43654</v>
      </c>
      <c r="D1911" t="s">
        <v>679</v>
      </c>
      <c r="E1911">
        <v>31</v>
      </c>
      <c r="F1911" t="s">
        <v>7</v>
      </c>
      <c r="G1911">
        <v>2533</v>
      </c>
      <c r="H1911" s="2">
        <v>43654</v>
      </c>
      <c r="I1911" t="s">
        <v>680</v>
      </c>
      <c r="J1911" t="s">
        <v>6</v>
      </c>
      <c r="K1911" t="s">
        <v>312</v>
      </c>
      <c r="L1911" t="s">
        <v>335</v>
      </c>
      <c r="M1911" s="1">
        <v>2975525</v>
      </c>
      <c r="N1911" s="1">
        <v>0</v>
      </c>
      <c r="O1911" s="1">
        <f t="shared" si="59"/>
        <v>2975525</v>
      </c>
      <c r="P1911" s="1">
        <v>1700300</v>
      </c>
      <c r="Q1911" s="1">
        <f t="shared" si="60"/>
        <v>1275225</v>
      </c>
    </row>
    <row r="1912" spans="1:17" x14ac:dyDescent="0.25">
      <c r="A1912">
        <v>637</v>
      </c>
      <c r="B1912">
        <v>2769</v>
      </c>
      <c r="C1912" s="2">
        <v>43654</v>
      </c>
      <c r="D1912" t="s">
        <v>1497</v>
      </c>
      <c r="E1912">
        <v>31</v>
      </c>
      <c r="F1912" t="s">
        <v>7</v>
      </c>
      <c r="G1912">
        <v>2534</v>
      </c>
      <c r="H1912" s="2">
        <v>43654</v>
      </c>
      <c r="I1912" t="s">
        <v>1498</v>
      </c>
      <c r="J1912" t="s">
        <v>6</v>
      </c>
      <c r="K1912" t="s">
        <v>312</v>
      </c>
      <c r="L1912" t="s">
        <v>335</v>
      </c>
      <c r="M1912" s="1">
        <v>2898406</v>
      </c>
      <c r="N1912" s="1">
        <v>0</v>
      </c>
      <c r="O1912" s="1">
        <f t="shared" si="59"/>
        <v>2898406</v>
      </c>
      <c r="P1912" s="1">
        <v>1656232</v>
      </c>
      <c r="Q1912" s="1">
        <f t="shared" si="60"/>
        <v>1242174</v>
      </c>
    </row>
    <row r="1913" spans="1:17" x14ac:dyDescent="0.25">
      <c r="A1913">
        <v>637</v>
      </c>
      <c r="B1913">
        <v>2770</v>
      </c>
      <c r="C1913" s="2">
        <v>43654</v>
      </c>
      <c r="D1913" t="s">
        <v>1279</v>
      </c>
      <c r="E1913">
        <v>31</v>
      </c>
      <c r="F1913" t="s">
        <v>7</v>
      </c>
      <c r="G1913">
        <v>2535</v>
      </c>
      <c r="H1913" s="2">
        <v>43654</v>
      </c>
      <c r="I1913" t="s">
        <v>1280</v>
      </c>
      <c r="J1913" t="s">
        <v>6</v>
      </c>
      <c r="K1913" t="s">
        <v>312</v>
      </c>
      <c r="L1913" t="s">
        <v>335</v>
      </c>
      <c r="M1913" s="1">
        <v>2898406</v>
      </c>
      <c r="N1913" s="1">
        <v>0</v>
      </c>
      <c r="O1913" s="1">
        <f t="shared" si="59"/>
        <v>2898406</v>
      </c>
      <c r="P1913" s="1">
        <v>1656232</v>
      </c>
      <c r="Q1913" s="1">
        <f t="shared" si="60"/>
        <v>1242174</v>
      </c>
    </row>
    <row r="1914" spans="1:17" x14ac:dyDescent="0.25">
      <c r="A1914">
        <v>637</v>
      </c>
      <c r="B1914">
        <v>2771</v>
      </c>
      <c r="C1914" s="2">
        <v>43654</v>
      </c>
      <c r="D1914" t="s">
        <v>677</v>
      </c>
      <c r="E1914">
        <v>31</v>
      </c>
      <c r="F1914" t="s">
        <v>7</v>
      </c>
      <c r="G1914">
        <v>2536</v>
      </c>
      <c r="H1914" s="2">
        <v>43654</v>
      </c>
      <c r="I1914" t="s">
        <v>3332</v>
      </c>
      <c r="J1914" t="s">
        <v>6</v>
      </c>
      <c r="K1914" t="s">
        <v>312</v>
      </c>
      <c r="L1914" t="s">
        <v>335</v>
      </c>
      <c r="M1914" s="1">
        <v>3022327</v>
      </c>
      <c r="N1914" s="1">
        <v>0</v>
      </c>
      <c r="O1914" s="1">
        <f t="shared" si="59"/>
        <v>3022327</v>
      </c>
      <c r="P1914" s="1">
        <v>1727044</v>
      </c>
      <c r="Q1914" s="1">
        <f t="shared" si="60"/>
        <v>1295283</v>
      </c>
    </row>
    <row r="1915" spans="1:17" x14ac:dyDescent="0.25">
      <c r="A1915">
        <v>637</v>
      </c>
      <c r="B1915">
        <v>2772</v>
      </c>
      <c r="C1915" s="2">
        <v>43654</v>
      </c>
      <c r="D1915" t="s">
        <v>3333</v>
      </c>
      <c r="E1915">
        <v>31</v>
      </c>
      <c r="F1915" t="s">
        <v>7</v>
      </c>
      <c r="G1915">
        <v>2592</v>
      </c>
      <c r="H1915" s="2">
        <v>43654</v>
      </c>
      <c r="I1915" t="s">
        <v>3334</v>
      </c>
      <c r="J1915" t="s">
        <v>6</v>
      </c>
      <c r="K1915" t="s">
        <v>312</v>
      </c>
      <c r="L1915" t="s">
        <v>335</v>
      </c>
      <c r="M1915" s="1">
        <v>2898406</v>
      </c>
      <c r="N1915" s="1">
        <v>0</v>
      </c>
      <c r="O1915" s="1">
        <f t="shared" si="59"/>
        <v>2898406</v>
      </c>
      <c r="P1915" s="1">
        <v>1656232</v>
      </c>
      <c r="Q1915" s="1">
        <f t="shared" si="60"/>
        <v>1242174</v>
      </c>
    </row>
    <row r="1916" spans="1:17" x14ac:dyDescent="0.25">
      <c r="A1916">
        <v>637</v>
      </c>
      <c r="B1916">
        <v>2773</v>
      </c>
      <c r="C1916" s="2">
        <v>43654</v>
      </c>
      <c r="D1916" t="s">
        <v>1069</v>
      </c>
      <c r="E1916">
        <v>31</v>
      </c>
      <c r="F1916" t="s">
        <v>7</v>
      </c>
      <c r="G1916">
        <v>2581</v>
      </c>
      <c r="H1916" s="2">
        <v>43654</v>
      </c>
      <c r="I1916" t="s">
        <v>3335</v>
      </c>
      <c r="J1916" t="s">
        <v>6</v>
      </c>
      <c r="K1916" t="s">
        <v>312</v>
      </c>
      <c r="L1916" t="s">
        <v>335</v>
      </c>
      <c r="M1916" s="1">
        <v>3318945</v>
      </c>
      <c r="N1916" s="1">
        <v>0</v>
      </c>
      <c r="O1916" s="1">
        <f t="shared" si="59"/>
        <v>3318945</v>
      </c>
      <c r="P1916" s="1">
        <v>1896540</v>
      </c>
      <c r="Q1916" s="1">
        <f t="shared" si="60"/>
        <v>1422405</v>
      </c>
    </row>
    <row r="1917" spans="1:17" x14ac:dyDescent="0.25">
      <c r="A1917">
        <v>637</v>
      </c>
      <c r="B1917">
        <v>2774</v>
      </c>
      <c r="C1917" s="2">
        <v>43654</v>
      </c>
      <c r="D1917" t="s">
        <v>3336</v>
      </c>
      <c r="E1917">
        <v>31</v>
      </c>
      <c r="F1917" t="s">
        <v>7</v>
      </c>
      <c r="G1917">
        <v>2588</v>
      </c>
      <c r="H1917" s="2">
        <v>43654</v>
      </c>
      <c r="I1917" t="s">
        <v>3337</v>
      </c>
      <c r="J1917" t="s">
        <v>6</v>
      </c>
      <c r="K1917" t="s">
        <v>312</v>
      </c>
      <c r="L1917" t="s">
        <v>335</v>
      </c>
      <c r="M1917" s="1">
        <v>3022327</v>
      </c>
      <c r="N1917" s="1">
        <v>0</v>
      </c>
      <c r="O1917" s="1">
        <f t="shared" si="59"/>
        <v>3022327</v>
      </c>
      <c r="P1917" s="1">
        <v>1727044</v>
      </c>
      <c r="Q1917" s="1">
        <f t="shared" si="60"/>
        <v>1295283</v>
      </c>
    </row>
    <row r="1918" spans="1:17" x14ac:dyDescent="0.25">
      <c r="A1918">
        <v>637</v>
      </c>
      <c r="B1918">
        <v>2775</v>
      </c>
      <c r="C1918" s="2">
        <v>43654</v>
      </c>
      <c r="D1918" t="s">
        <v>1271</v>
      </c>
      <c r="E1918">
        <v>31</v>
      </c>
      <c r="F1918" t="s">
        <v>7</v>
      </c>
      <c r="G1918">
        <v>2579</v>
      </c>
      <c r="H1918" s="2">
        <v>43654</v>
      </c>
      <c r="I1918" t="s">
        <v>1272</v>
      </c>
      <c r="J1918" t="s">
        <v>6</v>
      </c>
      <c r="K1918" t="s">
        <v>312</v>
      </c>
      <c r="L1918" t="s">
        <v>335</v>
      </c>
      <c r="M1918" s="1">
        <v>2953097</v>
      </c>
      <c r="N1918" s="1">
        <v>0</v>
      </c>
      <c r="O1918" s="1">
        <f t="shared" si="59"/>
        <v>2953097</v>
      </c>
      <c r="P1918" s="1">
        <v>1687484</v>
      </c>
      <c r="Q1918" s="1">
        <f t="shared" si="60"/>
        <v>1265613</v>
      </c>
    </row>
    <row r="1919" spans="1:17" x14ac:dyDescent="0.25">
      <c r="A1919">
        <v>637</v>
      </c>
      <c r="B1919">
        <v>2776</v>
      </c>
      <c r="C1919" s="2">
        <v>43654</v>
      </c>
      <c r="D1919" t="s">
        <v>1577</v>
      </c>
      <c r="E1919">
        <v>31</v>
      </c>
      <c r="F1919" t="s">
        <v>7</v>
      </c>
      <c r="G1919">
        <v>2580</v>
      </c>
      <c r="H1919" s="2">
        <v>43654</v>
      </c>
      <c r="I1919" t="s">
        <v>3338</v>
      </c>
      <c r="J1919" t="s">
        <v>6</v>
      </c>
      <c r="K1919" t="s">
        <v>312</v>
      </c>
      <c r="L1919" t="s">
        <v>335</v>
      </c>
      <c r="M1919" s="1">
        <v>3608675</v>
      </c>
      <c r="N1919" s="1">
        <v>0</v>
      </c>
      <c r="O1919" s="1">
        <f t="shared" si="59"/>
        <v>3608675</v>
      </c>
      <c r="P1919" s="1">
        <v>2062100</v>
      </c>
      <c r="Q1919" s="1">
        <f t="shared" si="60"/>
        <v>1546575</v>
      </c>
    </row>
    <row r="1920" spans="1:17" x14ac:dyDescent="0.25">
      <c r="A1920">
        <v>637</v>
      </c>
      <c r="B1920">
        <v>2777</v>
      </c>
      <c r="C1920" s="2">
        <v>43654</v>
      </c>
      <c r="D1920" t="s">
        <v>2362</v>
      </c>
      <c r="E1920">
        <v>31</v>
      </c>
      <c r="F1920" t="s">
        <v>7</v>
      </c>
      <c r="G1920">
        <v>2578</v>
      </c>
      <c r="H1920" s="2">
        <v>43654</v>
      </c>
      <c r="I1920" t="s">
        <v>2363</v>
      </c>
      <c r="J1920" t="s">
        <v>6</v>
      </c>
      <c r="K1920" t="s">
        <v>312</v>
      </c>
      <c r="L1920" t="s">
        <v>335</v>
      </c>
      <c r="M1920" s="1">
        <v>1687484</v>
      </c>
      <c r="N1920" s="1">
        <v>0</v>
      </c>
      <c r="O1920" s="1">
        <f t="shared" si="59"/>
        <v>1687484</v>
      </c>
      <c r="P1920" s="1">
        <v>1265613</v>
      </c>
      <c r="Q1920" s="1">
        <f t="shared" si="60"/>
        <v>421871</v>
      </c>
    </row>
    <row r="1921" spans="1:17" x14ac:dyDescent="0.25">
      <c r="A1921">
        <v>637</v>
      </c>
      <c r="B1921">
        <v>2778</v>
      </c>
      <c r="C1921" s="2">
        <v>43654</v>
      </c>
      <c r="D1921" t="s">
        <v>563</v>
      </c>
      <c r="E1921">
        <v>31</v>
      </c>
      <c r="F1921" t="s">
        <v>7</v>
      </c>
      <c r="G1921">
        <v>2575</v>
      </c>
      <c r="H1921" s="2">
        <v>43654</v>
      </c>
      <c r="I1921" t="s">
        <v>564</v>
      </c>
      <c r="J1921" t="s">
        <v>6</v>
      </c>
      <c r="K1921" t="s">
        <v>312</v>
      </c>
      <c r="L1921" t="s">
        <v>335</v>
      </c>
      <c r="M1921" s="1">
        <v>3112599</v>
      </c>
      <c r="N1921" s="1">
        <v>0</v>
      </c>
      <c r="O1921" s="1">
        <f t="shared" si="59"/>
        <v>3112599</v>
      </c>
      <c r="P1921" s="1">
        <v>1778628</v>
      </c>
      <c r="Q1921" s="1">
        <f t="shared" si="60"/>
        <v>1333971</v>
      </c>
    </row>
    <row r="1922" spans="1:17" x14ac:dyDescent="0.25">
      <c r="A1922">
        <v>637</v>
      </c>
      <c r="B1922">
        <v>2779</v>
      </c>
      <c r="C1922" s="2">
        <v>43654</v>
      </c>
      <c r="D1922" t="s">
        <v>376</v>
      </c>
      <c r="E1922">
        <v>31</v>
      </c>
      <c r="F1922" t="s">
        <v>7</v>
      </c>
      <c r="G1922">
        <v>2574</v>
      </c>
      <c r="H1922" s="2">
        <v>43654</v>
      </c>
      <c r="I1922" t="s">
        <v>377</v>
      </c>
      <c r="J1922" t="s">
        <v>6</v>
      </c>
      <c r="K1922" t="s">
        <v>312</v>
      </c>
      <c r="L1922" t="s">
        <v>335</v>
      </c>
      <c r="M1922" s="1">
        <v>3992149</v>
      </c>
      <c r="N1922" s="1">
        <v>0</v>
      </c>
      <c r="O1922" s="1">
        <f t="shared" si="59"/>
        <v>3992149</v>
      </c>
      <c r="P1922" s="1">
        <v>2281228</v>
      </c>
      <c r="Q1922" s="1">
        <f t="shared" si="60"/>
        <v>1710921</v>
      </c>
    </row>
    <row r="1923" spans="1:17" x14ac:dyDescent="0.25">
      <c r="A1923">
        <v>637</v>
      </c>
      <c r="B1923">
        <v>2780</v>
      </c>
      <c r="C1923" s="2">
        <v>43654</v>
      </c>
      <c r="D1923" t="s">
        <v>1041</v>
      </c>
      <c r="E1923">
        <v>31</v>
      </c>
      <c r="F1923" t="s">
        <v>7</v>
      </c>
      <c r="G1923">
        <v>2573</v>
      </c>
      <c r="H1923" s="2">
        <v>43654</v>
      </c>
      <c r="I1923" t="s">
        <v>1042</v>
      </c>
      <c r="J1923" t="s">
        <v>6</v>
      </c>
      <c r="K1923" t="s">
        <v>312</v>
      </c>
      <c r="L1923" t="s">
        <v>335</v>
      </c>
      <c r="M1923" s="1">
        <v>3017000</v>
      </c>
      <c r="N1923" s="1">
        <v>0</v>
      </c>
      <c r="O1923" s="1">
        <f t="shared" si="59"/>
        <v>3017000</v>
      </c>
      <c r="P1923" s="1">
        <v>1724000</v>
      </c>
      <c r="Q1923" s="1">
        <f t="shared" si="60"/>
        <v>1293000</v>
      </c>
    </row>
    <row r="1924" spans="1:17" x14ac:dyDescent="0.25">
      <c r="A1924">
        <v>637</v>
      </c>
      <c r="B1924">
        <v>2781</v>
      </c>
      <c r="C1924" s="2">
        <v>43654</v>
      </c>
      <c r="D1924" t="s">
        <v>683</v>
      </c>
      <c r="E1924">
        <v>31</v>
      </c>
      <c r="F1924" t="s">
        <v>7</v>
      </c>
      <c r="G1924">
        <v>2571</v>
      </c>
      <c r="H1924" s="2">
        <v>43654</v>
      </c>
      <c r="I1924" t="s">
        <v>684</v>
      </c>
      <c r="J1924" t="s">
        <v>6</v>
      </c>
      <c r="K1924" t="s">
        <v>312</v>
      </c>
      <c r="L1924" t="s">
        <v>335</v>
      </c>
      <c r="M1924" s="1">
        <v>3788848</v>
      </c>
      <c r="N1924" s="1">
        <v>0</v>
      </c>
      <c r="O1924" s="1">
        <f t="shared" si="59"/>
        <v>3788848</v>
      </c>
      <c r="P1924" s="1">
        <v>2165056</v>
      </c>
      <c r="Q1924" s="1">
        <f t="shared" si="60"/>
        <v>1623792</v>
      </c>
    </row>
    <row r="1925" spans="1:17" x14ac:dyDescent="0.25">
      <c r="A1925">
        <v>637</v>
      </c>
      <c r="B1925">
        <v>2782</v>
      </c>
      <c r="C1925" s="2">
        <v>43654</v>
      </c>
      <c r="D1925" t="s">
        <v>1123</v>
      </c>
      <c r="E1925">
        <v>31</v>
      </c>
      <c r="F1925" t="s">
        <v>7</v>
      </c>
      <c r="G1925">
        <v>2294</v>
      </c>
      <c r="H1925" s="2">
        <v>43654</v>
      </c>
      <c r="I1925" t="s">
        <v>3339</v>
      </c>
      <c r="J1925" t="s">
        <v>6</v>
      </c>
      <c r="K1925" t="s">
        <v>312</v>
      </c>
      <c r="L1925" t="s">
        <v>335</v>
      </c>
      <c r="M1925" s="1">
        <v>3337495</v>
      </c>
      <c r="N1925" s="1">
        <v>0</v>
      </c>
      <c r="O1925" s="1">
        <f t="shared" ref="O1925:O1988" si="61">M1925-N1925</f>
        <v>3337495</v>
      </c>
      <c r="P1925" s="1">
        <v>1907140</v>
      </c>
      <c r="Q1925" s="1">
        <f t="shared" ref="Q1925:Q1988" si="62">O1925-P1925</f>
        <v>1430355</v>
      </c>
    </row>
    <row r="1926" spans="1:17" x14ac:dyDescent="0.25">
      <c r="A1926">
        <v>637</v>
      </c>
      <c r="B1926">
        <v>2784</v>
      </c>
      <c r="C1926" s="2">
        <v>43654</v>
      </c>
      <c r="D1926" t="s">
        <v>747</v>
      </c>
      <c r="E1926">
        <v>31</v>
      </c>
      <c r="F1926" t="s">
        <v>7</v>
      </c>
      <c r="G1926">
        <v>2570</v>
      </c>
      <c r="H1926" s="2">
        <v>43654</v>
      </c>
      <c r="I1926" t="s">
        <v>748</v>
      </c>
      <c r="J1926" t="s">
        <v>6</v>
      </c>
      <c r="K1926" t="s">
        <v>312</v>
      </c>
      <c r="L1926" t="s">
        <v>335</v>
      </c>
      <c r="M1926" s="1">
        <v>3007781</v>
      </c>
      <c r="N1926" s="1">
        <v>0</v>
      </c>
      <c r="O1926" s="1">
        <f t="shared" si="61"/>
        <v>3007781</v>
      </c>
      <c r="P1926" s="1">
        <v>1718732</v>
      </c>
      <c r="Q1926" s="1">
        <f t="shared" si="62"/>
        <v>1289049</v>
      </c>
    </row>
    <row r="1927" spans="1:17" x14ac:dyDescent="0.25">
      <c r="A1927">
        <v>637</v>
      </c>
      <c r="B1927">
        <v>2785</v>
      </c>
      <c r="C1927" s="2">
        <v>43654</v>
      </c>
      <c r="D1927" t="s">
        <v>3340</v>
      </c>
      <c r="E1927">
        <v>31</v>
      </c>
      <c r="F1927" t="s">
        <v>7</v>
      </c>
      <c r="G1927">
        <v>2499</v>
      </c>
      <c r="H1927" s="2">
        <v>43654</v>
      </c>
      <c r="I1927" t="s">
        <v>3341</v>
      </c>
      <c r="J1927" t="s">
        <v>6</v>
      </c>
      <c r="K1927" t="s">
        <v>312</v>
      </c>
      <c r="L1927" t="s">
        <v>335</v>
      </c>
      <c r="M1927" s="1">
        <v>4101524</v>
      </c>
      <c r="N1927" s="1">
        <v>0</v>
      </c>
      <c r="O1927" s="1">
        <f t="shared" si="61"/>
        <v>4101524</v>
      </c>
      <c r="P1927" s="1">
        <v>2343728</v>
      </c>
      <c r="Q1927" s="1">
        <f t="shared" si="62"/>
        <v>1757796</v>
      </c>
    </row>
    <row r="1928" spans="1:17" x14ac:dyDescent="0.25">
      <c r="A1928">
        <v>637</v>
      </c>
      <c r="B1928">
        <v>2786</v>
      </c>
      <c r="C1928" s="2">
        <v>43654</v>
      </c>
      <c r="D1928" t="s">
        <v>3342</v>
      </c>
      <c r="E1928">
        <v>31</v>
      </c>
      <c r="F1928" t="s">
        <v>7</v>
      </c>
      <c r="G1928">
        <v>2463</v>
      </c>
      <c r="H1928" s="2">
        <v>43654</v>
      </c>
      <c r="I1928" t="s">
        <v>3343</v>
      </c>
      <c r="J1928" t="s">
        <v>6</v>
      </c>
      <c r="K1928" t="s">
        <v>312</v>
      </c>
      <c r="L1928" t="s">
        <v>335</v>
      </c>
      <c r="M1928" s="1">
        <v>2953097</v>
      </c>
      <c r="N1928" s="1">
        <v>0</v>
      </c>
      <c r="O1928" s="1">
        <f t="shared" si="61"/>
        <v>2953097</v>
      </c>
      <c r="P1928" s="1">
        <v>1687484</v>
      </c>
      <c r="Q1928" s="1">
        <f t="shared" si="62"/>
        <v>1265613</v>
      </c>
    </row>
    <row r="1929" spans="1:17" x14ac:dyDescent="0.25">
      <c r="A1929">
        <v>637</v>
      </c>
      <c r="B1929">
        <v>2787</v>
      </c>
      <c r="C1929" s="2">
        <v>43654</v>
      </c>
      <c r="D1929" t="s">
        <v>3344</v>
      </c>
      <c r="E1929">
        <v>31</v>
      </c>
      <c r="F1929" t="s">
        <v>7</v>
      </c>
      <c r="G1929">
        <v>2465</v>
      </c>
      <c r="H1929" s="2">
        <v>43654</v>
      </c>
      <c r="I1929" t="s">
        <v>3345</v>
      </c>
      <c r="J1929" t="s">
        <v>6</v>
      </c>
      <c r="K1929" t="s">
        <v>312</v>
      </c>
      <c r="L1929" t="s">
        <v>335</v>
      </c>
      <c r="M1929" s="1">
        <v>3937458</v>
      </c>
      <c r="N1929" s="1">
        <v>0</v>
      </c>
      <c r="O1929" s="1">
        <f t="shared" si="61"/>
        <v>3937458</v>
      </c>
      <c r="P1929" s="1">
        <v>2249976</v>
      </c>
      <c r="Q1929" s="1">
        <f t="shared" si="62"/>
        <v>1687482</v>
      </c>
    </row>
    <row r="1930" spans="1:17" x14ac:dyDescent="0.25">
      <c r="A1930">
        <v>637</v>
      </c>
      <c r="B1930">
        <v>2788</v>
      </c>
      <c r="C1930" s="2">
        <v>43654</v>
      </c>
      <c r="D1930" t="s">
        <v>3346</v>
      </c>
      <c r="E1930">
        <v>31</v>
      </c>
      <c r="F1930" t="s">
        <v>7</v>
      </c>
      <c r="G1930">
        <v>2468</v>
      </c>
      <c r="H1930" s="2">
        <v>43654</v>
      </c>
      <c r="I1930" t="s">
        <v>3347</v>
      </c>
      <c r="J1930" t="s">
        <v>6</v>
      </c>
      <c r="K1930" t="s">
        <v>312</v>
      </c>
      <c r="L1930" t="s">
        <v>335</v>
      </c>
      <c r="M1930" s="1">
        <v>2953097</v>
      </c>
      <c r="N1930" s="1">
        <v>0</v>
      </c>
      <c r="O1930" s="1">
        <f t="shared" si="61"/>
        <v>2953097</v>
      </c>
      <c r="P1930" s="1">
        <v>1687484</v>
      </c>
      <c r="Q1930" s="1">
        <f t="shared" si="62"/>
        <v>1265613</v>
      </c>
    </row>
    <row r="1931" spans="1:17" x14ac:dyDescent="0.25">
      <c r="A1931">
        <v>637</v>
      </c>
      <c r="B1931">
        <v>2789</v>
      </c>
      <c r="C1931" s="2">
        <v>43654</v>
      </c>
      <c r="D1931" t="s">
        <v>3348</v>
      </c>
      <c r="E1931">
        <v>31</v>
      </c>
      <c r="F1931" t="s">
        <v>7</v>
      </c>
      <c r="G1931">
        <v>2275</v>
      </c>
      <c r="H1931" s="2">
        <v>43654</v>
      </c>
      <c r="I1931" t="s">
        <v>964</v>
      </c>
      <c r="J1931" t="s">
        <v>6</v>
      </c>
      <c r="K1931" t="s">
        <v>312</v>
      </c>
      <c r="L1931" t="s">
        <v>335</v>
      </c>
      <c r="M1931" s="1">
        <v>3992149</v>
      </c>
      <c r="N1931" s="1">
        <v>0</v>
      </c>
      <c r="O1931" s="1">
        <f t="shared" si="61"/>
        <v>3992149</v>
      </c>
      <c r="P1931" s="1">
        <v>2281228</v>
      </c>
      <c r="Q1931" s="1">
        <f t="shared" si="62"/>
        <v>1710921</v>
      </c>
    </row>
    <row r="1932" spans="1:17" x14ac:dyDescent="0.25">
      <c r="A1932">
        <v>637</v>
      </c>
      <c r="B1932">
        <v>2790</v>
      </c>
      <c r="C1932" s="2">
        <v>43654</v>
      </c>
      <c r="D1932" t="s">
        <v>3349</v>
      </c>
      <c r="E1932">
        <v>31</v>
      </c>
      <c r="F1932" t="s">
        <v>7</v>
      </c>
      <c r="G1932">
        <v>2469</v>
      </c>
      <c r="H1932" s="2">
        <v>43654</v>
      </c>
      <c r="I1932" t="s">
        <v>3350</v>
      </c>
      <c r="J1932" t="s">
        <v>6</v>
      </c>
      <c r="K1932" t="s">
        <v>312</v>
      </c>
      <c r="L1932" t="s">
        <v>335</v>
      </c>
      <c r="M1932" s="1">
        <v>3992149</v>
      </c>
      <c r="N1932" s="1">
        <v>0</v>
      </c>
      <c r="O1932" s="1">
        <f t="shared" si="61"/>
        <v>3992149</v>
      </c>
      <c r="P1932" s="1">
        <v>2281228</v>
      </c>
      <c r="Q1932" s="1">
        <f t="shared" si="62"/>
        <v>1710921</v>
      </c>
    </row>
    <row r="1933" spans="1:17" x14ac:dyDescent="0.25">
      <c r="A1933">
        <v>637</v>
      </c>
      <c r="B1933">
        <v>2791</v>
      </c>
      <c r="C1933" s="2">
        <v>43654</v>
      </c>
      <c r="D1933" t="s">
        <v>3351</v>
      </c>
      <c r="E1933">
        <v>31</v>
      </c>
      <c r="F1933" t="s">
        <v>7</v>
      </c>
      <c r="G1933">
        <v>2471</v>
      </c>
      <c r="H1933" s="2">
        <v>43654</v>
      </c>
      <c r="I1933" t="s">
        <v>3352</v>
      </c>
      <c r="J1933" t="s">
        <v>6</v>
      </c>
      <c r="K1933" t="s">
        <v>312</v>
      </c>
      <c r="L1933" t="s">
        <v>335</v>
      </c>
      <c r="M1933" s="1">
        <v>4101524</v>
      </c>
      <c r="N1933" s="1">
        <v>0</v>
      </c>
      <c r="O1933" s="1">
        <f t="shared" si="61"/>
        <v>4101524</v>
      </c>
      <c r="P1933" s="1">
        <v>2343728</v>
      </c>
      <c r="Q1933" s="1">
        <f t="shared" si="62"/>
        <v>1757796</v>
      </c>
    </row>
    <row r="1934" spans="1:17" x14ac:dyDescent="0.25">
      <c r="A1934">
        <v>637</v>
      </c>
      <c r="B1934">
        <v>2792</v>
      </c>
      <c r="C1934" s="2">
        <v>43654</v>
      </c>
      <c r="D1934" t="s">
        <v>3353</v>
      </c>
      <c r="E1934">
        <v>31</v>
      </c>
      <c r="F1934" t="s">
        <v>7</v>
      </c>
      <c r="G1934">
        <v>2474</v>
      </c>
      <c r="H1934" s="2">
        <v>43654</v>
      </c>
      <c r="I1934" t="s">
        <v>3354</v>
      </c>
      <c r="J1934" t="s">
        <v>6</v>
      </c>
      <c r="K1934" t="s">
        <v>312</v>
      </c>
      <c r="L1934" t="s">
        <v>335</v>
      </c>
      <c r="M1934" s="1">
        <v>3117156</v>
      </c>
      <c r="N1934" s="1">
        <v>0</v>
      </c>
      <c r="O1934" s="1">
        <f t="shared" si="61"/>
        <v>3117156</v>
      </c>
      <c r="P1934" s="1">
        <v>1781232</v>
      </c>
      <c r="Q1934" s="1">
        <f t="shared" si="62"/>
        <v>1335924</v>
      </c>
    </row>
    <row r="1935" spans="1:17" x14ac:dyDescent="0.25">
      <c r="A1935">
        <v>637</v>
      </c>
      <c r="B1935">
        <v>2793</v>
      </c>
      <c r="C1935" s="2">
        <v>43654</v>
      </c>
      <c r="D1935" t="s">
        <v>1541</v>
      </c>
      <c r="E1935">
        <v>31</v>
      </c>
      <c r="F1935" t="s">
        <v>7</v>
      </c>
      <c r="G1935">
        <v>2475</v>
      </c>
      <c r="H1935" s="2">
        <v>43654</v>
      </c>
      <c r="I1935" t="s">
        <v>1542</v>
      </c>
      <c r="J1935" t="s">
        <v>6</v>
      </c>
      <c r="K1935" t="s">
        <v>312</v>
      </c>
      <c r="L1935" t="s">
        <v>335</v>
      </c>
      <c r="M1935" s="1">
        <v>3157315</v>
      </c>
      <c r="N1935" s="1">
        <v>0</v>
      </c>
      <c r="O1935" s="1">
        <f t="shared" si="61"/>
        <v>3157315</v>
      </c>
      <c r="P1935" s="1">
        <v>1804180</v>
      </c>
      <c r="Q1935" s="1">
        <f t="shared" si="62"/>
        <v>1353135</v>
      </c>
    </row>
    <row r="1936" spans="1:17" x14ac:dyDescent="0.25">
      <c r="A1936">
        <v>637</v>
      </c>
      <c r="B1936">
        <v>2794</v>
      </c>
      <c r="C1936" s="2">
        <v>43654</v>
      </c>
      <c r="D1936" t="s">
        <v>352</v>
      </c>
      <c r="E1936">
        <v>31</v>
      </c>
      <c r="F1936" t="s">
        <v>7</v>
      </c>
      <c r="G1936">
        <v>2480</v>
      </c>
      <c r="H1936" s="2">
        <v>43654</v>
      </c>
      <c r="I1936" t="s">
        <v>353</v>
      </c>
      <c r="J1936" t="s">
        <v>6</v>
      </c>
      <c r="K1936" t="s">
        <v>312</v>
      </c>
      <c r="L1936" t="s">
        <v>335</v>
      </c>
      <c r="M1936" s="1">
        <v>2953097</v>
      </c>
      <c r="N1936" s="1">
        <v>0</v>
      </c>
      <c r="O1936" s="1">
        <f t="shared" si="61"/>
        <v>2953097</v>
      </c>
      <c r="P1936" s="1">
        <v>1687484</v>
      </c>
      <c r="Q1936" s="1">
        <f t="shared" si="62"/>
        <v>1265613</v>
      </c>
    </row>
    <row r="1937" spans="1:17" x14ac:dyDescent="0.25">
      <c r="A1937">
        <v>637</v>
      </c>
      <c r="B1937">
        <v>2795</v>
      </c>
      <c r="C1937" s="2">
        <v>43654</v>
      </c>
      <c r="D1937" t="s">
        <v>3355</v>
      </c>
      <c r="E1937">
        <v>31</v>
      </c>
      <c r="F1937" t="s">
        <v>7</v>
      </c>
      <c r="G1937">
        <v>2484</v>
      </c>
      <c r="H1937" s="2">
        <v>43654</v>
      </c>
      <c r="I1937" t="s">
        <v>3356</v>
      </c>
      <c r="J1937" t="s">
        <v>6</v>
      </c>
      <c r="K1937" t="s">
        <v>312</v>
      </c>
      <c r="L1937" t="s">
        <v>335</v>
      </c>
      <c r="M1937" s="1">
        <v>3554649</v>
      </c>
      <c r="N1937" s="1">
        <v>0</v>
      </c>
      <c r="O1937" s="1">
        <f t="shared" si="61"/>
        <v>3554649</v>
      </c>
      <c r="P1937" s="1">
        <v>2031228</v>
      </c>
      <c r="Q1937" s="1">
        <f t="shared" si="62"/>
        <v>1523421</v>
      </c>
    </row>
    <row r="1938" spans="1:17" x14ac:dyDescent="0.25">
      <c r="A1938">
        <v>637</v>
      </c>
      <c r="B1938">
        <v>2796</v>
      </c>
      <c r="C1938" s="2">
        <v>43654</v>
      </c>
      <c r="D1938" t="s">
        <v>3357</v>
      </c>
      <c r="E1938">
        <v>31</v>
      </c>
      <c r="F1938" t="s">
        <v>7</v>
      </c>
      <c r="G1938">
        <v>2485</v>
      </c>
      <c r="H1938" s="2">
        <v>43654</v>
      </c>
      <c r="I1938" t="s">
        <v>3358</v>
      </c>
      <c r="J1938" t="s">
        <v>6</v>
      </c>
      <c r="K1938" t="s">
        <v>312</v>
      </c>
      <c r="L1938" t="s">
        <v>335</v>
      </c>
      <c r="M1938" s="1">
        <v>4101524</v>
      </c>
      <c r="N1938" s="1">
        <v>0</v>
      </c>
      <c r="O1938" s="1">
        <f t="shared" si="61"/>
        <v>4101524</v>
      </c>
      <c r="P1938" s="1">
        <v>2343728</v>
      </c>
      <c r="Q1938" s="1">
        <f t="shared" si="62"/>
        <v>1757796</v>
      </c>
    </row>
    <row r="1939" spans="1:17" x14ac:dyDescent="0.25">
      <c r="A1939">
        <v>637</v>
      </c>
      <c r="B1939">
        <v>2797</v>
      </c>
      <c r="C1939" s="2">
        <v>43654</v>
      </c>
      <c r="D1939" t="s">
        <v>3359</v>
      </c>
      <c r="E1939">
        <v>31</v>
      </c>
      <c r="F1939" t="s">
        <v>7</v>
      </c>
      <c r="G1939">
        <v>2496</v>
      </c>
      <c r="H1939" s="2">
        <v>43654</v>
      </c>
      <c r="I1939" t="s">
        <v>3360</v>
      </c>
      <c r="J1939" t="s">
        <v>6</v>
      </c>
      <c r="K1939" t="s">
        <v>312</v>
      </c>
      <c r="L1939" t="s">
        <v>335</v>
      </c>
      <c r="M1939" s="1">
        <v>2953097</v>
      </c>
      <c r="N1939" s="1">
        <v>0</v>
      </c>
      <c r="O1939" s="1">
        <f t="shared" si="61"/>
        <v>2953097</v>
      </c>
      <c r="P1939" s="1">
        <v>1687484</v>
      </c>
      <c r="Q1939" s="1">
        <f t="shared" si="62"/>
        <v>1265613</v>
      </c>
    </row>
    <row r="1940" spans="1:17" x14ac:dyDescent="0.25">
      <c r="A1940">
        <v>637</v>
      </c>
      <c r="B1940">
        <v>2798</v>
      </c>
      <c r="C1940" s="2">
        <v>43654</v>
      </c>
      <c r="D1940" t="s">
        <v>3361</v>
      </c>
      <c r="E1940">
        <v>31</v>
      </c>
      <c r="F1940" t="s">
        <v>7</v>
      </c>
      <c r="G1940">
        <v>2497</v>
      </c>
      <c r="H1940" s="2">
        <v>43654</v>
      </c>
      <c r="I1940" t="s">
        <v>3362</v>
      </c>
      <c r="J1940" t="s">
        <v>6</v>
      </c>
      <c r="K1940" t="s">
        <v>312</v>
      </c>
      <c r="L1940" t="s">
        <v>335</v>
      </c>
      <c r="M1940" s="1">
        <v>3390590</v>
      </c>
      <c r="N1940" s="1">
        <v>0</v>
      </c>
      <c r="O1940" s="1">
        <f t="shared" si="61"/>
        <v>3390590</v>
      </c>
      <c r="P1940" s="1">
        <v>1937480</v>
      </c>
      <c r="Q1940" s="1">
        <f t="shared" si="62"/>
        <v>1453110</v>
      </c>
    </row>
    <row r="1941" spans="1:17" x14ac:dyDescent="0.25">
      <c r="A1941">
        <v>637</v>
      </c>
      <c r="B1941">
        <v>2799</v>
      </c>
      <c r="C1941" s="2">
        <v>43654</v>
      </c>
      <c r="D1941" t="s">
        <v>561</v>
      </c>
      <c r="E1941">
        <v>31</v>
      </c>
      <c r="F1941" t="s">
        <v>7</v>
      </c>
      <c r="G1941">
        <v>2568</v>
      </c>
      <c r="H1941" s="2">
        <v>43654</v>
      </c>
      <c r="I1941" t="s">
        <v>3363</v>
      </c>
      <c r="J1941" t="s">
        <v>6</v>
      </c>
      <c r="K1941" t="s">
        <v>312</v>
      </c>
      <c r="L1941" t="s">
        <v>335</v>
      </c>
      <c r="M1941" s="1">
        <v>2734347</v>
      </c>
      <c r="N1941" s="1">
        <v>0</v>
      </c>
      <c r="O1941" s="1">
        <f t="shared" si="61"/>
        <v>2734347</v>
      </c>
      <c r="P1941" s="1">
        <v>1562484</v>
      </c>
      <c r="Q1941" s="1">
        <f t="shared" si="62"/>
        <v>1171863</v>
      </c>
    </row>
    <row r="1942" spans="1:17" x14ac:dyDescent="0.25">
      <c r="A1942">
        <v>637</v>
      </c>
      <c r="B1942">
        <v>2800</v>
      </c>
      <c r="C1942" s="2">
        <v>43654</v>
      </c>
      <c r="D1942" t="s">
        <v>893</v>
      </c>
      <c r="E1942">
        <v>31</v>
      </c>
      <c r="F1942" t="s">
        <v>7</v>
      </c>
      <c r="G1942">
        <v>2569</v>
      </c>
      <c r="H1942" s="2">
        <v>43654</v>
      </c>
      <c r="I1942" t="s">
        <v>894</v>
      </c>
      <c r="J1942" t="s">
        <v>6</v>
      </c>
      <c r="K1942" t="s">
        <v>312</v>
      </c>
      <c r="L1942" t="s">
        <v>335</v>
      </c>
      <c r="M1942" s="1">
        <v>3383254</v>
      </c>
      <c r="N1942" s="1">
        <v>0</v>
      </c>
      <c r="O1942" s="1">
        <f t="shared" si="61"/>
        <v>3383254</v>
      </c>
      <c r="P1942" s="1">
        <v>1933288</v>
      </c>
      <c r="Q1942" s="1">
        <f t="shared" si="62"/>
        <v>1449966</v>
      </c>
    </row>
    <row r="1943" spans="1:17" x14ac:dyDescent="0.25">
      <c r="A1943">
        <v>637</v>
      </c>
      <c r="B1943">
        <v>2801</v>
      </c>
      <c r="C1943" s="2">
        <v>43654</v>
      </c>
      <c r="D1943" t="s">
        <v>446</v>
      </c>
      <c r="E1943">
        <v>31</v>
      </c>
      <c r="F1943" t="s">
        <v>7</v>
      </c>
      <c r="G1943">
        <v>2566</v>
      </c>
      <c r="H1943" s="2">
        <v>43654</v>
      </c>
      <c r="I1943" t="s">
        <v>447</v>
      </c>
      <c r="J1943" t="s">
        <v>6</v>
      </c>
      <c r="K1943" t="s">
        <v>312</v>
      </c>
      <c r="L1943" t="s">
        <v>335</v>
      </c>
      <c r="M1943" s="1">
        <v>3780000</v>
      </c>
      <c r="N1943" s="1">
        <v>0</v>
      </c>
      <c r="O1943" s="1">
        <f t="shared" si="61"/>
        <v>3780000</v>
      </c>
      <c r="P1943" s="1">
        <v>2160000</v>
      </c>
      <c r="Q1943" s="1">
        <f t="shared" si="62"/>
        <v>1620000</v>
      </c>
    </row>
    <row r="1944" spans="1:17" x14ac:dyDescent="0.25">
      <c r="A1944">
        <v>637</v>
      </c>
      <c r="B1944">
        <v>2802</v>
      </c>
      <c r="C1944" s="2">
        <v>43654</v>
      </c>
      <c r="D1944" t="s">
        <v>565</v>
      </c>
      <c r="E1944">
        <v>31</v>
      </c>
      <c r="F1944" t="s">
        <v>7</v>
      </c>
      <c r="G1944">
        <v>2567</v>
      </c>
      <c r="H1944" s="2">
        <v>43654</v>
      </c>
      <c r="I1944" t="s">
        <v>3364</v>
      </c>
      <c r="J1944" t="s">
        <v>6</v>
      </c>
      <c r="K1944" t="s">
        <v>312</v>
      </c>
      <c r="L1944" t="s">
        <v>335</v>
      </c>
      <c r="M1944" s="1">
        <v>3698583</v>
      </c>
      <c r="N1944" s="1">
        <v>0</v>
      </c>
      <c r="O1944" s="1">
        <f t="shared" si="61"/>
        <v>3698583</v>
      </c>
      <c r="P1944" s="1">
        <v>2113476</v>
      </c>
      <c r="Q1944" s="1">
        <f t="shared" si="62"/>
        <v>1585107</v>
      </c>
    </row>
    <row r="1945" spans="1:17" x14ac:dyDescent="0.25">
      <c r="A1945">
        <v>637</v>
      </c>
      <c r="B1945">
        <v>2803</v>
      </c>
      <c r="C1945" s="2">
        <v>43654</v>
      </c>
      <c r="D1945" t="s">
        <v>1043</v>
      </c>
      <c r="E1945">
        <v>31</v>
      </c>
      <c r="F1945" t="s">
        <v>7</v>
      </c>
      <c r="G1945">
        <v>2564</v>
      </c>
      <c r="H1945" s="2">
        <v>43654</v>
      </c>
      <c r="I1945" t="s">
        <v>3365</v>
      </c>
      <c r="J1945" t="s">
        <v>6</v>
      </c>
      <c r="K1945" t="s">
        <v>312</v>
      </c>
      <c r="L1945" t="s">
        <v>335</v>
      </c>
      <c r="M1945" s="1">
        <v>3022327</v>
      </c>
      <c r="N1945" s="1">
        <v>0</v>
      </c>
      <c r="O1945" s="1">
        <f t="shared" si="61"/>
        <v>3022327</v>
      </c>
      <c r="P1945" s="1">
        <v>1727044</v>
      </c>
      <c r="Q1945" s="1">
        <f t="shared" si="62"/>
        <v>1295283</v>
      </c>
    </row>
    <row r="1946" spans="1:17" x14ac:dyDescent="0.25">
      <c r="A1946">
        <v>637</v>
      </c>
      <c r="B1946">
        <v>2804</v>
      </c>
      <c r="C1946" s="2">
        <v>43654</v>
      </c>
      <c r="D1946" t="s">
        <v>1191</v>
      </c>
      <c r="E1946">
        <v>31</v>
      </c>
      <c r="F1946" t="s">
        <v>7</v>
      </c>
      <c r="G1946">
        <v>2565</v>
      </c>
      <c r="H1946" s="2">
        <v>43654</v>
      </c>
      <c r="I1946" t="s">
        <v>1192</v>
      </c>
      <c r="J1946" t="s">
        <v>6</v>
      </c>
      <c r="K1946" t="s">
        <v>312</v>
      </c>
      <c r="L1946" t="s">
        <v>335</v>
      </c>
      <c r="M1946" s="1">
        <v>3201695</v>
      </c>
      <c r="N1946" s="1">
        <v>0</v>
      </c>
      <c r="O1946" s="1">
        <f t="shared" si="61"/>
        <v>3201695</v>
      </c>
      <c r="P1946" s="1">
        <v>1829540</v>
      </c>
      <c r="Q1946" s="1">
        <f t="shared" si="62"/>
        <v>1372155</v>
      </c>
    </row>
    <row r="1947" spans="1:17" x14ac:dyDescent="0.25">
      <c r="A1947">
        <v>637</v>
      </c>
      <c r="B1947">
        <v>2805</v>
      </c>
      <c r="C1947" s="2">
        <v>43654</v>
      </c>
      <c r="D1947" t="s">
        <v>454</v>
      </c>
      <c r="E1947">
        <v>31</v>
      </c>
      <c r="F1947" t="s">
        <v>7</v>
      </c>
      <c r="G1947">
        <v>2562</v>
      </c>
      <c r="H1947" s="2">
        <v>43654</v>
      </c>
      <c r="I1947" t="s">
        <v>455</v>
      </c>
      <c r="J1947" t="s">
        <v>6</v>
      </c>
      <c r="K1947" t="s">
        <v>312</v>
      </c>
      <c r="L1947" t="s">
        <v>335</v>
      </c>
      <c r="M1947" s="1">
        <v>3017000</v>
      </c>
      <c r="N1947" s="1">
        <v>0</v>
      </c>
      <c r="O1947" s="1">
        <f t="shared" si="61"/>
        <v>3017000</v>
      </c>
      <c r="P1947" s="1">
        <v>1724000</v>
      </c>
      <c r="Q1947" s="1">
        <f t="shared" si="62"/>
        <v>1293000</v>
      </c>
    </row>
    <row r="1948" spans="1:17" x14ac:dyDescent="0.25">
      <c r="A1948">
        <v>637</v>
      </c>
      <c r="B1948">
        <v>2806</v>
      </c>
      <c r="C1948" s="2">
        <v>43654</v>
      </c>
      <c r="D1948" t="s">
        <v>993</v>
      </c>
      <c r="E1948">
        <v>31</v>
      </c>
      <c r="F1948" t="s">
        <v>7</v>
      </c>
      <c r="G1948">
        <v>2563</v>
      </c>
      <c r="H1948" s="2">
        <v>43654</v>
      </c>
      <c r="I1948" t="s">
        <v>3366</v>
      </c>
      <c r="J1948" t="s">
        <v>6</v>
      </c>
      <c r="K1948" t="s">
        <v>312</v>
      </c>
      <c r="L1948" t="s">
        <v>335</v>
      </c>
      <c r="M1948" s="1">
        <v>2734347</v>
      </c>
      <c r="N1948" s="1">
        <v>0</v>
      </c>
      <c r="O1948" s="1">
        <f t="shared" si="61"/>
        <v>2734347</v>
      </c>
      <c r="P1948" s="1">
        <v>1562484</v>
      </c>
      <c r="Q1948" s="1">
        <f t="shared" si="62"/>
        <v>1171863</v>
      </c>
    </row>
    <row r="1949" spans="1:17" x14ac:dyDescent="0.25">
      <c r="A1949">
        <v>637</v>
      </c>
      <c r="B1949">
        <v>2807</v>
      </c>
      <c r="C1949" s="2">
        <v>43654</v>
      </c>
      <c r="D1949" t="s">
        <v>1606</v>
      </c>
      <c r="E1949">
        <v>31</v>
      </c>
      <c r="F1949" t="s">
        <v>7</v>
      </c>
      <c r="G1949">
        <v>2560</v>
      </c>
      <c r="H1949" s="2">
        <v>43654</v>
      </c>
      <c r="I1949" t="s">
        <v>1607</v>
      </c>
      <c r="J1949" t="s">
        <v>6</v>
      </c>
      <c r="K1949" t="s">
        <v>312</v>
      </c>
      <c r="L1949" t="s">
        <v>335</v>
      </c>
      <c r="M1949" s="1">
        <v>2898406</v>
      </c>
      <c r="N1949" s="1">
        <v>0</v>
      </c>
      <c r="O1949" s="1">
        <f t="shared" si="61"/>
        <v>2898406</v>
      </c>
      <c r="P1949" s="1">
        <v>1656232</v>
      </c>
      <c r="Q1949" s="1">
        <f t="shared" si="62"/>
        <v>1242174</v>
      </c>
    </row>
    <row r="1950" spans="1:17" x14ac:dyDescent="0.25">
      <c r="A1950">
        <v>637</v>
      </c>
      <c r="B1950">
        <v>2808</v>
      </c>
      <c r="C1950" s="2">
        <v>43654</v>
      </c>
      <c r="D1950" t="s">
        <v>1211</v>
      </c>
      <c r="E1950">
        <v>31</v>
      </c>
      <c r="F1950" t="s">
        <v>7</v>
      </c>
      <c r="G1950">
        <v>2561</v>
      </c>
      <c r="H1950" s="2">
        <v>43654</v>
      </c>
      <c r="I1950" t="s">
        <v>1212</v>
      </c>
      <c r="J1950" t="s">
        <v>6</v>
      </c>
      <c r="K1950" t="s">
        <v>312</v>
      </c>
      <c r="L1950" t="s">
        <v>335</v>
      </c>
      <c r="M1950" s="1">
        <v>2943493</v>
      </c>
      <c r="N1950" s="1">
        <v>0</v>
      </c>
      <c r="O1950" s="1">
        <f t="shared" si="61"/>
        <v>2943493</v>
      </c>
      <c r="P1950" s="1">
        <v>1681996</v>
      </c>
      <c r="Q1950" s="1">
        <f t="shared" si="62"/>
        <v>1261497</v>
      </c>
    </row>
    <row r="1951" spans="1:17" x14ac:dyDescent="0.25">
      <c r="A1951">
        <v>637</v>
      </c>
      <c r="B1951">
        <v>2809</v>
      </c>
      <c r="C1951" s="2">
        <v>43654</v>
      </c>
      <c r="D1951" t="s">
        <v>382</v>
      </c>
      <c r="E1951">
        <v>31</v>
      </c>
      <c r="F1951" t="s">
        <v>7</v>
      </c>
      <c r="G1951">
        <v>2558</v>
      </c>
      <c r="H1951" s="2">
        <v>43654</v>
      </c>
      <c r="I1951" t="s">
        <v>383</v>
      </c>
      <c r="J1951" t="s">
        <v>6</v>
      </c>
      <c r="K1951" t="s">
        <v>312</v>
      </c>
      <c r="L1951" t="s">
        <v>335</v>
      </c>
      <c r="M1951" s="1">
        <v>3281215</v>
      </c>
      <c r="N1951" s="1">
        <v>0</v>
      </c>
      <c r="O1951" s="1">
        <f t="shared" si="61"/>
        <v>3281215</v>
      </c>
      <c r="P1951" s="1">
        <v>1874980</v>
      </c>
      <c r="Q1951" s="1">
        <f t="shared" si="62"/>
        <v>1406235</v>
      </c>
    </row>
    <row r="1952" spans="1:17" x14ac:dyDescent="0.25">
      <c r="A1952">
        <v>637</v>
      </c>
      <c r="B1952">
        <v>2810</v>
      </c>
      <c r="C1952" s="2">
        <v>43654</v>
      </c>
      <c r="D1952" t="s">
        <v>583</v>
      </c>
      <c r="E1952">
        <v>31</v>
      </c>
      <c r="F1952" t="s">
        <v>7</v>
      </c>
      <c r="G1952">
        <v>2559</v>
      </c>
      <c r="H1952" s="2">
        <v>43654</v>
      </c>
      <c r="I1952" t="s">
        <v>3367</v>
      </c>
      <c r="J1952" t="s">
        <v>6</v>
      </c>
      <c r="K1952" t="s">
        <v>312</v>
      </c>
      <c r="L1952" t="s">
        <v>335</v>
      </c>
      <c r="M1952" s="1">
        <v>3022327</v>
      </c>
      <c r="N1952" s="1">
        <v>0</v>
      </c>
      <c r="O1952" s="1">
        <f t="shared" si="61"/>
        <v>3022327</v>
      </c>
      <c r="P1952" s="1">
        <v>1727044</v>
      </c>
      <c r="Q1952" s="1">
        <f t="shared" si="62"/>
        <v>1295283</v>
      </c>
    </row>
    <row r="1953" spans="1:17" x14ac:dyDescent="0.25">
      <c r="A1953">
        <v>637</v>
      </c>
      <c r="B1953">
        <v>2811</v>
      </c>
      <c r="C1953" s="2">
        <v>43654</v>
      </c>
      <c r="D1953" t="s">
        <v>804</v>
      </c>
      <c r="E1953">
        <v>31</v>
      </c>
      <c r="F1953" t="s">
        <v>7</v>
      </c>
      <c r="G1953">
        <v>2557</v>
      </c>
      <c r="H1953" s="2">
        <v>43654</v>
      </c>
      <c r="I1953" t="s">
        <v>3368</v>
      </c>
      <c r="J1953" t="s">
        <v>6</v>
      </c>
      <c r="K1953" t="s">
        <v>312</v>
      </c>
      <c r="L1953" t="s">
        <v>335</v>
      </c>
      <c r="M1953" s="1">
        <v>3098410</v>
      </c>
      <c r="N1953" s="1">
        <v>0</v>
      </c>
      <c r="O1953" s="1">
        <f t="shared" si="61"/>
        <v>3098410</v>
      </c>
      <c r="P1953" s="1">
        <v>1770520</v>
      </c>
      <c r="Q1953" s="1">
        <f t="shared" si="62"/>
        <v>1327890</v>
      </c>
    </row>
    <row r="1954" spans="1:17" x14ac:dyDescent="0.25">
      <c r="A1954">
        <v>637</v>
      </c>
      <c r="B1954">
        <v>2812</v>
      </c>
      <c r="C1954" s="2">
        <v>43654</v>
      </c>
      <c r="D1954" t="s">
        <v>1339</v>
      </c>
      <c r="E1954">
        <v>31</v>
      </c>
      <c r="F1954" t="s">
        <v>7</v>
      </c>
      <c r="G1954">
        <v>2556</v>
      </c>
      <c r="H1954" s="2">
        <v>43654</v>
      </c>
      <c r="I1954" t="s">
        <v>1340</v>
      </c>
      <c r="J1954" t="s">
        <v>6</v>
      </c>
      <c r="K1954" t="s">
        <v>312</v>
      </c>
      <c r="L1954" t="s">
        <v>335</v>
      </c>
      <c r="M1954" s="1">
        <v>3516527</v>
      </c>
      <c r="N1954" s="1">
        <v>3014166</v>
      </c>
      <c r="O1954" s="1">
        <f t="shared" si="61"/>
        <v>502361</v>
      </c>
      <c r="P1954" s="1">
        <v>502361</v>
      </c>
      <c r="Q1954" s="1">
        <f t="shared" si="62"/>
        <v>0</v>
      </c>
    </row>
    <row r="1955" spans="1:17" x14ac:dyDescent="0.25">
      <c r="A1955">
        <v>637</v>
      </c>
      <c r="B1955">
        <v>2813</v>
      </c>
      <c r="C1955" s="2">
        <v>43654</v>
      </c>
      <c r="D1955" t="s">
        <v>1573</v>
      </c>
      <c r="E1955">
        <v>31</v>
      </c>
      <c r="F1955" t="s">
        <v>7</v>
      </c>
      <c r="G1955">
        <v>2555</v>
      </c>
      <c r="H1955" s="2">
        <v>43654</v>
      </c>
      <c r="I1955" t="s">
        <v>1574</v>
      </c>
      <c r="J1955" t="s">
        <v>6</v>
      </c>
      <c r="K1955" t="s">
        <v>312</v>
      </c>
      <c r="L1955" t="s">
        <v>335</v>
      </c>
      <c r="M1955" s="1">
        <v>3201695</v>
      </c>
      <c r="N1955" s="1">
        <v>0</v>
      </c>
      <c r="O1955" s="1">
        <f t="shared" si="61"/>
        <v>3201695</v>
      </c>
      <c r="P1955" s="1">
        <v>1829540</v>
      </c>
      <c r="Q1955" s="1">
        <f t="shared" si="62"/>
        <v>1372155</v>
      </c>
    </row>
    <row r="1956" spans="1:17" x14ac:dyDescent="0.25">
      <c r="A1956">
        <v>637</v>
      </c>
      <c r="B1956">
        <v>2814</v>
      </c>
      <c r="C1956" s="2">
        <v>43654</v>
      </c>
      <c r="D1956" t="s">
        <v>1189</v>
      </c>
      <c r="E1956">
        <v>31</v>
      </c>
      <c r="F1956" t="s">
        <v>7</v>
      </c>
      <c r="G1956">
        <v>2554</v>
      </c>
      <c r="H1956" s="2">
        <v>43654</v>
      </c>
      <c r="I1956" t="s">
        <v>3369</v>
      </c>
      <c r="J1956" t="s">
        <v>6</v>
      </c>
      <c r="K1956" t="s">
        <v>312</v>
      </c>
      <c r="L1956" t="s">
        <v>335</v>
      </c>
      <c r="M1956" s="1">
        <v>5009095</v>
      </c>
      <c r="N1956" s="1">
        <v>0</v>
      </c>
      <c r="O1956" s="1">
        <f t="shared" si="61"/>
        <v>5009095</v>
      </c>
      <c r="P1956" s="1">
        <v>2862340</v>
      </c>
      <c r="Q1956" s="1">
        <f t="shared" si="62"/>
        <v>2146755</v>
      </c>
    </row>
    <row r="1957" spans="1:17" x14ac:dyDescent="0.25">
      <c r="A1957">
        <v>637</v>
      </c>
      <c r="B1957">
        <v>2815</v>
      </c>
      <c r="C1957" s="2">
        <v>43654</v>
      </c>
      <c r="D1957" t="s">
        <v>3370</v>
      </c>
      <c r="E1957">
        <v>31</v>
      </c>
      <c r="F1957" t="s">
        <v>7</v>
      </c>
      <c r="G1957">
        <v>2595</v>
      </c>
      <c r="H1957" s="2">
        <v>43654</v>
      </c>
      <c r="I1957" t="s">
        <v>3371</v>
      </c>
      <c r="J1957" t="s">
        <v>6</v>
      </c>
      <c r="K1957" t="s">
        <v>312</v>
      </c>
      <c r="L1957" t="s">
        <v>335</v>
      </c>
      <c r="M1957" s="1">
        <v>2898406</v>
      </c>
      <c r="N1957" s="1">
        <v>0</v>
      </c>
      <c r="O1957" s="1">
        <f t="shared" si="61"/>
        <v>2898406</v>
      </c>
      <c r="P1957" s="1">
        <v>1656232</v>
      </c>
      <c r="Q1957" s="1">
        <f t="shared" si="62"/>
        <v>1242174</v>
      </c>
    </row>
    <row r="1958" spans="1:17" x14ac:dyDescent="0.25">
      <c r="A1958">
        <v>637</v>
      </c>
      <c r="B1958">
        <v>2817</v>
      </c>
      <c r="C1958" s="2">
        <v>43654</v>
      </c>
      <c r="D1958" t="s">
        <v>3373</v>
      </c>
      <c r="E1958">
        <v>31</v>
      </c>
      <c r="F1958" t="s">
        <v>7</v>
      </c>
      <c r="G1958">
        <v>2601</v>
      </c>
      <c r="H1958" s="2">
        <v>43654</v>
      </c>
      <c r="I1958" t="s">
        <v>1599</v>
      </c>
      <c r="J1958" t="s">
        <v>6</v>
      </c>
      <c r="K1958" t="s">
        <v>312</v>
      </c>
      <c r="L1958" t="s">
        <v>335</v>
      </c>
      <c r="M1958" s="1">
        <v>2109355</v>
      </c>
      <c r="N1958" s="1">
        <v>0</v>
      </c>
      <c r="O1958" s="1">
        <f t="shared" si="61"/>
        <v>2109355</v>
      </c>
      <c r="P1958" s="1">
        <v>1687484</v>
      </c>
      <c r="Q1958" s="1">
        <f t="shared" si="62"/>
        <v>421871</v>
      </c>
    </row>
    <row r="1959" spans="1:17" hidden="1" x14ac:dyDescent="0.25">
      <c r="A1959">
        <v>823</v>
      </c>
      <c r="B1959">
        <v>2818</v>
      </c>
      <c r="C1959" s="2">
        <v>43654</v>
      </c>
      <c r="D1959" t="s">
        <v>1205</v>
      </c>
      <c r="E1959">
        <v>31</v>
      </c>
      <c r="F1959" t="s">
        <v>7</v>
      </c>
      <c r="G1959">
        <v>2585</v>
      </c>
      <c r="H1959" s="2">
        <v>43654</v>
      </c>
      <c r="I1959" t="s">
        <v>2545</v>
      </c>
      <c r="J1959" t="s">
        <v>6</v>
      </c>
      <c r="K1959" t="s">
        <v>312</v>
      </c>
      <c r="L1959" t="s">
        <v>2322</v>
      </c>
      <c r="M1959" s="1">
        <v>57968120</v>
      </c>
      <c r="N1959" s="1">
        <v>0</v>
      </c>
      <c r="O1959" s="1">
        <f t="shared" si="61"/>
        <v>57968120</v>
      </c>
      <c r="P1959" s="1">
        <v>0</v>
      </c>
      <c r="Q1959" s="1">
        <f t="shared" si="62"/>
        <v>57968120</v>
      </c>
    </row>
    <row r="1960" spans="1:17" x14ac:dyDescent="0.25">
      <c r="A1960">
        <v>637</v>
      </c>
      <c r="B1960">
        <v>2819</v>
      </c>
      <c r="C1960" s="2">
        <v>43654</v>
      </c>
      <c r="D1960" t="s">
        <v>1401</v>
      </c>
      <c r="E1960">
        <v>31</v>
      </c>
      <c r="F1960" t="s">
        <v>7</v>
      </c>
      <c r="G1960">
        <v>2602</v>
      </c>
      <c r="H1960" s="2">
        <v>43654</v>
      </c>
      <c r="I1960" t="s">
        <v>1402</v>
      </c>
      <c r="J1960" t="s">
        <v>6</v>
      </c>
      <c r="K1960" t="s">
        <v>312</v>
      </c>
      <c r="L1960" t="s">
        <v>335</v>
      </c>
      <c r="M1960" s="1">
        <v>2031230</v>
      </c>
      <c r="N1960" s="1">
        <v>0</v>
      </c>
      <c r="O1960" s="1">
        <f t="shared" si="61"/>
        <v>2031230</v>
      </c>
      <c r="P1960" s="1">
        <v>1624984</v>
      </c>
      <c r="Q1960" s="1">
        <f t="shared" si="62"/>
        <v>406246</v>
      </c>
    </row>
    <row r="1961" spans="1:17" x14ac:dyDescent="0.25">
      <c r="A1961">
        <v>637</v>
      </c>
      <c r="B1961">
        <v>2821</v>
      </c>
      <c r="C1961" s="2">
        <v>43654</v>
      </c>
      <c r="D1961" t="s">
        <v>3181</v>
      </c>
      <c r="E1961">
        <v>31</v>
      </c>
      <c r="F1961" t="s">
        <v>7</v>
      </c>
      <c r="G1961">
        <v>2618</v>
      </c>
      <c r="H1961" s="2">
        <v>43654</v>
      </c>
      <c r="I1961" t="s">
        <v>3375</v>
      </c>
      <c r="J1961" t="s">
        <v>6</v>
      </c>
      <c r="K1961" t="s">
        <v>312</v>
      </c>
      <c r="L1961" t="s">
        <v>335</v>
      </c>
      <c r="M1961" s="1">
        <v>3828083</v>
      </c>
      <c r="N1961" s="1">
        <v>0</v>
      </c>
      <c r="O1961" s="1">
        <f t="shared" si="61"/>
        <v>3828083</v>
      </c>
      <c r="P1961" s="1">
        <v>2187476</v>
      </c>
      <c r="Q1961" s="1">
        <f t="shared" si="62"/>
        <v>1640607</v>
      </c>
    </row>
    <row r="1962" spans="1:17" x14ac:dyDescent="0.25">
      <c r="A1962">
        <v>637</v>
      </c>
      <c r="B1962">
        <v>2822</v>
      </c>
      <c r="C1962" s="2">
        <v>43654</v>
      </c>
      <c r="D1962" t="s">
        <v>3376</v>
      </c>
      <c r="E1962">
        <v>31</v>
      </c>
      <c r="F1962" t="s">
        <v>7</v>
      </c>
      <c r="G1962">
        <v>2619</v>
      </c>
      <c r="H1962" s="2">
        <v>43654</v>
      </c>
      <c r="I1962" t="s">
        <v>3377</v>
      </c>
      <c r="J1962" t="s">
        <v>6</v>
      </c>
      <c r="K1962" t="s">
        <v>312</v>
      </c>
      <c r="L1962" t="s">
        <v>335</v>
      </c>
      <c r="M1962" s="1">
        <v>3773399</v>
      </c>
      <c r="N1962" s="1">
        <v>0</v>
      </c>
      <c r="O1962" s="1">
        <f t="shared" si="61"/>
        <v>3773399</v>
      </c>
      <c r="P1962" s="1">
        <v>3234342</v>
      </c>
      <c r="Q1962" s="1">
        <f t="shared" si="62"/>
        <v>539057</v>
      </c>
    </row>
    <row r="1963" spans="1:17" x14ac:dyDescent="0.25">
      <c r="A1963">
        <v>637</v>
      </c>
      <c r="B1963">
        <v>2823</v>
      </c>
      <c r="C1963" s="2">
        <v>43654</v>
      </c>
      <c r="D1963" t="s">
        <v>3378</v>
      </c>
      <c r="E1963">
        <v>31</v>
      </c>
      <c r="F1963" t="s">
        <v>7</v>
      </c>
      <c r="G1963">
        <v>2529</v>
      </c>
      <c r="H1963" s="2">
        <v>43654</v>
      </c>
      <c r="I1963" t="s">
        <v>1080</v>
      </c>
      <c r="J1963" t="s">
        <v>6</v>
      </c>
      <c r="K1963" t="s">
        <v>312</v>
      </c>
      <c r="L1963" t="s">
        <v>335</v>
      </c>
      <c r="M1963" s="1">
        <v>3157315</v>
      </c>
      <c r="N1963" s="1">
        <v>0</v>
      </c>
      <c r="O1963" s="1">
        <f t="shared" si="61"/>
        <v>3157315</v>
      </c>
      <c r="P1963" s="1">
        <v>1804180</v>
      </c>
      <c r="Q1963" s="1">
        <f t="shared" si="62"/>
        <v>1353135</v>
      </c>
    </row>
    <row r="1964" spans="1:17" x14ac:dyDescent="0.25">
      <c r="A1964">
        <v>637</v>
      </c>
      <c r="B1964">
        <v>2824</v>
      </c>
      <c r="C1964" s="2">
        <v>43654</v>
      </c>
      <c r="D1964" t="s">
        <v>1437</v>
      </c>
      <c r="E1964">
        <v>31</v>
      </c>
      <c r="F1964" t="s">
        <v>7</v>
      </c>
      <c r="G1964">
        <v>2620</v>
      </c>
      <c r="H1964" s="2">
        <v>43654</v>
      </c>
      <c r="I1964" t="s">
        <v>1438</v>
      </c>
      <c r="J1964" t="s">
        <v>6</v>
      </c>
      <c r="K1964" t="s">
        <v>312</v>
      </c>
      <c r="L1964" t="s">
        <v>335</v>
      </c>
      <c r="M1964" s="1">
        <v>3157315</v>
      </c>
      <c r="N1964" s="1">
        <v>2706270</v>
      </c>
      <c r="O1964" s="1">
        <f t="shared" si="61"/>
        <v>451045</v>
      </c>
      <c r="P1964" s="1">
        <v>451045</v>
      </c>
      <c r="Q1964" s="1">
        <f t="shared" si="62"/>
        <v>0</v>
      </c>
    </row>
    <row r="1965" spans="1:17" x14ac:dyDescent="0.25">
      <c r="A1965">
        <v>637</v>
      </c>
      <c r="B1965">
        <v>2825</v>
      </c>
      <c r="C1965" s="2">
        <v>43654</v>
      </c>
      <c r="D1965" t="s">
        <v>356</v>
      </c>
      <c r="E1965">
        <v>31</v>
      </c>
      <c r="F1965" t="s">
        <v>7</v>
      </c>
      <c r="G1965">
        <v>2621</v>
      </c>
      <c r="H1965" s="2">
        <v>43654</v>
      </c>
      <c r="I1965" t="s">
        <v>357</v>
      </c>
      <c r="J1965" t="s">
        <v>6</v>
      </c>
      <c r="K1965" t="s">
        <v>312</v>
      </c>
      <c r="L1965" t="s">
        <v>335</v>
      </c>
      <c r="M1965" s="1">
        <v>3619000</v>
      </c>
      <c r="N1965" s="1">
        <v>0</v>
      </c>
      <c r="O1965" s="1">
        <f t="shared" si="61"/>
        <v>3619000</v>
      </c>
      <c r="P1965" s="1">
        <v>1551000</v>
      </c>
      <c r="Q1965" s="1">
        <f t="shared" si="62"/>
        <v>2068000</v>
      </c>
    </row>
    <row r="1966" spans="1:17" x14ac:dyDescent="0.25">
      <c r="A1966">
        <v>637</v>
      </c>
      <c r="B1966">
        <v>2826</v>
      </c>
      <c r="C1966" s="2">
        <v>43654</v>
      </c>
      <c r="D1966" t="s">
        <v>605</v>
      </c>
      <c r="E1966">
        <v>31</v>
      </c>
      <c r="F1966" t="s">
        <v>7</v>
      </c>
      <c r="G1966">
        <v>2531</v>
      </c>
      <c r="H1966" s="2">
        <v>43654</v>
      </c>
      <c r="I1966" t="s">
        <v>606</v>
      </c>
      <c r="J1966" t="s">
        <v>6</v>
      </c>
      <c r="K1966" t="s">
        <v>312</v>
      </c>
      <c r="L1966" t="s">
        <v>335</v>
      </c>
      <c r="M1966" s="1">
        <v>3383254</v>
      </c>
      <c r="N1966" s="1">
        <v>0</v>
      </c>
      <c r="O1966" s="1">
        <f t="shared" si="61"/>
        <v>3383254</v>
      </c>
      <c r="P1966" s="1">
        <v>1933288</v>
      </c>
      <c r="Q1966" s="1">
        <f t="shared" si="62"/>
        <v>1449966</v>
      </c>
    </row>
    <row r="1967" spans="1:17" x14ac:dyDescent="0.25">
      <c r="A1967">
        <v>637</v>
      </c>
      <c r="B1967">
        <v>2827</v>
      </c>
      <c r="C1967" s="2">
        <v>43654</v>
      </c>
      <c r="D1967" t="s">
        <v>1433</v>
      </c>
      <c r="E1967">
        <v>31</v>
      </c>
      <c r="F1967" t="s">
        <v>7</v>
      </c>
      <c r="G1967">
        <v>2622</v>
      </c>
      <c r="H1967" s="2">
        <v>43654</v>
      </c>
      <c r="I1967" t="s">
        <v>1434</v>
      </c>
      <c r="J1967" t="s">
        <v>6</v>
      </c>
      <c r="K1967" t="s">
        <v>312</v>
      </c>
      <c r="L1967" t="s">
        <v>335</v>
      </c>
      <c r="M1967" s="1">
        <v>1218738</v>
      </c>
      <c r="N1967" s="1">
        <v>406246</v>
      </c>
      <c r="O1967" s="1">
        <f t="shared" si="61"/>
        <v>812492</v>
      </c>
      <c r="P1967" s="1">
        <v>812492</v>
      </c>
      <c r="Q1967" s="1">
        <f t="shared" si="62"/>
        <v>0</v>
      </c>
    </row>
    <row r="1968" spans="1:17" x14ac:dyDescent="0.25">
      <c r="A1968">
        <v>637</v>
      </c>
      <c r="B1968">
        <v>2828</v>
      </c>
      <c r="C1968" s="2">
        <v>43654</v>
      </c>
      <c r="D1968" t="s">
        <v>1632</v>
      </c>
      <c r="E1968">
        <v>31</v>
      </c>
      <c r="F1968" t="s">
        <v>7</v>
      </c>
      <c r="G1968">
        <v>2623</v>
      </c>
      <c r="H1968" s="2">
        <v>43654</v>
      </c>
      <c r="I1968" t="s">
        <v>3379</v>
      </c>
      <c r="J1968" t="s">
        <v>6</v>
      </c>
      <c r="K1968" t="s">
        <v>312</v>
      </c>
      <c r="L1968" t="s">
        <v>335</v>
      </c>
      <c r="M1968" s="1">
        <v>1372155</v>
      </c>
      <c r="N1968" s="1">
        <v>457385</v>
      </c>
      <c r="O1968" s="1">
        <f t="shared" si="61"/>
        <v>914770</v>
      </c>
      <c r="P1968" s="1">
        <v>914770</v>
      </c>
      <c r="Q1968" s="1">
        <f t="shared" si="62"/>
        <v>0</v>
      </c>
    </row>
    <row r="1969" spans="1:17" x14ac:dyDescent="0.25">
      <c r="A1969">
        <v>637</v>
      </c>
      <c r="B1969">
        <v>2829</v>
      </c>
      <c r="C1969" s="2">
        <v>43654</v>
      </c>
      <c r="D1969" t="s">
        <v>814</v>
      </c>
      <c r="E1969">
        <v>31</v>
      </c>
      <c r="F1969" t="s">
        <v>7</v>
      </c>
      <c r="G1969">
        <v>2625</v>
      </c>
      <c r="H1969" s="2">
        <v>43654</v>
      </c>
      <c r="I1969" t="s">
        <v>815</v>
      </c>
      <c r="J1969" t="s">
        <v>6</v>
      </c>
      <c r="K1969" t="s">
        <v>312</v>
      </c>
      <c r="L1969" t="s">
        <v>335</v>
      </c>
      <c r="M1969" s="1">
        <v>2898406</v>
      </c>
      <c r="N1969" s="1">
        <v>0</v>
      </c>
      <c r="O1969" s="1">
        <f t="shared" si="61"/>
        <v>2898406</v>
      </c>
      <c r="P1969" s="1">
        <v>1656232</v>
      </c>
      <c r="Q1969" s="1">
        <f t="shared" si="62"/>
        <v>1242174</v>
      </c>
    </row>
    <row r="1970" spans="1:17" x14ac:dyDescent="0.25">
      <c r="A1970">
        <v>637</v>
      </c>
      <c r="B1970">
        <v>2830</v>
      </c>
      <c r="C1970" s="2">
        <v>43654</v>
      </c>
      <c r="D1970" t="s">
        <v>384</v>
      </c>
      <c r="E1970">
        <v>31</v>
      </c>
      <c r="F1970" t="s">
        <v>7</v>
      </c>
      <c r="G1970">
        <v>2628</v>
      </c>
      <c r="H1970" s="2">
        <v>43654</v>
      </c>
      <c r="I1970" t="s">
        <v>385</v>
      </c>
      <c r="J1970" t="s">
        <v>6</v>
      </c>
      <c r="K1970" t="s">
        <v>312</v>
      </c>
      <c r="L1970" t="s">
        <v>335</v>
      </c>
      <c r="M1970" s="1">
        <v>2898406</v>
      </c>
      <c r="N1970" s="1">
        <v>2484348</v>
      </c>
      <c r="O1970" s="1">
        <f t="shared" si="61"/>
        <v>414058</v>
      </c>
      <c r="P1970" s="1">
        <v>414058</v>
      </c>
      <c r="Q1970" s="1">
        <f t="shared" si="62"/>
        <v>0</v>
      </c>
    </row>
    <row r="1971" spans="1:17" x14ac:dyDescent="0.25">
      <c r="A1971">
        <v>637</v>
      </c>
      <c r="B1971">
        <v>2831</v>
      </c>
      <c r="C1971" s="2">
        <v>43654</v>
      </c>
      <c r="D1971" t="s">
        <v>802</v>
      </c>
      <c r="E1971">
        <v>31</v>
      </c>
      <c r="F1971" t="s">
        <v>7</v>
      </c>
      <c r="G1971">
        <v>2550</v>
      </c>
      <c r="H1971" s="2">
        <v>43654</v>
      </c>
      <c r="I1971" t="s">
        <v>3380</v>
      </c>
      <c r="J1971" t="s">
        <v>6</v>
      </c>
      <c r="K1971" t="s">
        <v>312</v>
      </c>
      <c r="L1971" t="s">
        <v>335</v>
      </c>
      <c r="M1971" s="1">
        <v>3788778</v>
      </c>
      <c r="N1971" s="1">
        <v>0</v>
      </c>
      <c r="O1971" s="1">
        <f t="shared" si="61"/>
        <v>3788778</v>
      </c>
      <c r="P1971" s="1">
        <v>2165016</v>
      </c>
      <c r="Q1971" s="1">
        <f t="shared" si="62"/>
        <v>1623762</v>
      </c>
    </row>
    <row r="1972" spans="1:17" x14ac:dyDescent="0.25">
      <c r="A1972">
        <v>637</v>
      </c>
      <c r="B1972">
        <v>2832</v>
      </c>
      <c r="C1972" s="2">
        <v>43654</v>
      </c>
      <c r="D1972" t="s">
        <v>390</v>
      </c>
      <c r="E1972">
        <v>31</v>
      </c>
      <c r="F1972" t="s">
        <v>7</v>
      </c>
      <c r="G1972">
        <v>2629</v>
      </c>
      <c r="H1972" s="2">
        <v>43654</v>
      </c>
      <c r="I1972" t="s">
        <v>391</v>
      </c>
      <c r="J1972" t="s">
        <v>6</v>
      </c>
      <c r="K1972" t="s">
        <v>312</v>
      </c>
      <c r="L1972" t="s">
        <v>335</v>
      </c>
      <c r="M1972" s="1">
        <v>3017000</v>
      </c>
      <c r="N1972" s="1">
        <v>2586000</v>
      </c>
      <c r="O1972" s="1">
        <f t="shared" si="61"/>
        <v>431000</v>
      </c>
      <c r="P1972" s="1">
        <v>431000</v>
      </c>
      <c r="Q1972" s="1">
        <f t="shared" si="62"/>
        <v>0</v>
      </c>
    </row>
    <row r="1973" spans="1:17" x14ac:dyDescent="0.25">
      <c r="A1973">
        <v>637</v>
      </c>
      <c r="B1973">
        <v>2836</v>
      </c>
      <c r="C1973" s="2">
        <v>43654</v>
      </c>
      <c r="D1973" t="s">
        <v>1175</v>
      </c>
      <c r="E1973">
        <v>31</v>
      </c>
      <c r="F1973" t="s">
        <v>7</v>
      </c>
      <c r="G1973">
        <v>2572</v>
      </c>
      <c r="H1973" s="2">
        <v>43654</v>
      </c>
      <c r="I1973" t="s">
        <v>1176</v>
      </c>
      <c r="J1973" t="s">
        <v>6</v>
      </c>
      <c r="K1973" t="s">
        <v>312</v>
      </c>
      <c r="L1973" t="s">
        <v>335</v>
      </c>
      <c r="M1973" s="1">
        <v>2886919</v>
      </c>
      <c r="N1973" s="1">
        <v>0</v>
      </c>
      <c r="O1973" s="1">
        <f t="shared" si="61"/>
        <v>2886919</v>
      </c>
      <c r="P1973" s="1">
        <v>1649668</v>
      </c>
      <c r="Q1973" s="1">
        <f t="shared" si="62"/>
        <v>1237251</v>
      </c>
    </row>
    <row r="1974" spans="1:17" x14ac:dyDescent="0.25">
      <c r="A1974">
        <v>637</v>
      </c>
      <c r="B1974">
        <v>2837</v>
      </c>
      <c r="C1974" s="2">
        <v>43654</v>
      </c>
      <c r="D1974" t="s">
        <v>3384</v>
      </c>
      <c r="E1974">
        <v>31</v>
      </c>
      <c r="F1974" t="s">
        <v>7</v>
      </c>
      <c r="G1974">
        <v>2577</v>
      </c>
      <c r="H1974" s="2">
        <v>43654</v>
      </c>
      <c r="I1974" t="s">
        <v>3385</v>
      </c>
      <c r="J1974" t="s">
        <v>6</v>
      </c>
      <c r="K1974" t="s">
        <v>312</v>
      </c>
      <c r="L1974" t="s">
        <v>335</v>
      </c>
      <c r="M1974" s="1">
        <v>3554649</v>
      </c>
      <c r="N1974" s="1">
        <v>0</v>
      </c>
      <c r="O1974" s="1">
        <f t="shared" si="61"/>
        <v>3554649</v>
      </c>
      <c r="P1974" s="1">
        <v>2031228</v>
      </c>
      <c r="Q1974" s="1">
        <f t="shared" si="62"/>
        <v>1523421</v>
      </c>
    </row>
    <row r="1975" spans="1:17" x14ac:dyDescent="0.25">
      <c r="A1975">
        <v>637</v>
      </c>
      <c r="B1975">
        <v>2838</v>
      </c>
      <c r="C1975" s="2">
        <v>43654</v>
      </c>
      <c r="D1975" t="s">
        <v>3386</v>
      </c>
      <c r="E1975">
        <v>31</v>
      </c>
      <c r="F1975" t="s">
        <v>7</v>
      </c>
      <c r="G1975">
        <v>2582</v>
      </c>
      <c r="H1975" s="2">
        <v>43654</v>
      </c>
      <c r="I1975" t="s">
        <v>3387</v>
      </c>
      <c r="J1975" t="s">
        <v>6</v>
      </c>
      <c r="K1975" t="s">
        <v>312</v>
      </c>
      <c r="L1975" t="s">
        <v>335</v>
      </c>
      <c r="M1975" s="1">
        <v>3281215</v>
      </c>
      <c r="N1975" s="1">
        <v>0</v>
      </c>
      <c r="O1975" s="1">
        <f t="shared" si="61"/>
        <v>3281215</v>
      </c>
      <c r="P1975" s="1">
        <v>1874980</v>
      </c>
      <c r="Q1975" s="1">
        <f t="shared" si="62"/>
        <v>1406235</v>
      </c>
    </row>
    <row r="1976" spans="1:17" x14ac:dyDescent="0.25">
      <c r="A1976">
        <v>637</v>
      </c>
      <c r="B1976">
        <v>2839</v>
      </c>
      <c r="C1976" s="2">
        <v>43654</v>
      </c>
      <c r="D1976" t="s">
        <v>3388</v>
      </c>
      <c r="E1976">
        <v>31</v>
      </c>
      <c r="F1976" t="s">
        <v>7</v>
      </c>
      <c r="G1976">
        <v>2589</v>
      </c>
      <c r="H1976" s="2">
        <v>43654</v>
      </c>
      <c r="I1976" t="s">
        <v>3389</v>
      </c>
      <c r="J1976" t="s">
        <v>6</v>
      </c>
      <c r="K1976" t="s">
        <v>312</v>
      </c>
      <c r="L1976" t="s">
        <v>335</v>
      </c>
      <c r="M1976" s="1">
        <v>3390590</v>
      </c>
      <c r="N1976" s="1">
        <v>0</v>
      </c>
      <c r="O1976" s="1">
        <f t="shared" si="61"/>
        <v>3390590</v>
      </c>
      <c r="P1976" s="1">
        <v>1937480</v>
      </c>
      <c r="Q1976" s="1">
        <f t="shared" si="62"/>
        <v>1453110</v>
      </c>
    </row>
    <row r="1977" spans="1:17" x14ac:dyDescent="0.25">
      <c r="A1977">
        <v>637</v>
      </c>
      <c r="B1977">
        <v>2840</v>
      </c>
      <c r="C1977" s="2">
        <v>43654</v>
      </c>
      <c r="D1977" t="s">
        <v>3390</v>
      </c>
      <c r="E1977">
        <v>31</v>
      </c>
      <c r="F1977" t="s">
        <v>7</v>
      </c>
      <c r="G1977">
        <v>2590</v>
      </c>
      <c r="H1977" s="2">
        <v>43654</v>
      </c>
      <c r="I1977" t="s">
        <v>3391</v>
      </c>
      <c r="J1977" t="s">
        <v>6</v>
      </c>
      <c r="K1977" t="s">
        <v>312</v>
      </c>
      <c r="L1977" t="s">
        <v>335</v>
      </c>
      <c r="M1977" s="1">
        <v>4374958</v>
      </c>
      <c r="N1977" s="1">
        <v>0</v>
      </c>
      <c r="O1977" s="1">
        <f t="shared" si="61"/>
        <v>4374958</v>
      </c>
      <c r="P1977" s="1">
        <v>2499976</v>
      </c>
      <c r="Q1977" s="1">
        <f t="shared" si="62"/>
        <v>1874982</v>
      </c>
    </row>
    <row r="1978" spans="1:17" x14ac:dyDescent="0.25">
      <c r="A1978">
        <v>637</v>
      </c>
      <c r="B1978">
        <v>2841</v>
      </c>
      <c r="C1978" s="2">
        <v>43655</v>
      </c>
      <c r="D1978" t="s">
        <v>790</v>
      </c>
      <c r="E1978">
        <v>31</v>
      </c>
      <c r="F1978" t="s">
        <v>7</v>
      </c>
      <c r="G1978">
        <v>2608</v>
      </c>
      <c r="H1978" s="2">
        <v>43655</v>
      </c>
      <c r="I1978" t="s">
        <v>791</v>
      </c>
      <c r="J1978" t="s">
        <v>6</v>
      </c>
      <c r="K1978" t="s">
        <v>312</v>
      </c>
      <c r="L1978" t="s">
        <v>335</v>
      </c>
      <c r="M1978" s="1">
        <v>2841279</v>
      </c>
      <c r="N1978" s="1">
        <v>0</v>
      </c>
      <c r="O1978" s="1">
        <f t="shared" si="61"/>
        <v>2841279</v>
      </c>
      <c r="P1978" s="1">
        <v>1623588</v>
      </c>
      <c r="Q1978" s="1">
        <f t="shared" si="62"/>
        <v>1217691</v>
      </c>
    </row>
    <row r="1979" spans="1:17" x14ac:dyDescent="0.25">
      <c r="A1979">
        <v>637</v>
      </c>
      <c r="B1979">
        <v>2842</v>
      </c>
      <c r="C1979" s="2">
        <v>43655</v>
      </c>
      <c r="D1979" t="s">
        <v>1792</v>
      </c>
      <c r="E1979">
        <v>31</v>
      </c>
      <c r="F1979" t="s">
        <v>7</v>
      </c>
      <c r="G1979">
        <v>2609</v>
      </c>
      <c r="H1979" s="2">
        <v>43655</v>
      </c>
      <c r="I1979" t="s">
        <v>1793</v>
      </c>
      <c r="J1979" t="s">
        <v>6</v>
      </c>
      <c r="K1979" t="s">
        <v>312</v>
      </c>
      <c r="L1979" t="s">
        <v>335</v>
      </c>
      <c r="M1979" s="1">
        <v>1333971</v>
      </c>
      <c r="N1979" s="1">
        <v>444657</v>
      </c>
      <c r="O1979" s="1">
        <f t="shared" si="61"/>
        <v>889314</v>
      </c>
      <c r="P1979" s="1">
        <v>889314</v>
      </c>
      <c r="Q1979" s="1">
        <f t="shared" si="62"/>
        <v>0</v>
      </c>
    </row>
    <row r="1980" spans="1:17" x14ac:dyDescent="0.25">
      <c r="A1980">
        <v>637</v>
      </c>
      <c r="B1980">
        <v>2843</v>
      </c>
      <c r="C1980" s="2">
        <v>43655</v>
      </c>
      <c r="D1980" t="s">
        <v>2989</v>
      </c>
      <c r="E1980">
        <v>31</v>
      </c>
      <c r="F1980" t="s">
        <v>7</v>
      </c>
      <c r="G1980">
        <v>2610</v>
      </c>
      <c r="H1980" s="2">
        <v>43655</v>
      </c>
      <c r="I1980" t="s">
        <v>2988</v>
      </c>
      <c r="J1980" t="s">
        <v>6</v>
      </c>
      <c r="K1980" t="s">
        <v>312</v>
      </c>
      <c r="L1980" t="s">
        <v>335</v>
      </c>
      <c r="M1980" s="1">
        <v>4687456</v>
      </c>
      <c r="N1980" s="1">
        <v>0</v>
      </c>
      <c r="O1980" s="1">
        <f t="shared" si="61"/>
        <v>4687456</v>
      </c>
      <c r="P1980" s="1">
        <v>2929660</v>
      </c>
      <c r="Q1980" s="1">
        <f t="shared" si="62"/>
        <v>1757796</v>
      </c>
    </row>
    <row r="1981" spans="1:17" x14ac:dyDescent="0.25">
      <c r="A1981">
        <v>637</v>
      </c>
      <c r="B1981">
        <v>2844</v>
      </c>
      <c r="C1981" s="2">
        <v>43655</v>
      </c>
      <c r="D1981" t="s">
        <v>1943</v>
      </c>
      <c r="E1981">
        <v>31</v>
      </c>
      <c r="F1981" t="s">
        <v>7</v>
      </c>
      <c r="G1981">
        <v>2611</v>
      </c>
      <c r="H1981" s="2">
        <v>43655</v>
      </c>
      <c r="I1981" t="s">
        <v>1944</v>
      </c>
      <c r="J1981" t="s">
        <v>6</v>
      </c>
      <c r="K1981" t="s">
        <v>312</v>
      </c>
      <c r="L1981" t="s">
        <v>335</v>
      </c>
      <c r="M1981" s="1">
        <v>2586000</v>
      </c>
      <c r="N1981" s="1">
        <v>0</v>
      </c>
      <c r="O1981" s="1">
        <f t="shared" si="61"/>
        <v>2586000</v>
      </c>
      <c r="P1981" s="1">
        <v>1724000</v>
      </c>
      <c r="Q1981" s="1">
        <f t="shared" si="62"/>
        <v>862000</v>
      </c>
    </row>
    <row r="1982" spans="1:17" x14ac:dyDescent="0.25">
      <c r="A1982">
        <v>637</v>
      </c>
      <c r="B1982">
        <v>2845</v>
      </c>
      <c r="C1982" s="2">
        <v>43655</v>
      </c>
      <c r="D1982" t="s">
        <v>1941</v>
      </c>
      <c r="E1982">
        <v>31</v>
      </c>
      <c r="F1982" t="s">
        <v>7</v>
      </c>
      <c r="G1982">
        <v>2612</v>
      </c>
      <c r="H1982" s="2">
        <v>43655</v>
      </c>
      <c r="I1982" t="s">
        <v>1942</v>
      </c>
      <c r="J1982" t="s">
        <v>6</v>
      </c>
      <c r="K1982" t="s">
        <v>312</v>
      </c>
      <c r="L1982" t="s">
        <v>335</v>
      </c>
      <c r="M1982" s="1">
        <v>2531226</v>
      </c>
      <c r="N1982" s="1">
        <v>0</v>
      </c>
      <c r="O1982" s="1">
        <f t="shared" si="61"/>
        <v>2531226</v>
      </c>
      <c r="P1982" s="1">
        <v>1687484</v>
      </c>
      <c r="Q1982" s="1">
        <f t="shared" si="62"/>
        <v>843742</v>
      </c>
    </row>
    <row r="1983" spans="1:17" x14ac:dyDescent="0.25">
      <c r="A1983">
        <v>637</v>
      </c>
      <c r="B1983">
        <v>2846</v>
      </c>
      <c r="C1983" s="2">
        <v>43655</v>
      </c>
      <c r="D1983" t="s">
        <v>1782</v>
      </c>
      <c r="E1983">
        <v>31</v>
      </c>
      <c r="F1983" t="s">
        <v>7</v>
      </c>
      <c r="G1983">
        <v>2613</v>
      </c>
      <c r="H1983" s="2">
        <v>43655</v>
      </c>
      <c r="I1983" t="s">
        <v>1783</v>
      </c>
      <c r="J1983" t="s">
        <v>6</v>
      </c>
      <c r="K1983" t="s">
        <v>312</v>
      </c>
      <c r="L1983" t="s">
        <v>335</v>
      </c>
      <c r="M1983" s="1">
        <v>3518186</v>
      </c>
      <c r="N1983" s="1">
        <v>0</v>
      </c>
      <c r="O1983" s="1">
        <f t="shared" si="61"/>
        <v>3518186</v>
      </c>
      <c r="P1983" s="1">
        <v>2010392</v>
      </c>
      <c r="Q1983" s="1">
        <f t="shared" si="62"/>
        <v>1507794</v>
      </c>
    </row>
    <row r="1984" spans="1:17" x14ac:dyDescent="0.25">
      <c r="A1984">
        <v>637</v>
      </c>
      <c r="B1984">
        <v>2847</v>
      </c>
      <c r="C1984" s="2">
        <v>43655</v>
      </c>
      <c r="D1984" t="s">
        <v>3182</v>
      </c>
      <c r="E1984">
        <v>31</v>
      </c>
      <c r="F1984" t="s">
        <v>7</v>
      </c>
      <c r="G1984">
        <v>2614</v>
      </c>
      <c r="H1984" s="2">
        <v>43655</v>
      </c>
      <c r="I1984" t="s">
        <v>3392</v>
      </c>
      <c r="J1984" t="s">
        <v>6</v>
      </c>
      <c r="K1984" t="s">
        <v>312</v>
      </c>
      <c r="L1984" t="s">
        <v>335</v>
      </c>
      <c r="M1984" s="1">
        <v>2953097</v>
      </c>
      <c r="N1984" s="1">
        <v>0</v>
      </c>
      <c r="O1984" s="1">
        <f t="shared" si="61"/>
        <v>2953097</v>
      </c>
      <c r="P1984" s="1">
        <v>1687484</v>
      </c>
      <c r="Q1984" s="1">
        <f t="shared" si="62"/>
        <v>1265613</v>
      </c>
    </row>
    <row r="1985" spans="1:17" x14ac:dyDescent="0.25">
      <c r="A1985">
        <v>637</v>
      </c>
      <c r="B1985">
        <v>2848</v>
      </c>
      <c r="C1985" s="2">
        <v>43655</v>
      </c>
      <c r="D1985" t="s">
        <v>3226</v>
      </c>
      <c r="E1985">
        <v>31</v>
      </c>
      <c r="F1985" t="s">
        <v>7</v>
      </c>
      <c r="G1985">
        <v>2615</v>
      </c>
      <c r="H1985" s="2">
        <v>43655</v>
      </c>
      <c r="I1985" t="s">
        <v>3393</v>
      </c>
      <c r="J1985" t="s">
        <v>6</v>
      </c>
      <c r="K1985" t="s">
        <v>312</v>
      </c>
      <c r="L1985" t="s">
        <v>335</v>
      </c>
      <c r="M1985" s="1">
        <v>3390590</v>
      </c>
      <c r="N1985" s="1">
        <v>0</v>
      </c>
      <c r="O1985" s="1">
        <f t="shared" si="61"/>
        <v>3390590</v>
      </c>
      <c r="P1985" s="1">
        <v>1937480</v>
      </c>
      <c r="Q1985" s="1">
        <f t="shared" si="62"/>
        <v>1453110</v>
      </c>
    </row>
    <row r="1986" spans="1:17" x14ac:dyDescent="0.25">
      <c r="A1986">
        <v>637</v>
      </c>
      <c r="B1986">
        <v>2851</v>
      </c>
      <c r="C1986" s="2">
        <v>43655</v>
      </c>
      <c r="D1986" t="s">
        <v>3396</v>
      </c>
      <c r="E1986">
        <v>31</v>
      </c>
      <c r="F1986" t="s">
        <v>7</v>
      </c>
      <c r="G1986">
        <v>2576</v>
      </c>
      <c r="H1986" s="2">
        <v>43655</v>
      </c>
      <c r="I1986" t="s">
        <v>3397</v>
      </c>
      <c r="J1986" t="s">
        <v>6</v>
      </c>
      <c r="K1986" t="s">
        <v>312</v>
      </c>
      <c r="L1986" t="s">
        <v>335</v>
      </c>
      <c r="M1986" s="1">
        <v>3992149</v>
      </c>
      <c r="N1986" s="1">
        <v>0</v>
      </c>
      <c r="O1986" s="1">
        <f t="shared" si="61"/>
        <v>3992149</v>
      </c>
      <c r="P1986" s="1">
        <v>2281228</v>
      </c>
      <c r="Q1986" s="1">
        <f t="shared" si="62"/>
        <v>1710921</v>
      </c>
    </row>
    <row r="1987" spans="1:17" x14ac:dyDescent="0.25">
      <c r="A1987">
        <v>637</v>
      </c>
      <c r="B1987">
        <v>2852</v>
      </c>
      <c r="C1987" s="2">
        <v>43655</v>
      </c>
      <c r="D1987" t="s">
        <v>1413</v>
      </c>
      <c r="E1987">
        <v>31</v>
      </c>
      <c r="F1987" t="s">
        <v>7</v>
      </c>
      <c r="G1987">
        <v>2603</v>
      </c>
      <c r="H1987" s="2">
        <v>43655</v>
      </c>
      <c r="I1987" t="s">
        <v>1414</v>
      </c>
      <c r="J1987" t="s">
        <v>6</v>
      </c>
      <c r="K1987" t="s">
        <v>312</v>
      </c>
      <c r="L1987" t="s">
        <v>335</v>
      </c>
      <c r="M1987" s="1">
        <v>2324835</v>
      </c>
      <c r="N1987" s="1">
        <v>0</v>
      </c>
      <c r="O1987" s="1">
        <f t="shared" si="61"/>
        <v>2324835</v>
      </c>
      <c r="P1987" s="1">
        <v>1859868</v>
      </c>
      <c r="Q1987" s="1">
        <f t="shared" si="62"/>
        <v>464967</v>
      </c>
    </row>
    <row r="1988" spans="1:17" x14ac:dyDescent="0.25">
      <c r="A1988">
        <v>637</v>
      </c>
      <c r="B1988">
        <v>2853</v>
      </c>
      <c r="C1988" s="2">
        <v>43655</v>
      </c>
      <c r="D1988" t="s">
        <v>1571</v>
      </c>
      <c r="E1988">
        <v>31</v>
      </c>
      <c r="F1988" t="s">
        <v>7</v>
      </c>
      <c r="G1988">
        <v>2604</v>
      </c>
      <c r="H1988" s="2">
        <v>43655</v>
      </c>
      <c r="I1988" t="s">
        <v>1572</v>
      </c>
      <c r="J1988" t="s">
        <v>6</v>
      </c>
      <c r="K1988" t="s">
        <v>312</v>
      </c>
      <c r="L1988" t="s">
        <v>335</v>
      </c>
      <c r="M1988" s="1">
        <v>4484326</v>
      </c>
      <c r="N1988" s="1">
        <v>0</v>
      </c>
      <c r="O1988" s="1">
        <f t="shared" si="61"/>
        <v>4484326</v>
      </c>
      <c r="P1988" s="1">
        <v>2562472</v>
      </c>
      <c r="Q1988" s="1">
        <f t="shared" si="62"/>
        <v>1921854</v>
      </c>
    </row>
    <row r="1989" spans="1:17" x14ac:dyDescent="0.25">
      <c r="A1989">
        <v>637</v>
      </c>
      <c r="B1989">
        <v>2854</v>
      </c>
      <c r="C1989" s="2">
        <v>43655</v>
      </c>
      <c r="D1989" t="s">
        <v>1281</v>
      </c>
      <c r="E1989">
        <v>31</v>
      </c>
      <c r="F1989" t="s">
        <v>7</v>
      </c>
      <c r="G1989">
        <v>2605</v>
      </c>
      <c r="H1989" s="2">
        <v>43655</v>
      </c>
      <c r="I1989" t="s">
        <v>1282</v>
      </c>
      <c r="J1989" t="s">
        <v>6</v>
      </c>
      <c r="K1989" t="s">
        <v>312</v>
      </c>
      <c r="L1989" t="s">
        <v>335</v>
      </c>
      <c r="M1989" s="1">
        <v>2898406</v>
      </c>
      <c r="N1989" s="1">
        <v>0</v>
      </c>
      <c r="O1989" s="1">
        <f t="shared" ref="O1989:O2052" si="63">M1989-N1989</f>
        <v>2898406</v>
      </c>
      <c r="P1989" s="1">
        <v>1656232</v>
      </c>
      <c r="Q1989" s="1">
        <f t="shared" ref="Q1989:Q2052" si="64">O1989-P1989</f>
        <v>1242174</v>
      </c>
    </row>
    <row r="1990" spans="1:17" x14ac:dyDescent="0.25">
      <c r="A1990">
        <v>637</v>
      </c>
      <c r="B1990">
        <v>2855</v>
      </c>
      <c r="C1990" s="2">
        <v>43655</v>
      </c>
      <c r="D1990" t="s">
        <v>1213</v>
      </c>
      <c r="E1990">
        <v>31</v>
      </c>
      <c r="F1990" t="s">
        <v>7</v>
      </c>
      <c r="G1990">
        <v>2606</v>
      </c>
      <c r="H1990" s="2">
        <v>43655</v>
      </c>
      <c r="I1990" t="s">
        <v>1214</v>
      </c>
      <c r="J1990" t="s">
        <v>6</v>
      </c>
      <c r="K1990" t="s">
        <v>312</v>
      </c>
      <c r="L1990" t="s">
        <v>335</v>
      </c>
      <c r="M1990" s="1">
        <v>3281215</v>
      </c>
      <c r="N1990" s="1">
        <v>0</v>
      </c>
      <c r="O1990" s="1">
        <f t="shared" si="63"/>
        <v>3281215</v>
      </c>
      <c r="P1990" s="1">
        <v>468745</v>
      </c>
      <c r="Q1990" s="1">
        <f t="shared" si="64"/>
        <v>2812470</v>
      </c>
    </row>
    <row r="1991" spans="1:17" x14ac:dyDescent="0.25">
      <c r="A1991">
        <v>637</v>
      </c>
      <c r="B1991">
        <v>2856</v>
      </c>
      <c r="C1991" s="2">
        <v>43655</v>
      </c>
      <c r="D1991" t="s">
        <v>1517</v>
      </c>
      <c r="E1991">
        <v>31</v>
      </c>
      <c r="F1991" t="s">
        <v>7</v>
      </c>
      <c r="G1991">
        <v>2607</v>
      </c>
      <c r="H1991" s="2">
        <v>43655</v>
      </c>
      <c r="I1991" t="s">
        <v>1518</v>
      </c>
      <c r="J1991" t="s">
        <v>6</v>
      </c>
      <c r="K1991" t="s">
        <v>312</v>
      </c>
      <c r="L1991" t="s">
        <v>335</v>
      </c>
      <c r="M1991" s="1">
        <v>3281215</v>
      </c>
      <c r="N1991" s="1">
        <v>0</v>
      </c>
      <c r="O1991" s="1">
        <f t="shared" si="63"/>
        <v>3281215</v>
      </c>
      <c r="P1991" s="1">
        <v>1874980</v>
      </c>
      <c r="Q1991" s="1">
        <f t="shared" si="64"/>
        <v>1406235</v>
      </c>
    </row>
    <row r="1992" spans="1:17" hidden="1" x14ac:dyDescent="0.25">
      <c r="A1992">
        <v>874</v>
      </c>
      <c r="B1992">
        <v>2858</v>
      </c>
      <c r="C1992" s="2">
        <v>43655</v>
      </c>
      <c r="D1992" t="s">
        <v>3399</v>
      </c>
      <c r="E1992">
        <v>31</v>
      </c>
      <c r="F1992" t="s">
        <v>7</v>
      </c>
      <c r="G1992">
        <v>2381</v>
      </c>
      <c r="H1992" s="2">
        <v>43655</v>
      </c>
      <c r="I1992" t="s">
        <v>2537</v>
      </c>
      <c r="J1992" t="s">
        <v>6</v>
      </c>
      <c r="K1992" t="s">
        <v>2533</v>
      </c>
      <c r="L1992" t="s">
        <v>838</v>
      </c>
      <c r="M1992" s="1">
        <v>34589100</v>
      </c>
      <c r="N1992" s="1">
        <v>0</v>
      </c>
      <c r="O1992" s="1">
        <f t="shared" si="63"/>
        <v>34589100</v>
      </c>
      <c r="P1992" s="1">
        <v>0</v>
      </c>
      <c r="Q1992" s="1">
        <f t="shared" si="64"/>
        <v>34589100</v>
      </c>
    </row>
    <row r="1993" spans="1:17" hidden="1" x14ac:dyDescent="0.25">
      <c r="A1993">
        <v>335</v>
      </c>
      <c r="B1993">
        <v>2866</v>
      </c>
      <c r="C1993" s="2">
        <v>43656</v>
      </c>
      <c r="D1993" t="s">
        <v>185</v>
      </c>
      <c r="E1993">
        <v>1</v>
      </c>
      <c r="F1993" t="s">
        <v>186</v>
      </c>
      <c r="G1993">
        <v>47</v>
      </c>
      <c r="H1993" s="2">
        <v>43656</v>
      </c>
      <c r="I1993" t="s">
        <v>3400</v>
      </c>
      <c r="J1993" t="s">
        <v>6</v>
      </c>
      <c r="K1993" t="s">
        <v>312</v>
      </c>
      <c r="L1993" t="s">
        <v>313</v>
      </c>
      <c r="M1993" s="1">
        <v>72720300</v>
      </c>
      <c r="N1993" s="1">
        <v>0</v>
      </c>
      <c r="O1993" s="1">
        <f t="shared" si="63"/>
        <v>72720300</v>
      </c>
      <c r="P1993" s="1">
        <v>72720300</v>
      </c>
      <c r="Q1993" s="1">
        <f t="shared" si="64"/>
        <v>0</v>
      </c>
    </row>
    <row r="1994" spans="1:17" hidden="1" x14ac:dyDescent="0.25">
      <c r="A1994">
        <v>1033</v>
      </c>
      <c r="B1994">
        <v>2871</v>
      </c>
      <c r="C1994" s="2">
        <v>43656</v>
      </c>
      <c r="D1994" t="s">
        <v>756</v>
      </c>
      <c r="E1994">
        <v>145</v>
      </c>
      <c r="F1994" t="s">
        <v>162</v>
      </c>
      <c r="G1994">
        <v>375</v>
      </c>
      <c r="H1994" s="2">
        <v>43656</v>
      </c>
      <c r="I1994" t="s">
        <v>3120</v>
      </c>
      <c r="J1994" t="s">
        <v>6</v>
      </c>
      <c r="K1994" t="s">
        <v>312</v>
      </c>
      <c r="L1994" t="s">
        <v>313</v>
      </c>
      <c r="M1994" s="1">
        <v>5345000</v>
      </c>
      <c r="N1994" s="1">
        <v>0</v>
      </c>
      <c r="O1994" s="1">
        <f t="shared" si="63"/>
        <v>5345000</v>
      </c>
      <c r="P1994" s="1">
        <v>5345000</v>
      </c>
      <c r="Q1994" s="1">
        <f t="shared" si="64"/>
        <v>0</v>
      </c>
    </row>
    <row r="1995" spans="1:17" x14ac:dyDescent="0.25">
      <c r="A1995">
        <v>637</v>
      </c>
      <c r="B1995">
        <v>2873</v>
      </c>
      <c r="C1995" s="2">
        <v>43656</v>
      </c>
      <c r="D1995" t="s">
        <v>3401</v>
      </c>
      <c r="E1995">
        <v>31</v>
      </c>
      <c r="F1995" t="s">
        <v>7</v>
      </c>
      <c r="G1995">
        <v>2616</v>
      </c>
      <c r="H1995" s="2">
        <v>43656</v>
      </c>
      <c r="I1995" t="s">
        <v>3402</v>
      </c>
      <c r="J1995" t="s">
        <v>6</v>
      </c>
      <c r="K1995" t="s">
        <v>312</v>
      </c>
      <c r="L1995" t="s">
        <v>335</v>
      </c>
      <c r="M1995" s="1">
        <v>4374958</v>
      </c>
      <c r="N1995" s="1">
        <v>0</v>
      </c>
      <c r="O1995" s="1">
        <f t="shared" si="63"/>
        <v>4374958</v>
      </c>
      <c r="P1995" s="1">
        <v>2499976</v>
      </c>
      <c r="Q1995" s="1">
        <f t="shared" si="64"/>
        <v>1874982</v>
      </c>
    </row>
    <row r="1996" spans="1:17" x14ac:dyDescent="0.25">
      <c r="A1996">
        <v>637</v>
      </c>
      <c r="B1996">
        <v>2874</v>
      </c>
      <c r="C1996" s="2">
        <v>43656</v>
      </c>
      <c r="D1996" t="s">
        <v>3403</v>
      </c>
      <c r="E1996">
        <v>31</v>
      </c>
      <c r="F1996" t="s">
        <v>7</v>
      </c>
      <c r="G1996">
        <v>2624</v>
      </c>
      <c r="H1996" s="2">
        <v>43656</v>
      </c>
      <c r="I1996" t="s">
        <v>3404</v>
      </c>
      <c r="J1996" t="s">
        <v>6</v>
      </c>
      <c r="K1996" t="s">
        <v>312</v>
      </c>
      <c r="L1996" t="s">
        <v>335</v>
      </c>
      <c r="M1996" s="1">
        <v>2953097</v>
      </c>
      <c r="N1996" s="1">
        <v>0</v>
      </c>
      <c r="O1996" s="1">
        <f t="shared" si="63"/>
        <v>2953097</v>
      </c>
      <c r="P1996" s="1">
        <v>1687484</v>
      </c>
      <c r="Q1996" s="1">
        <f t="shared" si="64"/>
        <v>1265613</v>
      </c>
    </row>
    <row r="1997" spans="1:17" x14ac:dyDescent="0.25">
      <c r="A1997">
        <v>637</v>
      </c>
      <c r="B1997">
        <v>2875</v>
      </c>
      <c r="C1997" s="2">
        <v>43656</v>
      </c>
      <c r="D1997" t="s">
        <v>3405</v>
      </c>
      <c r="E1997">
        <v>31</v>
      </c>
      <c r="F1997" t="s">
        <v>7</v>
      </c>
      <c r="G1997">
        <v>2626</v>
      </c>
      <c r="H1997" s="2">
        <v>43656</v>
      </c>
      <c r="I1997" t="s">
        <v>3406</v>
      </c>
      <c r="J1997" t="s">
        <v>6</v>
      </c>
      <c r="K1997" t="s">
        <v>312</v>
      </c>
      <c r="L1997" t="s">
        <v>335</v>
      </c>
      <c r="M1997" s="1">
        <v>3117156</v>
      </c>
      <c r="N1997" s="1">
        <v>0</v>
      </c>
      <c r="O1997" s="1">
        <f t="shared" si="63"/>
        <v>3117156</v>
      </c>
      <c r="P1997" s="1">
        <v>1781232</v>
      </c>
      <c r="Q1997" s="1">
        <f t="shared" si="64"/>
        <v>1335924</v>
      </c>
    </row>
    <row r="1998" spans="1:17" x14ac:dyDescent="0.25">
      <c r="A1998">
        <v>637</v>
      </c>
      <c r="B1998">
        <v>2876</v>
      </c>
      <c r="C1998" s="2">
        <v>43656</v>
      </c>
      <c r="D1998" t="s">
        <v>1015</v>
      </c>
      <c r="E1998">
        <v>31</v>
      </c>
      <c r="F1998" t="s">
        <v>7</v>
      </c>
      <c r="G1998">
        <v>2627</v>
      </c>
      <c r="H1998" s="2">
        <v>43656</v>
      </c>
      <c r="I1998" t="s">
        <v>1016</v>
      </c>
      <c r="J1998" t="s">
        <v>6</v>
      </c>
      <c r="K1998" t="s">
        <v>312</v>
      </c>
      <c r="L1998" t="s">
        <v>335</v>
      </c>
      <c r="M1998" s="1">
        <v>2975525</v>
      </c>
      <c r="N1998" s="1">
        <v>2550450</v>
      </c>
      <c r="O1998" s="1">
        <f t="shared" si="63"/>
        <v>425075</v>
      </c>
      <c r="P1998" s="1">
        <v>425075</v>
      </c>
      <c r="Q1998" s="1">
        <f t="shared" si="64"/>
        <v>0</v>
      </c>
    </row>
    <row r="1999" spans="1:17" x14ac:dyDescent="0.25">
      <c r="A1999">
        <v>637</v>
      </c>
      <c r="B1999">
        <v>2877</v>
      </c>
      <c r="C1999" s="2">
        <v>43656</v>
      </c>
      <c r="D1999" t="s">
        <v>661</v>
      </c>
      <c r="E1999">
        <v>31</v>
      </c>
      <c r="F1999" t="s">
        <v>7</v>
      </c>
      <c r="G1999">
        <v>2659</v>
      </c>
      <c r="H1999" s="2">
        <v>43656</v>
      </c>
      <c r="I1999" t="s">
        <v>662</v>
      </c>
      <c r="J1999" t="s">
        <v>6</v>
      </c>
      <c r="K1999" t="s">
        <v>312</v>
      </c>
      <c r="L1999" t="s">
        <v>335</v>
      </c>
      <c r="M1999" s="1">
        <v>2975525</v>
      </c>
      <c r="N1999" s="1">
        <v>0</v>
      </c>
      <c r="O1999" s="1">
        <f t="shared" si="63"/>
        <v>2975525</v>
      </c>
      <c r="P1999" s="1">
        <v>1700300</v>
      </c>
      <c r="Q1999" s="1">
        <f t="shared" si="64"/>
        <v>1275225</v>
      </c>
    </row>
    <row r="2000" spans="1:17" x14ac:dyDescent="0.25">
      <c r="A2000">
        <v>637</v>
      </c>
      <c r="B2000">
        <v>2878</v>
      </c>
      <c r="C2000" s="2">
        <v>43656</v>
      </c>
      <c r="D2000" t="s">
        <v>3407</v>
      </c>
      <c r="E2000">
        <v>31</v>
      </c>
      <c r="F2000" t="s">
        <v>7</v>
      </c>
      <c r="G2000">
        <v>2661</v>
      </c>
      <c r="H2000" s="2">
        <v>43656</v>
      </c>
      <c r="I2000" t="s">
        <v>886</v>
      </c>
      <c r="J2000" t="s">
        <v>6</v>
      </c>
      <c r="K2000" t="s">
        <v>312</v>
      </c>
      <c r="L2000" t="s">
        <v>335</v>
      </c>
      <c r="M2000" s="1">
        <v>5132763</v>
      </c>
      <c r="N2000" s="1">
        <v>0</v>
      </c>
      <c r="O2000" s="1">
        <f t="shared" si="63"/>
        <v>5132763</v>
      </c>
      <c r="P2000" s="1">
        <v>3421842</v>
      </c>
      <c r="Q2000" s="1">
        <f t="shared" si="64"/>
        <v>1710921</v>
      </c>
    </row>
    <row r="2001" spans="1:17" x14ac:dyDescent="0.25">
      <c r="A2001">
        <v>637</v>
      </c>
      <c r="B2001">
        <v>2879</v>
      </c>
      <c r="C2001" s="2">
        <v>43656</v>
      </c>
      <c r="D2001" t="s">
        <v>3408</v>
      </c>
      <c r="E2001">
        <v>31</v>
      </c>
      <c r="F2001" t="s">
        <v>7</v>
      </c>
      <c r="G2001">
        <v>2662</v>
      </c>
      <c r="H2001" s="2">
        <v>43656</v>
      </c>
      <c r="I2001" t="s">
        <v>3409</v>
      </c>
      <c r="J2001" t="s">
        <v>6</v>
      </c>
      <c r="K2001" t="s">
        <v>312</v>
      </c>
      <c r="L2001" t="s">
        <v>335</v>
      </c>
      <c r="M2001" s="1">
        <v>3828083</v>
      </c>
      <c r="N2001" s="1">
        <v>0</v>
      </c>
      <c r="O2001" s="1">
        <f t="shared" si="63"/>
        <v>3828083</v>
      </c>
      <c r="P2001" s="1">
        <v>2187476</v>
      </c>
      <c r="Q2001" s="1">
        <f t="shared" si="64"/>
        <v>1640607</v>
      </c>
    </row>
    <row r="2002" spans="1:17" x14ac:dyDescent="0.25">
      <c r="A2002">
        <v>637</v>
      </c>
      <c r="B2002">
        <v>2880</v>
      </c>
      <c r="C2002" s="2">
        <v>43657</v>
      </c>
      <c r="D2002" t="s">
        <v>1879</v>
      </c>
      <c r="E2002">
        <v>31</v>
      </c>
      <c r="F2002" t="s">
        <v>7</v>
      </c>
      <c r="G2002">
        <v>2646</v>
      </c>
      <c r="H2002" s="2">
        <v>43657</v>
      </c>
      <c r="I2002" t="s">
        <v>1880</v>
      </c>
      <c r="J2002" t="s">
        <v>6</v>
      </c>
      <c r="K2002" t="s">
        <v>312</v>
      </c>
      <c r="L2002" t="s">
        <v>335</v>
      </c>
      <c r="M2002" s="1">
        <v>3363507</v>
      </c>
      <c r="N2002" s="1">
        <v>0</v>
      </c>
      <c r="O2002" s="1">
        <f t="shared" si="63"/>
        <v>3363507</v>
      </c>
      <c r="P2002" s="1">
        <v>1922004</v>
      </c>
      <c r="Q2002" s="1">
        <f t="shared" si="64"/>
        <v>1441503</v>
      </c>
    </row>
    <row r="2003" spans="1:17" x14ac:dyDescent="0.25">
      <c r="A2003">
        <v>637</v>
      </c>
      <c r="B2003">
        <v>2881</v>
      </c>
      <c r="C2003" s="2">
        <v>43657</v>
      </c>
      <c r="D2003" t="s">
        <v>1107</v>
      </c>
      <c r="E2003">
        <v>31</v>
      </c>
      <c r="F2003" t="s">
        <v>7</v>
      </c>
      <c r="G2003">
        <v>2647</v>
      </c>
      <c r="H2003" s="2">
        <v>43657</v>
      </c>
      <c r="I2003" t="s">
        <v>1108</v>
      </c>
      <c r="J2003" t="s">
        <v>6</v>
      </c>
      <c r="K2003" t="s">
        <v>312</v>
      </c>
      <c r="L2003" t="s">
        <v>335</v>
      </c>
      <c r="M2003" s="1">
        <v>2213150</v>
      </c>
      <c r="N2003" s="1">
        <v>0</v>
      </c>
      <c r="O2003" s="1">
        <f t="shared" si="63"/>
        <v>2213150</v>
      </c>
      <c r="P2003" s="1">
        <v>1770520</v>
      </c>
      <c r="Q2003" s="1">
        <f t="shared" si="64"/>
        <v>442630</v>
      </c>
    </row>
    <row r="2004" spans="1:17" x14ac:dyDescent="0.25">
      <c r="A2004">
        <v>637</v>
      </c>
      <c r="B2004">
        <v>2882</v>
      </c>
      <c r="C2004" s="2">
        <v>43657</v>
      </c>
      <c r="D2004" t="s">
        <v>1923</v>
      </c>
      <c r="E2004">
        <v>31</v>
      </c>
      <c r="F2004" t="s">
        <v>7</v>
      </c>
      <c r="G2004">
        <v>2651</v>
      </c>
      <c r="H2004" s="2">
        <v>43657</v>
      </c>
      <c r="I2004" t="s">
        <v>1924</v>
      </c>
      <c r="J2004" t="s">
        <v>6</v>
      </c>
      <c r="K2004" t="s">
        <v>312</v>
      </c>
      <c r="L2004" t="s">
        <v>335</v>
      </c>
      <c r="M2004" s="1">
        <v>2943493</v>
      </c>
      <c r="N2004" s="1">
        <v>0</v>
      </c>
      <c r="O2004" s="1">
        <f t="shared" si="63"/>
        <v>2943493</v>
      </c>
      <c r="P2004" s="1">
        <v>1681996</v>
      </c>
      <c r="Q2004" s="1">
        <f t="shared" si="64"/>
        <v>1261497</v>
      </c>
    </row>
    <row r="2005" spans="1:17" x14ac:dyDescent="0.25">
      <c r="A2005">
        <v>637</v>
      </c>
      <c r="B2005">
        <v>2883</v>
      </c>
      <c r="C2005" s="2">
        <v>43657</v>
      </c>
      <c r="D2005" t="s">
        <v>3410</v>
      </c>
      <c r="E2005">
        <v>31</v>
      </c>
      <c r="F2005" t="s">
        <v>7</v>
      </c>
      <c r="G2005">
        <v>2656</v>
      </c>
      <c r="H2005" s="2">
        <v>43657</v>
      </c>
      <c r="I2005" t="s">
        <v>3411</v>
      </c>
      <c r="J2005" t="s">
        <v>6</v>
      </c>
      <c r="K2005" t="s">
        <v>312</v>
      </c>
      <c r="L2005" t="s">
        <v>335</v>
      </c>
      <c r="M2005" s="1">
        <v>4101524</v>
      </c>
      <c r="N2005" s="1">
        <v>0</v>
      </c>
      <c r="O2005" s="1">
        <f t="shared" si="63"/>
        <v>4101524</v>
      </c>
      <c r="P2005" s="1">
        <v>2343728</v>
      </c>
      <c r="Q2005" s="1">
        <f t="shared" si="64"/>
        <v>1757796</v>
      </c>
    </row>
    <row r="2006" spans="1:17" x14ac:dyDescent="0.25">
      <c r="A2006">
        <v>637</v>
      </c>
      <c r="B2006">
        <v>2884</v>
      </c>
      <c r="C2006" s="2">
        <v>43657</v>
      </c>
      <c r="D2006" t="s">
        <v>3412</v>
      </c>
      <c r="E2006">
        <v>31</v>
      </c>
      <c r="F2006" t="s">
        <v>7</v>
      </c>
      <c r="G2006">
        <v>2655</v>
      </c>
      <c r="H2006" s="2">
        <v>43657</v>
      </c>
      <c r="I2006" t="s">
        <v>3413</v>
      </c>
      <c r="J2006" t="s">
        <v>6</v>
      </c>
      <c r="K2006" t="s">
        <v>312</v>
      </c>
      <c r="L2006" t="s">
        <v>335</v>
      </c>
      <c r="M2006" s="1">
        <v>3022327</v>
      </c>
      <c r="N2006" s="1">
        <v>0</v>
      </c>
      <c r="O2006" s="1">
        <f t="shared" si="63"/>
        <v>3022327</v>
      </c>
      <c r="P2006" s="1">
        <v>1727044</v>
      </c>
      <c r="Q2006" s="1">
        <f t="shared" si="64"/>
        <v>1295283</v>
      </c>
    </row>
    <row r="2007" spans="1:17" x14ac:dyDescent="0.25">
      <c r="A2007">
        <v>637</v>
      </c>
      <c r="B2007">
        <v>2885</v>
      </c>
      <c r="C2007" s="2">
        <v>43657</v>
      </c>
      <c r="D2007" t="s">
        <v>438</v>
      </c>
      <c r="E2007">
        <v>31</v>
      </c>
      <c r="F2007" t="s">
        <v>7</v>
      </c>
      <c r="G2007">
        <v>2658</v>
      </c>
      <c r="H2007" s="2">
        <v>43657</v>
      </c>
      <c r="I2007" t="s">
        <v>439</v>
      </c>
      <c r="J2007" t="s">
        <v>6</v>
      </c>
      <c r="K2007" t="s">
        <v>312</v>
      </c>
      <c r="L2007" t="s">
        <v>335</v>
      </c>
      <c r="M2007" s="1">
        <v>3749200</v>
      </c>
      <c r="N2007" s="1">
        <v>0</v>
      </c>
      <c r="O2007" s="1">
        <f t="shared" si="63"/>
        <v>3749200</v>
      </c>
      <c r="P2007" s="1">
        <v>2142400</v>
      </c>
      <c r="Q2007" s="1">
        <f t="shared" si="64"/>
        <v>1606800</v>
      </c>
    </row>
    <row r="2008" spans="1:17" x14ac:dyDescent="0.25">
      <c r="A2008">
        <v>637</v>
      </c>
      <c r="B2008">
        <v>2886</v>
      </c>
      <c r="C2008" s="2">
        <v>43657</v>
      </c>
      <c r="D2008" t="s">
        <v>3414</v>
      </c>
      <c r="E2008">
        <v>31</v>
      </c>
      <c r="F2008" t="s">
        <v>7</v>
      </c>
      <c r="G2008">
        <v>2617</v>
      </c>
      <c r="H2008" s="2">
        <v>43657</v>
      </c>
      <c r="I2008" t="s">
        <v>3415</v>
      </c>
      <c r="J2008" t="s">
        <v>6</v>
      </c>
      <c r="K2008" t="s">
        <v>312</v>
      </c>
      <c r="L2008" t="s">
        <v>335</v>
      </c>
      <c r="M2008" s="1">
        <v>2953097</v>
      </c>
      <c r="N2008" s="1">
        <v>0</v>
      </c>
      <c r="O2008" s="1">
        <f t="shared" si="63"/>
        <v>2953097</v>
      </c>
      <c r="P2008" s="1">
        <v>1687484</v>
      </c>
      <c r="Q2008" s="1">
        <f t="shared" si="64"/>
        <v>1265613</v>
      </c>
    </row>
    <row r="2009" spans="1:17" x14ac:dyDescent="0.25">
      <c r="A2009">
        <v>637</v>
      </c>
      <c r="B2009">
        <v>2887</v>
      </c>
      <c r="C2009" s="2">
        <v>43657</v>
      </c>
      <c r="D2009" t="s">
        <v>3416</v>
      </c>
      <c r="E2009">
        <v>31</v>
      </c>
      <c r="F2009" t="s">
        <v>7</v>
      </c>
      <c r="G2009">
        <v>2648</v>
      </c>
      <c r="H2009" s="2">
        <v>43657</v>
      </c>
      <c r="I2009" t="s">
        <v>3417</v>
      </c>
      <c r="J2009" t="s">
        <v>6</v>
      </c>
      <c r="K2009" t="s">
        <v>312</v>
      </c>
      <c r="L2009" t="s">
        <v>335</v>
      </c>
      <c r="M2009" s="1">
        <v>3226531</v>
      </c>
      <c r="N2009" s="1">
        <v>0</v>
      </c>
      <c r="O2009" s="1">
        <f t="shared" si="63"/>
        <v>3226531</v>
      </c>
      <c r="P2009" s="1">
        <v>1843732</v>
      </c>
      <c r="Q2009" s="1">
        <f t="shared" si="64"/>
        <v>1382799</v>
      </c>
    </row>
    <row r="2010" spans="1:17" x14ac:dyDescent="0.25">
      <c r="A2010">
        <v>637</v>
      </c>
      <c r="B2010">
        <v>2888</v>
      </c>
      <c r="C2010" s="2">
        <v>43657</v>
      </c>
      <c r="D2010" t="s">
        <v>3418</v>
      </c>
      <c r="E2010">
        <v>31</v>
      </c>
      <c r="F2010" t="s">
        <v>7</v>
      </c>
      <c r="G2010">
        <v>2649</v>
      </c>
      <c r="H2010" s="2">
        <v>43657</v>
      </c>
      <c r="I2010" t="s">
        <v>3419</v>
      </c>
      <c r="J2010" t="s">
        <v>6</v>
      </c>
      <c r="K2010" t="s">
        <v>312</v>
      </c>
      <c r="L2010" t="s">
        <v>335</v>
      </c>
      <c r="M2010" s="1">
        <v>2898406</v>
      </c>
      <c r="N2010" s="1">
        <v>0</v>
      </c>
      <c r="O2010" s="1">
        <f t="shared" si="63"/>
        <v>2898406</v>
      </c>
      <c r="P2010" s="1">
        <v>1656232</v>
      </c>
      <c r="Q2010" s="1">
        <f t="shared" si="64"/>
        <v>1242174</v>
      </c>
    </row>
    <row r="2011" spans="1:17" x14ac:dyDescent="0.25">
      <c r="A2011">
        <v>637</v>
      </c>
      <c r="B2011">
        <v>2889</v>
      </c>
      <c r="C2011" s="2">
        <v>43657</v>
      </c>
      <c r="D2011" t="s">
        <v>3420</v>
      </c>
      <c r="E2011">
        <v>31</v>
      </c>
      <c r="F2011" t="s">
        <v>7</v>
      </c>
      <c r="G2011">
        <v>2650</v>
      </c>
      <c r="H2011" s="2">
        <v>43657</v>
      </c>
      <c r="I2011" t="s">
        <v>3421</v>
      </c>
      <c r="J2011" t="s">
        <v>6</v>
      </c>
      <c r="K2011" t="s">
        <v>312</v>
      </c>
      <c r="L2011" t="s">
        <v>335</v>
      </c>
      <c r="M2011" s="1">
        <v>3390590</v>
      </c>
      <c r="N2011" s="1">
        <v>0</v>
      </c>
      <c r="O2011" s="1">
        <f t="shared" si="63"/>
        <v>3390590</v>
      </c>
      <c r="P2011" s="1">
        <v>1937480</v>
      </c>
      <c r="Q2011" s="1">
        <f t="shared" si="64"/>
        <v>1453110</v>
      </c>
    </row>
    <row r="2012" spans="1:17" x14ac:dyDescent="0.25">
      <c r="A2012">
        <v>637</v>
      </c>
      <c r="B2012">
        <v>2890</v>
      </c>
      <c r="C2012" s="2">
        <v>43657</v>
      </c>
      <c r="D2012" t="s">
        <v>1075</v>
      </c>
      <c r="E2012">
        <v>31</v>
      </c>
      <c r="F2012" t="s">
        <v>7</v>
      </c>
      <c r="G2012">
        <v>2657</v>
      </c>
      <c r="H2012" s="2">
        <v>43657</v>
      </c>
      <c r="I2012" t="s">
        <v>1076</v>
      </c>
      <c r="J2012" t="s">
        <v>6</v>
      </c>
      <c r="K2012" t="s">
        <v>312</v>
      </c>
      <c r="L2012" t="s">
        <v>335</v>
      </c>
      <c r="M2012" s="1">
        <v>3374280</v>
      </c>
      <c r="N2012" s="1">
        <v>2892240</v>
      </c>
      <c r="O2012" s="1">
        <f t="shared" si="63"/>
        <v>482040</v>
      </c>
      <c r="P2012" s="1">
        <v>482040</v>
      </c>
      <c r="Q2012" s="1">
        <f t="shared" si="64"/>
        <v>0</v>
      </c>
    </row>
    <row r="2013" spans="1:17" x14ac:dyDescent="0.25">
      <c r="A2013">
        <v>637</v>
      </c>
      <c r="B2013">
        <v>2891</v>
      </c>
      <c r="C2013" s="2">
        <v>43657</v>
      </c>
      <c r="D2013" t="s">
        <v>3422</v>
      </c>
      <c r="E2013">
        <v>31</v>
      </c>
      <c r="F2013" t="s">
        <v>7</v>
      </c>
      <c r="G2013">
        <v>2660</v>
      </c>
      <c r="H2013" s="2">
        <v>43657</v>
      </c>
      <c r="I2013" t="s">
        <v>3423</v>
      </c>
      <c r="J2013" t="s">
        <v>6</v>
      </c>
      <c r="K2013" t="s">
        <v>312</v>
      </c>
      <c r="L2013" t="s">
        <v>335</v>
      </c>
      <c r="M2013" s="1">
        <v>2898406</v>
      </c>
      <c r="N2013" s="1">
        <v>0</v>
      </c>
      <c r="O2013" s="1">
        <f t="shared" si="63"/>
        <v>2898406</v>
      </c>
      <c r="P2013" s="1">
        <v>1656232</v>
      </c>
      <c r="Q2013" s="1">
        <f t="shared" si="64"/>
        <v>1242174</v>
      </c>
    </row>
    <row r="2014" spans="1:17" x14ac:dyDescent="0.25">
      <c r="A2014">
        <v>637</v>
      </c>
      <c r="B2014">
        <v>2892</v>
      </c>
      <c r="C2014" s="2">
        <v>43657</v>
      </c>
      <c r="D2014" t="s">
        <v>1265</v>
      </c>
      <c r="E2014">
        <v>31</v>
      </c>
      <c r="F2014" t="s">
        <v>7</v>
      </c>
      <c r="G2014">
        <v>2640</v>
      </c>
      <c r="H2014" s="2">
        <v>43657</v>
      </c>
      <c r="I2014" t="s">
        <v>3424</v>
      </c>
      <c r="J2014" t="s">
        <v>6</v>
      </c>
      <c r="K2014" t="s">
        <v>312</v>
      </c>
      <c r="L2014" t="s">
        <v>335</v>
      </c>
      <c r="M2014" s="1">
        <v>3017000</v>
      </c>
      <c r="N2014" s="1">
        <v>0</v>
      </c>
      <c r="O2014" s="1">
        <f t="shared" si="63"/>
        <v>3017000</v>
      </c>
      <c r="P2014" s="1">
        <v>1724000</v>
      </c>
      <c r="Q2014" s="1">
        <f t="shared" si="64"/>
        <v>1293000</v>
      </c>
    </row>
    <row r="2015" spans="1:17" x14ac:dyDescent="0.25">
      <c r="A2015">
        <v>637</v>
      </c>
      <c r="B2015">
        <v>2893</v>
      </c>
      <c r="C2015" s="2">
        <v>43657</v>
      </c>
      <c r="D2015" t="s">
        <v>1849</v>
      </c>
      <c r="E2015">
        <v>31</v>
      </c>
      <c r="F2015" t="s">
        <v>7</v>
      </c>
      <c r="G2015">
        <v>2641</v>
      </c>
      <c r="H2015" s="2">
        <v>43657</v>
      </c>
      <c r="I2015" t="s">
        <v>1850</v>
      </c>
      <c r="J2015" t="s">
        <v>6</v>
      </c>
      <c r="K2015" t="s">
        <v>312</v>
      </c>
      <c r="L2015" t="s">
        <v>335</v>
      </c>
      <c r="M2015" s="1">
        <v>1874980</v>
      </c>
      <c r="N2015" s="1">
        <v>0</v>
      </c>
      <c r="O2015" s="1">
        <f t="shared" si="63"/>
        <v>1874980</v>
      </c>
      <c r="P2015" s="1">
        <v>1406235</v>
      </c>
      <c r="Q2015" s="1">
        <f t="shared" si="64"/>
        <v>468745</v>
      </c>
    </row>
    <row r="2016" spans="1:17" x14ac:dyDescent="0.25">
      <c r="A2016">
        <v>637</v>
      </c>
      <c r="B2016">
        <v>2894</v>
      </c>
      <c r="C2016" s="2">
        <v>43657</v>
      </c>
      <c r="D2016" t="s">
        <v>1029</v>
      </c>
      <c r="E2016">
        <v>31</v>
      </c>
      <c r="F2016" t="s">
        <v>7</v>
      </c>
      <c r="G2016">
        <v>2642</v>
      </c>
      <c r="H2016" s="2">
        <v>43657</v>
      </c>
      <c r="I2016" t="s">
        <v>1030</v>
      </c>
      <c r="J2016" t="s">
        <v>6</v>
      </c>
      <c r="K2016" t="s">
        <v>312</v>
      </c>
      <c r="L2016" t="s">
        <v>335</v>
      </c>
      <c r="M2016" s="1">
        <v>2788569</v>
      </c>
      <c r="N2016" s="1">
        <v>0</v>
      </c>
      <c r="O2016" s="1">
        <f t="shared" si="63"/>
        <v>2788569</v>
      </c>
      <c r="P2016" s="1">
        <v>1593468</v>
      </c>
      <c r="Q2016" s="1">
        <f t="shared" si="64"/>
        <v>1195101</v>
      </c>
    </row>
    <row r="2017" spans="1:17" x14ac:dyDescent="0.25">
      <c r="A2017">
        <v>637</v>
      </c>
      <c r="B2017">
        <v>2895</v>
      </c>
      <c r="C2017" s="2">
        <v>43657</v>
      </c>
      <c r="D2017" t="s">
        <v>1764</v>
      </c>
      <c r="E2017">
        <v>31</v>
      </c>
      <c r="F2017" t="s">
        <v>7</v>
      </c>
      <c r="G2017">
        <v>2643</v>
      </c>
      <c r="H2017" s="2">
        <v>43657</v>
      </c>
      <c r="I2017" t="s">
        <v>1765</v>
      </c>
      <c r="J2017" t="s">
        <v>6</v>
      </c>
      <c r="K2017" t="s">
        <v>312</v>
      </c>
      <c r="L2017" t="s">
        <v>335</v>
      </c>
      <c r="M2017" s="1">
        <v>1933288</v>
      </c>
      <c r="N2017" s="1">
        <v>0</v>
      </c>
      <c r="O2017" s="1">
        <f t="shared" si="63"/>
        <v>1933288</v>
      </c>
      <c r="P2017" s="1">
        <v>1449966</v>
      </c>
      <c r="Q2017" s="1">
        <f t="shared" si="64"/>
        <v>483322</v>
      </c>
    </row>
    <row r="2018" spans="1:17" x14ac:dyDescent="0.25">
      <c r="A2018">
        <v>637</v>
      </c>
      <c r="B2018">
        <v>2896</v>
      </c>
      <c r="C2018" s="2">
        <v>43657</v>
      </c>
      <c r="D2018" t="s">
        <v>1467</v>
      </c>
      <c r="E2018">
        <v>31</v>
      </c>
      <c r="F2018" t="s">
        <v>7</v>
      </c>
      <c r="G2018">
        <v>2644</v>
      </c>
      <c r="H2018" s="2">
        <v>43657</v>
      </c>
      <c r="I2018" t="s">
        <v>3425</v>
      </c>
      <c r="J2018" t="s">
        <v>6</v>
      </c>
      <c r="K2018" t="s">
        <v>312</v>
      </c>
      <c r="L2018" t="s">
        <v>335</v>
      </c>
      <c r="M2018" s="1">
        <v>2343725</v>
      </c>
      <c r="N2018" s="1">
        <v>0</v>
      </c>
      <c r="O2018" s="1">
        <f t="shared" si="63"/>
        <v>2343725</v>
      </c>
      <c r="P2018" s="1">
        <v>1874980</v>
      </c>
      <c r="Q2018" s="1">
        <f t="shared" si="64"/>
        <v>468745</v>
      </c>
    </row>
    <row r="2019" spans="1:17" x14ac:dyDescent="0.25">
      <c r="A2019">
        <v>637</v>
      </c>
      <c r="B2019">
        <v>2897</v>
      </c>
      <c r="C2019" s="2">
        <v>43657</v>
      </c>
      <c r="D2019" t="s">
        <v>1591</v>
      </c>
      <c r="E2019">
        <v>31</v>
      </c>
      <c r="F2019" t="s">
        <v>7</v>
      </c>
      <c r="G2019">
        <v>2645</v>
      </c>
      <c r="H2019" s="2">
        <v>43657</v>
      </c>
      <c r="I2019" t="s">
        <v>1592</v>
      </c>
      <c r="J2019" t="s">
        <v>6</v>
      </c>
      <c r="K2019" t="s">
        <v>312</v>
      </c>
      <c r="L2019" t="s">
        <v>335</v>
      </c>
      <c r="M2019" s="1">
        <v>2009444</v>
      </c>
      <c r="N2019" s="1">
        <v>0</v>
      </c>
      <c r="O2019" s="1">
        <f t="shared" si="63"/>
        <v>2009444</v>
      </c>
      <c r="P2019" s="1">
        <v>1507083</v>
      </c>
      <c r="Q2019" s="1">
        <f t="shared" si="64"/>
        <v>502361</v>
      </c>
    </row>
    <row r="2020" spans="1:17" x14ac:dyDescent="0.25">
      <c r="A2020">
        <v>637</v>
      </c>
      <c r="B2020">
        <v>2905</v>
      </c>
      <c r="C2020" s="2">
        <v>43658</v>
      </c>
      <c r="D2020" t="s">
        <v>3426</v>
      </c>
      <c r="E2020">
        <v>31</v>
      </c>
      <c r="F2020" t="s">
        <v>7</v>
      </c>
      <c r="G2020">
        <v>2678</v>
      </c>
      <c r="H2020" s="2">
        <v>43658</v>
      </c>
      <c r="I2020" t="s">
        <v>3427</v>
      </c>
      <c r="J2020" t="s">
        <v>6</v>
      </c>
      <c r="K2020" t="s">
        <v>312</v>
      </c>
      <c r="L2020" t="s">
        <v>335</v>
      </c>
      <c r="M2020" s="1">
        <v>2898406</v>
      </c>
      <c r="N2020" s="1">
        <v>2484348</v>
      </c>
      <c r="O2020" s="1">
        <f t="shared" si="63"/>
        <v>414058</v>
      </c>
      <c r="P2020" s="1">
        <v>414058</v>
      </c>
      <c r="Q2020" s="1">
        <f t="shared" si="64"/>
        <v>0</v>
      </c>
    </row>
    <row r="2021" spans="1:17" x14ac:dyDescent="0.25">
      <c r="A2021">
        <v>637</v>
      </c>
      <c r="B2021">
        <v>2906</v>
      </c>
      <c r="C2021" s="2">
        <v>43658</v>
      </c>
      <c r="D2021" t="s">
        <v>1569</v>
      </c>
      <c r="E2021">
        <v>31</v>
      </c>
      <c r="F2021" t="s">
        <v>7</v>
      </c>
      <c r="G2021">
        <v>2683</v>
      </c>
      <c r="H2021" s="2">
        <v>43658</v>
      </c>
      <c r="I2021" t="s">
        <v>1570</v>
      </c>
      <c r="J2021" t="s">
        <v>6</v>
      </c>
      <c r="K2021" t="s">
        <v>312</v>
      </c>
      <c r="L2021" t="s">
        <v>335</v>
      </c>
      <c r="M2021" s="1">
        <v>2734347</v>
      </c>
      <c r="N2021" s="1">
        <v>0</v>
      </c>
      <c r="O2021" s="1">
        <f t="shared" si="63"/>
        <v>2734347</v>
      </c>
      <c r="P2021" s="1">
        <v>1562484</v>
      </c>
      <c r="Q2021" s="1">
        <f t="shared" si="64"/>
        <v>1171863</v>
      </c>
    </row>
    <row r="2022" spans="1:17" x14ac:dyDescent="0.25">
      <c r="A2022">
        <v>1060</v>
      </c>
      <c r="B2022">
        <v>2924</v>
      </c>
      <c r="C2022" s="2">
        <v>43664</v>
      </c>
      <c r="D2022" t="s">
        <v>3428</v>
      </c>
      <c r="E2022">
        <v>31</v>
      </c>
      <c r="F2022" t="s">
        <v>7</v>
      </c>
      <c r="G2022">
        <v>2745</v>
      </c>
      <c r="H2022" s="2">
        <v>43664</v>
      </c>
      <c r="I2022" t="s">
        <v>3429</v>
      </c>
      <c r="J2022" t="s">
        <v>6</v>
      </c>
      <c r="K2022" t="s">
        <v>312</v>
      </c>
      <c r="L2022" t="s">
        <v>335</v>
      </c>
      <c r="M2022" s="1">
        <v>3148405</v>
      </c>
      <c r="N2022" s="1">
        <v>0</v>
      </c>
      <c r="O2022" s="1">
        <f t="shared" si="63"/>
        <v>3148405</v>
      </c>
      <c r="P2022" s="1">
        <v>1695295</v>
      </c>
      <c r="Q2022" s="1">
        <f t="shared" si="64"/>
        <v>1453110</v>
      </c>
    </row>
    <row r="2023" spans="1:17" x14ac:dyDescent="0.25">
      <c r="A2023">
        <v>1060</v>
      </c>
      <c r="B2023">
        <v>2925</v>
      </c>
      <c r="C2023" s="2">
        <v>43664</v>
      </c>
      <c r="D2023" t="s">
        <v>3178</v>
      </c>
      <c r="E2023">
        <v>31</v>
      </c>
      <c r="F2023" t="s">
        <v>7</v>
      </c>
      <c r="G2023">
        <v>2747</v>
      </c>
      <c r="H2023" s="2">
        <v>43664</v>
      </c>
      <c r="I2023" t="s">
        <v>3430</v>
      </c>
      <c r="J2023" t="s">
        <v>6</v>
      </c>
      <c r="K2023" t="s">
        <v>312</v>
      </c>
      <c r="L2023" t="s">
        <v>335</v>
      </c>
      <c r="M2023" s="1">
        <v>3706995</v>
      </c>
      <c r="N2023" s="1">
        <v>0</v>
      </c>
      <c r="O2023" s="1">
        <f t="shared" si="63"/>
        <v>3706995</v>
      </c>
      <c r="P2023" s="1">
        <v>855460</v>
      </c>
      <c r="Q2023" s="1">
        <f t="shared" si="64"/>
        <v>2851535</v>
      </c>
    </row>
    <row r="2024" spans="1:17" x14ac:dyDescent="0.25">
      <c r="A2024">
        <v>637</v>
      </c>
      <c r="B2024">
        <v>2928</v>
      </c>
      <c r="C2024" s="2">
        <v>43664</v>
      </c>
      <c r="D2024" t="s">
        <v>3176</v>
      </c>
      <c r="E2024">
        <v>31</v>
      </c>
      <c r="F2024" t="s">
        <v>7</v>
      </c>
      <c r="G2024">
        <v>2713</v>
      </c>
      <c r="H2024" s="2">
        <v>43664</v>
      </c>
      <c r="I2024" t="s">
        <v>3433</v>
      </c>
      <c r="J2024" t="s">
        <v>6</v>
      </c>
      <c r="K2024" t="s">
        <v>312</v>
      </c>
      <c r="L2024" t="s">
        <v>335</v>
      </c>
      <c r="M2024" s="1">
        <v>2894502</v>
      </c>
      <c r="N2024" s="1">
        <v>0</v>
      </c>
      <c r="O2024" s="1">
        <f t="shared" si="63"/>
        <v>2894502</v>
      </c>
      <c r="P2024" s="1">
        <v>1558578</v>
      </c>
      <c r="Q2024" s="1">
        <f t="shared" si="64"/>
        <v>1335924</v>
      </c>
    </row>
    <row r="2025" spans="1:17" x14ac:dyDescent="0.25">
      <c r="A2025">
        <v>637</v>
      </c>
      <c r="B2025">
        <v>2929</v>
      </c>
      <c r="C2025" s="2">
        <v>43664</v>
      </c>
      <c r="D2025" t="s">
        <v>3434</v>
      </c>
      <c r="E2025">
        <v>31</v>
      </c>
      <c r="F2025" t="s">
        <v>7</v>
      </c>
      <c r="G2025">
        <v>2728</v>
      </c>
      <c r="H2025" s="2">
        <v>43664</v>
      </c>
      <c r="I2025" t="s">
        <v>3435</v>
      </c>
      <c r="J2025" t="s">
        <v>6</v>
      </c>
      <c r="K2025" t="s">
        <v>312</v>
      </c>
      <c r="L2025" t="s">
        <v>335</v>
      </c>
      <c r="M2025" s="1">
        <v>3808558</v>
      </c>
      <c r="N2025" s="1">
        <v>0</v>
      </c>
      <c r="O2025" s="1">
        <f t="shared" si="63"/>
        <v>3808558</v>
      </c>
      <c r="P2025" s="1">
        <v>2050762</v>
      </c>
      <c r="Q2025" s="1">
        <f t="shared" si="64"/>
        <v>1757796</v>
      </c>
    </row>
    <row r="2026" spans="1:17" x14ac:dyDescent="0.25">
      <c r="A2026">
        <v>1060</v>
      </c>
      <c r="B2026">
        <v>2930</v>
      </c>
      <c r="C2026" s="2">
        <v>43664</v>
      </c>
      <c r="D2026" t="s">
        <v>3436</v>
      </c>
      <c r="E2026">
        <v>31</v>
      </c>
      <c r="F2026" t="s">
        <v>7</v>
      </c>
      <c r="G2026">
        <v>2740</v>
      </c>
      <c r="H2026" s="2">
        <v>43664</v>
      </c>
      <c r="I2026" t="s">
        <v>3437</v>
      </c>
      <c r="J2026" t="s">
        <v>6</v>
      </c>
      <c r="K2026" t="s">
        <v>312</v>
      </c>
      <c r="L2026" t="s">
        <v>335</v>
      </c>
      <c r="M2026" s="1">
        <v>2742161</v>
      </c>
      <c r="N2026" s="1">
        <v>0</v>
      </c>
      <c r="O2026" s="1">
        <f t="shared" si="63"/>
        <v>2742161</v>
      </c>
      <c r="P2026" s="1">
        <v>1476548</v>
      </c>
      <c r="Q2026" s="1">
        <f t="shared" si="64"/>
        <v>1265613</v>
      </c>
    </row>
    <row r="2027" spans="1:17" x14ac:dyDescent="0.25">
      <c r="A2027">
        <v>1060</v>
      </c>
      <c r="B2027">
        <v>2931</v>
      </c>
      <c r="C2027" s="2">
        <v>43664</v>
      </c>
      <c r="D2027" t="s">
        <v>3438</v>
      </c>
      <c r="E2027">
        <v>31</v>
      </c>
      <c r="F2027" t="s">
        <v>7</v>
      </c>
      <c r="G2027">
        <v>2742</v>
      </c>
      <c r="H2027" s="2">
        <v>43664</v>
      </c>
      <c r="I2027" t="s">
        <v>3439</v>
      </c>
      <c r="J2027" t="s">
        <v>6</v>
      </c>
      <c r="K2027" t="s">
        <v>312</v>
      </c>
      <c r="L2027" t="s">
        <v>335</v>
      </c>
      <c r="M2027" s="1">
        <v>3554648</v>
      </c>
      <c r="N2027" s="1">
        <v>0</v>
      </c>
      <c r="O2027" s="1">
        <f t="shared" si="63"/>
        <v>3554648</v>
      </c>
      <c r="P2027" s="1">
        <v>1914041</v>
      </c>
      <c r="Q2027" s="1">
        <f t="shared" si="64"/>
        <v>1640607</v>
      </c>
    </row>
    <row r="2028" spans="1:17" hidden="1" x14ac:dyDescent="0.25">
      <c r="A2028">
        <v>1064</v>
      </c>
      <c r="B2028">
        <v>2932</v>
      </c>
      <c r="C2028" s="2">
        <v>43664</v>
      </c>
      <c r="D2028" t="s">
        <v>3016</v>
      </c>
      <c r="E2028">
        <v>31</v>
      </c>
      <c r="F2028" t="s">
        <v>7</v>
      </c>
      <c r="G2028">
        <v>2780</v>
      </c>
      <c r="H2028" s="2">
        <v>43664</v>
      </c>
      <c r="I2028" t="s">
        <v>3123</v>
      </c>
      <c r="J2028" t="s">
        <v>6</v>
      </c>
      <c r="K2028" t="s">
        <v>312</v>
      </c>
      <c r="L2028" t="s">
        <v>3440</v>
      </c>
      <c r="M2028" s="1">
        <v>2070290</v>
      </c>
      <c r="N2028" s="1">
        <v>0</v>
      </c>
      <c r="O2028" s="1">
        <f t="shared" si="63"/>
        <v>2070290</v>
      </c>
      <c r="P2028" s="1">
        <v>2070290</v>
      </c>
      <c r="Q2028" s="1">
        <f t="shared" si="64"/>
        <v>0</v>
      </c>
    </row>
    <row r="2029" spans="1:17" x14ac:dyDescent="0.25">
      <c r="A2029">
        <v>637</v>
      </c>
      <c r="B2029">
        <v>2933</v>
      </c>
      <c r="C2029" s="2">
        <v>43664</v>
      </c>
      <c r="D2029" t="s">
        <v>3441</v>
      </c>
      <c r="E2029">
        <v>31</v>
      </c>
      <c r="F2029" t="s">
        <v>7</v>
      </c>
      <c r="G2029">
        <v>2724</v>
      </c>
      <c r="H2029" s="2">
        <v>43664</v>
      </c>
      <c r="I2029" t="s">
        <v>3442</v>
      </c>
      <c r="J2029" t="s">
        <v>6</v>
      </c>
      <c r="K2029" t="s">
        <v>312</v>
      </c>
      <c r="L2029" t="s">
        <v>335</v>
      </c>
      <c r="M2029" s="1">
        <v>3808558</v>
      </c>
      <c r="N2029" s="1">
        <v>0</v>
      </c>
      <c r="O2029" s="1">
        <f t="shared" si="63"/>
        <v>3808558</v>
      </c>
      <c r="P2029" s="1">
        <v>2050762</v>
      </c>
      <c r="Q2029" s="1">
        <f t="shared" si="64"/>
        <v>1757796</v>
      </c>
    </row>
    <row r="2030" spans="1:17" x14ac:dyDescent="0.25">
      <c r="A2030">
        <v>637</v>
      </c>
      <c r="B2030">
        <v>2934</v>
      </c>
      <c r="C2030" s="2">
        <v>43664</v>
      </c>
      <c r="D2030" t="s">
        <v>3443</v>
      </c>
      <c r="E2030">
        <v>31</v>
      </c>
      <c r="F2030" t="s">
        <v>7</v>
      </c>
      <c r="G2030">
        <v>2725</v>
      </c>
      <c r="H2030" s="2">
        <v>43664</v>
      </c>
      <c r="I2030" t="s">
        <v>3444</v>
      </c>
      <c r="J2030" t="s">
        <v>6</v>
      </c>
      <c r="K2030" t="s">
        <v>312</v>
      </c>
      <c r="L2030" t="s">
        <v>335</v>
      </c>
      <c r="M2030" s="1">
        <v>3554648</v>
      </c>
      <c r="N2030" s="1">
        <v>0</v>
      </c>
      <c r="O2030" s="1">
        <f t="shared" si="63"/>
        <v>3554648</v>
      </c>
      <c r="P2030" s="1">
        <v>1914041</v>
      </c>
      <c r="Q2030" s="1">
        <f t="shared" si="64"/>
        <v>1640607</v>
      </c>
    </row>
    <row r="2031" spans="1:17" x14ac:dyDescent="0.25">
      <c r="A2031">
        <v>637</v>
      </c>
      <c r="B2031">
        <v>2935</v>
      </c>
      <c r="C2031" s="2">
        <v>43664</v>
      </c>
      <c r="D2031" t="s">
        <v>3445</v>
      </c>
      <c r="E2031">
        <v>31</v>
      </c>
      <c r="F2031" t="s">
        <v>7</v>
      </c>
      <c r="G2031">
        <v>2726</v>
      </c>
      <c r="H2031" s="2">
        <v>43664</v>
      </c>
      <c r="I2031" t="s">
        <v>3446</v>
      </c>
      <c r="J2031" t="s">
        <v>6</v>
      </c>
      <c r="K2031" t="s">
        <v>312</v>
      </c>
      <c r="L2031" t="s">
        <v>335</v>
      </c>
      <c r="M2031" s="1">
        <v>3046842</v>
      </c>
      <c r="N2031" s="1">
        <v>0</v>
      </c>
      <c r="O2031" s="1">
        <f t="shared" si="63"/>
        <v>3046842</v>
      </c>
      <c r="P2031" s="1">
        <v>1640607</v>
      </c>
      <c r="Q2031" s="1">
        <f t="shared" si="64"/>
        <v>1406235</v>
      </c>
    </row>
    <row r="2032" spans="1:17" x14ac:dyDescent="0.25">
      <c r="A2032">
        <v>1060</v>
      </c>
      <c r="B2032">
        <v>2936</v>
      </c>
      <c r="C2032" s="2">
        <v>43664</v>
      </c>
      <c r="D2032" t="s">
        <v>3447</v>
      </c>
      <c r="E2032">
        <v>31</v>
      </c>
      <c r="F2032" t="s">
        <v>7</v>
      </c>
      <c r="G2032">
        <v>2738</v>
      </c>
      <c r="H2032" s="2">
        <v>43664</v>
      </c>
      <c r="I2032" t="s">
        <v>3448</v>
      </c>
      <c r="J2032" t="s">
        <v>6</v>
      </c>
      <c r="K2032" t="s">
        <v>312</v>
      </c>
      <c r="L2032" t="s">
        <v>335</v>
      </c>
      <c r="M2032" s="1">
        <v>3402308</v>
      </c>
      <c r="N2032" s="1">
        <v>0</v>
      </c>
      <c r="O2032" s="1">
        <f t="shared" si="63"/>
        <v>3402308</v>
      </c>
      <c r="P2032" s="1">
        <v>1832012</v>
      </c>
      <c r="Q2032" s="1">
        <f t="shared" si="64"/>
        <v>1570296</v>
      </c>
    </row>
    <row r="2033" spans="1:17" x14ac:dyDescent="0.25">
      <c r="A2033">
        <v>1060</v>
      </c>
      <c r="B2033">
        <v>2937</v>
      </c>
      <c r="C2033" s="2">
        <v>43664</v>
      </c>
      <c r="D2033" t="s">
        <v>3449</v>
      </c>
      <c r="E2033">
        <v>31</v>
      </c>
      <c r="F2033" t="s">
        <v>7</v>
      </c>
      <c r="G2033">
        <v>2741</v>
      </c>
      <c r="H2033" s="2">
        <v>43664</v>
      </c>
      <c r="I2033" t="s">
        <v>3450</v>
      </c>
      <c r="J2033" t="s">
        <v>6</v>
      </c>
      <c r="K2033" t="s">
        <v>312</v>
      </c>
      <c r="L2033" t="s">
        <v>335</v>
      </c>
      <c r="M2033" s="1">
        <v>3046842</v>
      </c>
      <c r="N2033" s="1">
        <v>0</v>
      </c>
      <c r="O2033" s="1">
        <f t="shared" si="63"/>
        <v>3046842</v>
      </c>
      <c r="P2033" s="1">
        <v>1640607</v>
      </c>
      <c r="Q2033" s="1">
        <f t="shared" si="64"/>
        <v>1406235</v>
      </c>
    </row>
    <row r="2034" spans="1:17" x14ac:dyDescent="0.25">
      <c r="A2034">
        <v>1060</v>
      </c>
      <c r="B2034">
        <v>2938</v>
      </c>
      <c r="C2034" s="2">
        <v>43664</v>
      </c>
      <c r="D2034" t="s">
        <v>3451</v>
      </c>
      <c r="E2034">
        <v>31</v>
      </c>
      <c r="F2034" t="s">
        <v>7</v>
      </c>
      <c r="G2034">
        <v>2743</v>
      </c>
      <c r="H2034" s="2">
        <v>43664</v>
      </c>
      <c r="I2034" t="s">
        <v>3452</v>
      </c>
      <c r="J2034" t="s">
        <v>6</v>
      </c>
      <c r="K2034" t="s">
        <v>312</v>
      </c>
      <c r="L2034" t="s">
        <v>335</v>
      </c>
      <c r="M2034" s="1">
        <v>3046842</v>
      </c>
      <c r="N2034" s="1">
        <v>0</v>
      </c>
      <c r="O2034" s="1">
        <f t="shared" si="63"/>
        <v>3046842</v>
      </c>
      <c r="P2034" s="1">
        <v>1640607</v>
      </c>
      <c r="Q2034" s="1">
        <f t="shared" si="64"/>
        <v>1406235</v>
      </c>
    </row>
    <row r="2035" spans="1:17" x14ac:dyDescent="0.25">
      <c r="A2035">
        <v>1060</v>
      </c>
      <c r="B2035">
        <v>2939</v>
      </c>
      <c r="C2035" s="2">
        <v>43664</v>
      </c>
      <c r="D2035" t="s">
        <v>3453</v>
      </c>
      <c r="E2035">
        <v>31</v>
      </c>
      <c r="F2035" t="s">
        <v>7</v>
      </c>
      <c r="G2035">
        <v>2744</v>
      </c>
      <c r="H2035" s="2">
        <v>43664</v>
      </c>
      <c r="I2035" t="s">
        <v>3454</v>
      </c>
      <c r="J2035" t="s">
        <v>6</v>
      </c>
      <c r="K2035" t="s">
        <v>312</v>
      </c>
      <c r="L2035" t="s">
        <v>335</v>
      </c>
      <c r="M2035" s="1">
        <v>3706995</v>
      </c>
      <c r="N2035" s="1">
        <v>0</v>
      </c>
      <c r="O2035" s="1">
        <f t="shared" si="63"/>
        <v>3706995</v>
      </c>
      <c r="P2035" s="1">
        <v>1996074</v>
      </c>
      <c r="Q2035" s="1">
        <f t="shared" si="64"/>
        <v>1710921</v>
      </c>
    </row>
    <row r="2036" spans="1:17" x14ac:dyDescent="0.25">
      <c r="A2036">
        <v>1060</v>
      </c>
      <c r="B2036">
        <v>2940</v>
      </c>
      <c r="C2036" s="2">
        <v>43664</v>
      </c>
      <c r="D2036" t="s">
        <v>3455</v>
      </c>
      <c r="E2036">
        <v>31</v>
      </c>
      <c r="F2036" t="s">
        <v>7</v>
      </c>
      <c r="G2036">
        <v>2746</v>
      </c>
      <c r="H2036" s="2">
        <v>43664</v>
      </c>
      <c r="I2036" t="s">
        <v>3456</v>
      </c>
      <c r="J2036" t="s">
        <v>6</v>
      </c>
      <c r="K2036" t="s">
        <v>312</v>
      </c>
      <c r="L2036" t="s">
        <v>335</v>
      </c>
      <c r="M2036" s="1">
        <v>3046842</v>
      </c>
      <c r="N2036" s="1">
        <v>0</v>
      </c>
      <c r="O2036" s="1">
        <f t="shared" si="63"/>
        <v>3046842</v>
      </c>
      <c r="P2036" s="1">
        <v>1640607</v>
      </c>
      <c r="Q2036" s="1">
        <f t="shared" si="64"/>
        <v>1406235</v>
      </c>
    </row>
    <row r="2037" spans="1:17" x14ac:dyDescent="0.25">
      <c r="A2037">
        <v>637</v>
      </c>
      <c r="B2037">
        <v>2941</v>
      </c>
      <c r="C2037" s="2">
        <v>43664</v>
      </c>
      <c r="D2037" t="s">
        <v>3457</v>
      </c>
      <c r="E2037">
        <v>31</v>
      </c>
      <c r="F2037" t="s">
        <v>7</v>
      </c>
      <c r="G2037">
        <v>2729</v>
      </c>
      <c r="H2037" s="2">
        <v>43664</v>
      </c>
      <c r="I2037" t="s">
        <v>3458</v>
      </c>
      <c r="J2037" t="s">
        <v>6</v>
      </c>
      <c r="K2037" t="s">
        <v>312</v>
      </c>
      <c r="L2037" t="s">
        <v>335</v>
      </c>
      <c r="M2037" s="1">
        <v>4062461</v>
      </c>
      <c r="N2037" s="1">
        <v>0</v>
      </c>
      <c r="O2037" s="1">
        <f t="shared" si="63"/>
        <v>4062461</v>
      </c>
      <c r="P2037" s="1">
        <v>2187479</v>
      </c>
      <c r="Q2037" s="1">
        <f t="shared" si="64"/>
        <v>1874982</v>
      </c>
    </row>
    <row r="2038" spans="1:17" x14ac:dyDescent="0.25">
      <c r="A2038">
        <v>1060</v>
      </c>
      <c r="B2038">
        <v>2942</v>
      </c>
      <c r="C2038" s="2">
        <v>43664</v>
      </c>
      <c r="D2038" t="s">
        <v>3459</v>
      </c>
      <c r="E2038">
        <v>31</v>
      </c>
      <c r="F2038" t="s">
        <v>7</v>
      </c>
      <c r="G2038">
        <v>2748</v>
      </c>
      <c r="H2038" s="2">
        <v>43664</v>
      </c>
      <c r="I2038" t="s">
        <v>3460</v>
      </c>
      <c r="J2038" t="s">
        <v>6</v>
      </c>
      <c r="K2038" t="s">
        <v>312</v>
      </c>
      <c r="L2038" t="s">
        <v>335</v>
      </c>
      <c r="M2038" s="1">
        <v>2742161</v>
      </c>
      <c r="N2038" s="1">
        <v>0</v>
      </c>
      <c r="O2038" s="1">
        <f t="shared" si="63"/>
        <v>2742161</v>
      </c>
      <c r="P2038" s="1">
        <v>1476548</v>
      </c>
      <c r="Q2038" s="1">
        <f t="shared" si="64"/>
        <v>1265613</v>
      </c>
    </row>
    <row r="2039" spans="1:17" x14ac:dyDescent="0.25">
      <c r="A2039">
        <v>1060</v>
      </c>
      <c r="B2039">
        <v>2943</v>
      </c>
      <c r="C2039" s="2">
        <v>43664</v>
      </c>
      <c r="D2039" t="s">
        <v>3461</v>
      </c>
      <c r="E2039">
        <v>31</v>
      </c>
      <c r="F2039" t="s">
        <v>7</v>
      </c>
      <c r="G2039">
        <v>2749</v>
      </c>
      <c r="H2039" s="2">
        <v>43664</v>
      </c>
      <c r="I2039" t="s">
        <v>3462</v>
      </c>
      <c r="J2039" t="s">
        <v>6</v>
      </c>
      <c r="K2039" t="s">
        <v>312</v>
      </c>
      <c r="L2039" t="s">
        <v>335</v>
      </c>
      <c r="M2039" s="1">
        <v>3046842</v>
      </c>
      <c r="N2039" s="1">
        <v>0</v>
      </c>
      <c r="O2039" s="1">
        <f t="shared" si="63"/>
        <v>3046842</v>
      </c>
      <c r="P2039" s="1">
        <v>1640607</v>
      </c>
      <c r="Q2039" s="1">
        <f t="shared" si="64"/>
        <v>1406235</v>
      </c>
    </row>
    <row r="2040" spans="1:17" x14ac:dyDescent="0.25">
      <c r="A2040">
        <v>1060</v>
      </c>
      <c r="B2040">
        <v>2944</v>
      </c>
      <c r="C2040" s="2">
        <v>43664</v>
      </c>
      <c r="D2040" t="s">
        <v>3463</v>
      </c>
      <c r="E2040">
        <v>31</v>
      </c>
      <c r="F2040" t="s">
        <v>7</v>
      </c>
      <c r="G2040">
        <v>2751</v>
      </c>
      <c r="H2040" s="2">
        <v>43664</v>
      </c>
      <c r="I2040" t="s">
        <v>3464</v>
      </c>
      <c r="J2040" t="s">
        <v>6</v>
      </c>
      <c r="K2040" t="s">
        <v>312</v>
      </c>
      <c r="L2040" t="s">
        <v>335</v>
      </c>
      <c r="M2040" s="1">
        <v>3046842</v>
      </c>
      <c r="N2040" s="1">
        <v>0</v>
      </c>
      <c r="O2040" s="1">
        <f t="shared" si="63"/>
        <v>3046842</v>
      </c>
      <c r="P2040" s="1">
        <v>1640607</v>
      </c>
      <c r="Q2040" s="1">
        <f t="shared" si="64"/>
        <v>1406235</v>
      </c>
    </row>
    <row r="2041" spans="1:17" x14ac:dyDescent="0.25">
      <c r="A2041">
        <v>637</v>
      </c>
      <c r="B2041">
        <v>2945</v>
      </c>
      <c r="C2041" s="2">
        <v>43664</v>
      </c>
      <c r="D2041" t="s">
        <v>3465</v>
      </c>
      <c r="E2041">
        <v>31</v>
      </c>
      <c r="F2041" t="s">
        <v>7</v>
      </c>
      <c r="G2041">
        <v>2730</v>
      </c>
      <c r="H2041" s="2">
        <v>43664</v>
      </c>
      <c r="I2041" t="s">
        <v>3466</v>
      </c>
      <c r="J2041" t="s">
        <v>6</v>
      </c>
      <c r="K2041" t="s">
        <v>312</v>
      </c>
      <c r="L2041" t="s">
        <v>335</v>
      </c>
      <c r="M2041" s="1">
        <v>3808558</v>
      </c>
      <c r="N2041" s="1">
        <v>0</v>
      </c>
      <c r="O2041" s="1">
        <f t="shared" si="63"/>
        <v>3808558</v>
      </c>
      <c r="P2041" s="1">
        <v>2050762</v>
      </c>
      <c r="Q2041" s="1">
        <f t="shared" si="64"/>
        <v>1757796</v>
      </c>
    </row>
    <row r="2042" spans="1:17" x14ac:dyDescent="0.25">
      <c r="A2042">
        <v>440</v>
      </c>
      <c r="B2042">
        <v>2946</v>
      </c>
      <c r="C2042" s="2">
        <v>43664</v>
      </c>
      <c r="D2042" t="s">
        <v>3467</v>
      </c>
      <c r="E2042">
        <v>31</v>
      </c>
      <c r="F2042" t="s">
        <v>7</v>
      </c>
      <c r="G2042">
        <v>2714</v>
      </c>
      <c r="H2042" s="2">
        <v>43664</v>
      </c>
      <c r="I2042" t="s">
        <v>3468</v>
      </c>
      <c r="J2042" t="s">
        <v>6</v>
      </c>
      <c r="K2042" t="s">
        <v>312</v>
      </c>
      <c r="L2042" t="s">
        <v>335</v>
      </c>
      <c r="M2042" s="1">
        <v>3706995</v>
      </c>
      <c r="N2042" s="1">
        <v>0</v>
      </c>
      <c r="O2042" s="1">
        <f t="shared" si="63"/>
        <v>3706995</v>
      </c>
      <c r="P2042" s="1">
        <v>1996074</v>
      </c>
      <c r="Q2042" s="1">
        <f t="shared" si="64"/>
        <v>1710921</v>
      </c>
    </row>
    <row r="2043" spans="1:17" x14ac:dyDescent="0.25">
      <c r="A2043">
        <v>1060</v>
      </c>
      <c r="B2043">
        <v>2947</v>
      </c>
      <c r="C2043" s="2">
        <v>43664</v>
      </c>
      <c r="D2043" t="s">
        <v>3469</v>
      </c>
      <c r="E2043">
        <v>31</v>
      </c>
      <c r="F2043" t="s">
        <v>7</v>
      </c>
      <c r="G2043">
        <v>2750</v>
      </c>
      <c r="H2043" s="2">
        <v>43664</v>
      </c>
      <c r="I2043" t="s">
        <v>3470</v>
      </c>
      <c r="J2043" t="s">
        <v>6</v>
      </c>
      <c r="K2043" t="s">
        <v>312</v>
      </c>
      <c r="L2043" t="s">
        <v>335</v>
      </c>
      <c r="M2043" s="1">
        <v>3046842</v>
      </c>
      <c r="N2043" s="1">
        <v>0</v>
      </c>
      <c r="O2043" s="1">
        <f t="shared" si="63"/>
        <v>3046842</v>
      </c>
      <c r="P2043" s="1">
        <v>1640607</v>
      </c>
      <c r="Q2043" s="1">
        <f t="shared" si="64"/>
        <v>1406235</v>
      </c>
    </row>
    <row r="2044" spans="1:17" x14ac:dyDescent="0.25">
      <c r="A2044">
        <v>1060</v>
      </c>
      <c r="B2044">
        <v>2948</v>
      </c>
      <c r="C2044" s="2">
        <v>43664</v>
      </c>
      <c r="D2044" t="s">
        <v>3471</v>
      </c>
      <c r="E2044">
        <v>31</v>
      </c>
      <c r="F2044" t="s">
        <v>7</v>
      </c>
      <c r="G2044">
        <v>2732</v>
      </c>
      <c r="H2044" s="2">
        <v>43664</v>
      </c>
      <c r="I2044" t="s">
        <v>3472</v>
      </c>
      <c r="J2044" t="s">
        <v>6</v>
      </c>
      <c r="K2044" t="s">
        <v>312</v>
      </c>
      <c r="L2044" t="s">
        <v>335</v>
      </c>
      <c r="M2044" s="1">
        <v>3808558</v>
      </c>
      <c r="N2044" s="1">
        <v>0</v>
      </c>
      <c r="O2044" s="1">
        <f t="shared" si="63"/>
        <v>3808558</v>
      </c>
      <c r="P2044" s="1">
        <v>2050762</v>
      </c>
      <c r="Q2044" s="1">
        <f t="shared" si="64"/>
        <v>1757796</v>
      </c>
    </row>
    <row r="2045" spans="1:17" x14ac:dyDescent="0.25">
      <c r="A2045">
        <v>637</v>
      </c>
      <c r="B2045">
        <v>2949</v>
      </c>
      <c r="C2045" s="2">
        <v>43664</v>
      </c>
      <c r="D2045" t="s">
        <v>3473</v>
      </c>
      <c r="E2045">
        <v>31</v>
      </c>
      <c r="F2045" t="s">
        <v>7</v>
      </c>
      <c r="G2045">
        <v>2752</v>
      </c>
      <c r="H2045" s="2">
        <v>43664</v>
      </c>
      <c r="I2045" t="s">
        <v>3474</v>
      </c>
      <c r="J2045" t="s">
        <v>6</v>
      </c>
      <c r="K2045" t="s">
        <v>312</v>
      </c>
      <c r="L2045" t="s">
        <v>335</v>
      </c>
      <c r="M2045" s="1">
        <v>2691377</v>
      </c>
      <c r="N2045" s="1">
        <v>0</v>
      </c>
      <c r="O2045" s="1">
        <f t="shared" si="63"/>
        <v>2691377</v>
      </c>
      <c r="P2045" s="1">
        <v>1449203</v>
      </c>
      <c r="Q2045" s="1">
        <f t="shared" si="64"/>
        <v>1242174</v>
      </c>
    </row>
    <row r="2046" spans="1:17" x14ac:dyDescent="0.25">
      <c r="A2046">
        <v>1060</v>
      </c>
      <c r="B2046">
        <v>2950</v>
      </c>
      <c r="C2046" s="2">
        <v>43664</v>
      </c>
      <c r="D2046" t="s">
        <v>3475</v>
      </c>
      <c r="E2046">
        <v>31</v>
      </c>
      <c r="F2046" t="s">
        <v>7</v>
      </c>
      <c r="G2046">
        <v>2739</v>
      </c>
      <c r="H2046" s="2">
        <v>43664</v>
      </c>
      <c r="I2046" t="s">
        <v>3476</v>
      </c>
      <c r="J2046" t="s">
        <v>6</v>
      </c>
      <c r="K2046" t="s">
        <v>312</v>
      </c>
      <c r="L2046" t="s">
        <v>335</v>
      </c>
      <c r="M2046" s="1">
        <v>2742161</v>
      </c>
      <c r="N2046" s="1">
        <v>0</v>
      </c>
      <c r="O2046" s="1">
        <f t="shared" si="63"/>
        <v>2742161</v>
      </c>
      <c r="P2046" s="1">
        <v>1476548</v>
      </c>
      <c r="Q2046" s="1">
        <f t="shared" si="64"/>
        <v>1265613</v>
      </c>
    </row>
    <row r="2047" spans="1:17" x14ac:dyDescent="0.25">
      <c r="A2047">
        <v>1060</v>
      </c>
      <c r="B2047">
        <v>2951</v>
      </c>
      <c r="C2047" s="2">
        <v>43664</v>
      </c>
      <c r="D2047" t="s">
        <v>3477</v>
      </c>
      <c r="E2047">
        <v>31</v>
      </c>
      <c r="F2047" t="s">
        <v>7</v>
      </c>
      <c r="G2047">
        <v>2735</v>
      </c>
      <c r="H2047" s="2">
        <v>43664</v>
      </c>
      <c r="I2047" t="s">
        <v>3478</v>
      </c>
      <c r="J2047" t="s">
        <v>6</v>
      </c>
      <c r="K2047" t="s">
        <v>312</v>
      </c>
      <c r="L2047" t="s">
        <v>335</v>
      </c>
      <c r="M2047" s="1">
        <v>2691377</v>
      </c>
      <c r="N2047" s="1">
        <v>0</v>
      </c>
      <c r="O2047" s="1">
        <f t="shared" si="63"/>
        <v>2691377</v>
      </c>
      <c r="P2047" s="1">
        <v>1449403</v>
      </c>
      <c r="Q2047" s="1">
        <f t="shared" si="64"/>
        <v>1241974</v>
      </c>
    </row>
    <row r="2048" spans="1:17" x14ac:dyDescent="0.25">
      <c r="A2048">
        <v>1060</v>
      </c>
      <c r="B2048">
        <v>2952</v>
      </c>
      <c r="C2048" s="2">
        <v>43664</v>
      </c>
      <c r="D2048" t="s">
        <v>3479</v>
      </c>
      <c r="E2048">
        <v>31</v>
      </c>
      <c r="F2048" t="s">
        <v>7</v>
      </c>
      <c r="G2048">
        <v>2736</v>
      </c>
      <c r="H2048" s="2">
        <v>43664</v>
      </c>
      <c r="I2048" t="s">
        <v>3480</v>
      </c>
      <c r="J2048" t="s">
        <v>6</v>
      </c>
      <c r="K2048" t="s">
        <v>312</v>
      </c>
      <c r="L2048" t="s">
        <v>335</v>
      </c>
      <c r="M2048" s="1">
        <v>3960898</v>
      </c>
      <c r="N2048" s="1">
        <v>0</v>
      </c>
      <c r="O2048" s="1">
        <f t="shared" si="63"/>
        <v>3960898</v>
      </c>
      <c r="P2048" s="1">
        <v>1645296</v>
      </c>
      <c r="Q2048" s="1">
        <f t="shared" si="64"/>
        <v>2315602</v>
      </c>
    </row>
    <row r="2049" spans="1:17" x14ac:dyDescent="0.25">
      <c r="A2049">
        <v>1060</v>
      </c>
      <c r="B2049">
        <v>2953</v>
      </c>
      <c r="C2049" s="2">
        <v>43664</v>
      </c>
      <c r="D2049" t="s">
        <v>3481</v>
      </c>
      <c r="E2049">
        <v>31</v>
      </c>
      <c r="F2049" t="s">
        <v>7</v>
      </c>
      <c r="G2049">
        <v>2737</v>
      </c>
      <c r="H2049" s="2">
        <v>43664</v>
      </c>
      <c r="I2049" t="s">
        <v>3482</v>
      </c>
      <c r="J2049" t="s">
        <v>6</v>
      </c>
      <c r="K2049" t="s">
        <v>312</v>
      </c>
      <c r="L2049" t="s">
        <v>335</v>
      </c>
      <c r="M2049" s="1">
        <v>3554648</v>
      </c>
      <c r="N2049" s="1">
        <v>0</v>
      </c>
      <c r="O2049" s="1">
        <f t="shared" si="63"/>
        <v>3554648</v>
      </c>
      <c r="P2049" s="1">
        <v>1367172</v>
      </c>
      <c r="Q2049" s="1">
        <f t="shared" si="64"/>
        <v>2187476</v>
      </c>
    </row>
    <row r="2050" spans="1:17" x14ac:dyDescent="0.25">
      <c r="A2050">
        <v>1060</v>
      </c>
      <c r="B2050">
        <v>2954</v>
      </c>
      <c r="C2050" s="2">
        <v>43664</v>
      </c>
      <c r="D2050" t="s">
        <v>3483</v>
      </c>
      <c r="E2050">
        <v>31</v>
      </c>
      <c r="F2050" t="s">
        <v>7</v>
      </c>
      <c r="G2050">
        <v>2734</v>
      </c>
      <c r="H2050" s="2">
        <v>43664</v>
      </c>
      <c r="I2050" t="s">
        <v>3484</v>
      </c>
      <c r="J2050" t="s">
        <v>6</v>
      </c>
      <c r="K2050" t="s">
        <v>312</v>
      </c>
      <c r="L2050" t="s">
        <v>335</v>
      </c>
      <c r="M2050" s="1">
        <v>3148405</v>
      </c>
      <c r="N2050" s="1">
        <v>0</v>
      </c>
      <c r="O2050" s="1">
        <f t="shared" si="63"/>
        <v>3148405</v>
      </c>
      <c r="P2050" s="1">
        <v>1695295</v>
      </c>
      <c r="Q2050" s="1">
        <f t="shared" si="64"/>
        <v>1453110</v>
      </c>
    </row>
    <row r="2051" spans="1:17" x14ac:dyDescent="0.25">
      <c r="A2051">
        <v>637</v>
      </c>
      <c r="B2051">
        <v>2956</v>
      </c>
      <c r="C2051" s="2">
        <v>43664</v>
      </c>
      <c r="D2051" t="s">
        <v>3485</v>
      </c>
      <c r="E2051">
        <v>31</v>
      </c>
      <c r="F2051" t="s">
        <v>7</v>
      </c>
      <c r="G2051">
        <v>2715</v>
      </c>
      <c r="H2051" s="2">
        <v>43664</v>
      </c>
      <c r="I2051" t="s">
        <v>3486</v>
      </c>
      <c r="J2051" t="s">
        <v>6</v>
      </c>
      <c r="K2051" t="s">
        <v>312</v>
      </c>
      <c r="L2051" t="s">
        <v>335</v>
      </c>
      <c r="M2051" s="1">
        <v>3046842</v>
      </c>
      <c r="N2051" s="1">
        <v>0</v>
      </c>
      <c r="O2051" s="1">
        <f t="shared" si="63"/>
        <v>3046842</v>
      </c>
      <c r="P2051" s="1">
        <v>1640607</v>
      </c>
      <c r="Q2051" s="1">
        <f t="shared" si="64"/>
        <v>1406235</v>
      </c>
    </row>
    <row r="2052" spans="1:17" x14ac:dyDescent="0.25">
      <c r="A2052">
        <v>637</v>
      </c>
      <c r="B2052">
        <v>2957</v>
      </c>
      <c r="C2052" s="2">
        <v>43664</v>
      </c>
      <c r="D2052" t="s">
        <v>3487</v>
      </c>
      <c r="E2052">
        <v>31</v>
      </c>
      <c r="F2052" t="s">
        <v>7</v>
      </c>
      <c r="G2052">
        <v>2716</v>
      </c>
      <c r="H2052" s="2">
        <v>43664</v>
      </c>
      <c r="I2052" t="s">
        <v>3488</v>
      </c>
      <c r="J2052" t="s">
        <v>6</v>
      </c>
      <c r="K2052" t="s">
        <v>312</v>
      </c>
      <c r="L2052" t="s">
        <v>335</v>
      </c>
      <c r="M2052" s="1">
        <v>3046842</v>
      </c>
      <c r="N2052" s="1">
        <v>0</v>
      </c>
      <c r="O2052" s="1">
        <f t="shared" si="63"/>
        <v>3046842</v>
      </c>
      <c r="P2052" s="1">
        <v>1640607</v>
      </c>
      <c r="Q2052" s="1">
        <f t="shared" si="64"/>
        <v>1406235</v>
      </c>
    </row>
    <row r="2053" spans="1:17" x14ac:dyDescent="0.25">
      <c r="A2053">
        <v>637</v>
      </c>
      <c r="B2053">
        <v>2958</v>
      </c>
      <c r="C2053" s="2">
        <v>43664</v>
      </c>
      <c r="D2053" t="s">
        <v>3489</v>
      </c>
      <c r="E2053">
        <v>31</v>
      </c>
      <c r="F2053" t="s">
        <v>7</v>
      </c>
      <c r="G2053">
        <v>2765</v>
      </c>
      <c r="H2053" s="2">
        <v>43664</v>
      </c>
      <c r="I2053" t="s">
        <v>3490</v>
      </c>
      <c r="J2053" t="s">
        <v>6</v>
      </c>
      <c r="K2053" t="s">
        <v>312</v>
      </c>
      <c r="L2053" t="s">
        <v>335</v>
      </c>
      <c r="M2053" s="1">
        <v>2742161</v>
      </c>
      <c r="N2053" s="1">
        <v>0</v>
      </c>
      <c r="O2053" s="1">
        <f t="shared" ref="O2053:O2116" si="65">M2053-N2053</f>
        <v>2742161</v>
      </c>
      <c r="P2053" s="1">
        <v>1476548</v>
      </c>
      <c r="Q2053" s="1">
        <f t="shared" ref="Q2053:Q2116" si="66">O2053-P2053</f>
        <v>1265613</v>
      </c>
    </row>
    <row r="2054" spans="1:17" x14ac:dyDescent="0.25">
      <c r="A2054">
        <v>637</v>
      </c>
      <c r="B2054">
        <v>2959</v>
      </c>
      <c r="C2054" s="2">
        <v>43664</v>
      </c>
      <c r="D2054" t="s">
        <v>3491</v>
      </c>
      <c r="E2054">
        <v>31</v>
      </c>
      <c r="F2054" t="s">
        <v>7</v>
      </c>
      <c r="G2054">
        <v>2717</v>
      </c>
      <c r="H2054" s="2">
        <v>43664</v>
      </c>
      <c r="I2054" t="s">
        <v>3492</v>
      </c>
      <c r="J2054" t="s">
        <v>6</v>
      </c>
      <c r="K2054" t="s">
        <v>312</v>
      </c>
      <c r="L2054" t="s">
        <v>335</v>
      </c>
      <c r="M2054" s="1">
        <v>3148405</v>
      </c>
      <c r="N2054" s="1">
        <v>0</v>
      </c>
      <c r="O2054" s="1">
        <f t="shared" si="65"/>
        <v>3148405</v>
      </c>
      <c r="P2054" s="1">
        <v>1695295</v>
      </c>
      <c r="Q2054" s="1">
        <f t="shared" si="66"/>
        <v>1453110</v>
      </c>
    </row>
    <row r="2055" spans="1:17" x14ac:dyDescent="0.25">
      <c r="A2055">
        <v>637</v>
      </c>
      <c r="B2055">
        <v>2960</v>
      </c>
      <c r="C2055" s="2">
        <v>43664</v>
      </c>
      <c r="D2055" t="s">
        <v>3493</v>
      </c>
      <c r="E2055">
        <v>31</v>
      </c>
      <c r="F2055" t="s">
        <v>7</v>
      </c>
      <c r="G2055">
        <v>2766</v>
      </c>
      <c r="H2055" s="2">
        <v>43664</v>
      </c>
      <c r="I2055" t="s">
        <v>3494</v>
      </c>
      <c r="J2055" t="s">
        <v>6</v>
      </c>
      <c r="K2055" t="s">
        <v>312</v>
      </c>
      <c r="L2055" t="s">
        <v>335</v>
      </c>
      <c r="M2055" s="1">
        <v>3402308</v>
      </c>
      <c r="N2055" s="1">
        <v>0</v>
      </c>
      <c r="O2055" s="1">
        <f t="shared" si="65"/>
        <v>3402308</v>
      </c>
      <c r="P2055" s="1">
        <v>1832012</v>
      </c>
      <c r="Q2055" s="1">
        <f t="shared" si="66"/>
        <v>1570296</v>
      </c>
    </row>
    <row r="2056" spans="1:17" x14ac:dyDescent="0.25">
      <c r="A2056">
        <v>637</v>
      </c>
      <c r="B2056">
        <v>2961</v>
      </c>
      <c r="C2056" s="2">
        <v>43664</v>
      </c>
      <c r="D2056" t="s">
        <v>3495</v>
      </c>
      <c r="E2056">
        <v>31</v>
      </c>
      <c r="F2056" t="s">
        <v>7</v>
      </c>
      <c r="G2056">
        <v>2718</v>
      </c>
      <c r="H2056" s="2">
        <v>43664</v>
      </c>
      <c r="I2056" t="s">
        <v>3496</v>
      </c>
      <c r="J2056" t="s">
        <v>6</v>
      </c>
      <c r="K2056" t="s">
        <v>312</v>
      </c>
      <c r="L2056" t="s">
        <v>335</v>
      </c>
      <c r="M2056" s="1">
        <v>3046842</v>
      </c>
      <c r="N2056" s="1">
        <v>0</v>
      </c>
      <c r="O2056" s="1">
        <f t="shared" si="65"/>
        <v>3046842</v>
      </c>
      <c r="P2056" s="1">
        <v>1640607</v>
      </c>
      <c r="Q2056" s="1">
        <f t="shared" si="66"/>
        <v>1406235</v>
      </c>
    </row>
    <row r="2057" spans="1:17" x14ac:dyDescent="0.25">
      <c r="A2057">
        <v>637</v>
      </c>
      <c r="B2057">
        <v>2962</v>
      </c>
      <c r="C2057" s="2">
        <v>43664</v>
      </c>
      <c r="D2057" t="s">
        <v>3497</v>
      </c>
      <c r="E2057">
        <v>31</v>
      </c>
      <c r="F2057" t="s">
        <v>7</v>
      </c>
      <c r="G2057">
        <v>2767</v>
      </c>
      <c r="H2057" s="2">
        <v>43664</v>
      </c>
      <c r="I2057" t="s">
        <v>3498</v>
      </c>
      <c r="J2057" t="s">
        <v>6</v>
      </c>
      <c r="K2057" t="s">
        <v>312</v>
      </c>
      <c r="L2057" t="s">
        <v>335</v>
      </c>
      <c r="M2057" s="1">
        <v>3706995</v>
      </c>
      <c r="N2057" s="1">
        <v>0</v>
      </c>
      <c r="O2057" s="1">
        <f t="shared" si="65"/>
        <v>3706995</v>
      </c>
      <c r="P2057" s="1">
        <v>1996074</v>
      </c>
      <c r="Q2057" s="1">
        <f t="shared" si="66"/>
        <v>1710921</v>
      </c>
    </row>
    <row r="2058" spans="1:17" x14ac:dyDescent="0.25">
      <c r="A2058">
        <v>637</v>
      </c>
      <c r="B2058">
        <v>2963</v>
      </c>
      <c r="C2058" s="2">
        <v>43664</v>
      </c>
      <c r="D2058" t="s">
        <v>3499</v>
      </c>
      <c r="E2058">
        <v>31</v>
      </c>
      <c r="F2058" t="s">
        <v>7</v>
      </c>
      <c r="G2058">
        <v>2768</v>
      </c>
      <c r="H2058" s="2">
        <v>43664</v>
      </c>
      <c r="I2058" t="s">
        <v>3500</v>
      </c>
      <c r="J2058" t="s">
        <v>6</v>
      </c>
      <c r="K2058" t="s">
        <v>312</v>
      </c>
      <c r="L2058" t="s">
        <v>335</v>
      </c>
      <c r="M2058" s="1">
        <v>2691377</v>
      </c>
      <c r="N2058" s="1">
        <v>0</v>
      </c>
      <c r="O2058" s="1">
        <f t="shared" si="65"/>
        <v>2691377</v>
      </c>
      <c r="P2058" s="1">
        <v>1449203</v>
      </c>
      <c r="Q2058" s="1">
        <f t="shared" si="66"/>
        <v>1242174</v>
      </c>
    </row>
    <row r="2059" spans="1:17" x14ac:dyDescent="0.25">
      <c r="A2059">
        <v>637</v>
      </c>
      <c r="B2059">
        <v>2964</v>
      </c>
      <c r="C2059" s="2">
        <v>43664</v>
      </c>
      <c r="D2059" t="s">
        <v>3501</v>
      </c>
      <c r="E2059">
        <v>31</v>
      </c>
      <c r="F2059" t="s">
        <v>7</v>
      </c>
      <c r="G2059">
        <v>2719</v>
      </c>
      <c r="H2059" s="2">
        <v>43664</v>
      </c>
      <c r="I2059" t="s">
        <v>3502</v>
      </c>
      <c r="J2059" t="s">
        <v>6</v>
      </c>
      <c r="K2059" t="s">
        <v>312</v>
      </c>
      <c r="L2059" t="s">
        <v>335</v>
      </c>
      <c r="M2059" s="1">
        <v>3554648</v>
      </c>
      <c r="N2059" s="1">
        <v>0</v>
      </c>
      <c r="O2059" s="1">
        <f t="shared" si="65"/>
        <v>3554648</v>
      </c>
      <c r="P2059" s="1">
        <v>1914041</v>
      </c>
      <c r="Q2059" s="1">
        <f t="shared" si="66"/>
        <v>1640607</v>
      </c>
    </row>
    <row r="2060" spans="1:17" x14ac:dyDescent="0.25">
      <c r="A2060">
        <v>637</v>
      </c>
      <c r="B2060">
        <v>2965</v>
      </c>
      <c r="C2060" s="2">
        <v>43664</v>
      </c>
      <c r="D2060" t="s">
        <v>3503</v>
      </c>
      <c r="E2060">
        <v>31</v>
      </c>
      <c r="F2060" t="s">
        <v>7</v>
      </c>
      <c r="G2060">
        <v>2769</v>
      </c>
      <c r="H2060" s="2">
        <v>43664</v>
      </c>
      <c r="I2060" t="s">
        <v>3504</v>
      </c>
      <c r="J2060" t="s">
        <v>6</v>
      </c>
      <c r="K2060" t="s">
        <v>312</v>
      </c>
      <c r="L2060" t="s">
        <v>335</v>
      </c>
      <c r="M2060" s="1">
        <v>3706995</v>
      </c>
      <c r="N2060" s="1">
        <v>0</v>
      </c>
      <c r="O2060" s="1">
        <f t="shared" si="65"/>
        <v>3706995</v>
      </c>
      <c r="P2060" s="1">
        <v>1996074</v>
      </c>
      <c r="Q2060" s="1">
        <f t="shared" si="66"/>
        <v>1710921</v>
      </c>
    </row>
    <row r="2061" spans="1:17" x14ac:dyDescent="0.25">
      <c r="A2061">
        <v>637</v>
      </c>
      <c r="B2061">
        <v>2966</v>
      </c>
      <c r="C2061" s="2">
        <v>43664</v>
      </c>
      <c r="D2061" t="s">
        <v>3505</v>
      </c>
      <c r="E2061">
        <v>31</v>
      </c>
      <c r="F2061" t="s">
        <v>7</v>
      </c>
      <c r="G2061">
        <v>2720</v>
      </c>
      <c r="H2061" s="2">
        <v>43664</v>
      </c>
      <c r="I2061" t="s">
        <v>3506</v>
      </c>
      <c r="J2061" t="s">
        <v>6</v>
      </c>
      <c r="K2061" t="s">
        <v>312</v>
      </c>
      <c r="L2061" t="s">
        <v>335</v>
      </c>
      <c r="M2061" s="1">
        <v>2742161</v>
      </c>
      <c r="N2061" s="1">
        <v>0</v>
      </c>
      <c r="O2061" s="1">
        <f t="shared" si="65"/>
        <v>2742161</v>
      </c>
      <c r="P2061" s="1">
        <v>1476548</v>
      </c>
      <c r="Q2061" s="1">
        <f t="shared" si="66"/>
        <v>1265613</v>
      </c>
    </row>
    <row r="2062" spans="1:17" x14ac:dyDescent="0.25">
      <c r="A2062">
        <v>637</v>
      </c>
      <c r="B2062">
        <v>2967</v>
      </c>
      <c r="C2062" s="2">
        <v>43664</v>
      </c>
      <c r="D2062" t="s">
        <v>3507</v>
      </c>
      <c r="E2062">
        <v>31</v>
      </c>
      <c r="F2062" t="s">
        <v>7</v>
      </c>
      <c r="G2062">
        <v>2776</v>
      </c>
      <c r="H2062" s="2">
        <v>43664</v>
      </c>
      <c r="I2062" t="s">
        <v>3508</v>
      </c>
      <c r="J2062" t="s">
        <v>6</v>
      </c>
      <c r="K2062" t="s">
        <v>312</v>
      </c>
      <c r="L2062" t="s">
        <v>335</v>
      </c>
      <c r="M2062" s="1">
        <v>2742161</v>
      </c>
      <c r="N2062" s="1">
        <v>0</v>
      </c>
      <c r="O2062" s="1">
        <f t="shared" si="65"/>
        <v>2742161</v>
      </c>
      <c r="P2062" s="1">
        <v>1476548</v>
      </c>
      <c r="Q2062" s="1">
        <f t="shared" si="66"/>
        <v>1265613</v>
      </c>
    </row>
    <row r="2063" spans="1:17" x14ac:dyDescent="0.25">
      <c r="A2063">
        <v>637</v>
      </c>
      <c r="B2063">
        <v>2968</v>
      </c>
      <c r="C2063" s="2">
        <v>43664</v>
      </c>
      <c r="D2063" t="s">
        <v>3509</v>
      </c>
      <c r="E2063">
        <v>31</v>
      </c>
      <c r="F2063" t="s">
        <v>7</v>
      </c>
      <c r="G2063">
        <v>2721</v>
      </c>
      <c r="H2063" s="2">
        <v>43664</v>
      </c>
      <c r="I2063" t="s">
        <v>3510</v>
      </c>
      <c r="J2063" t="s">
        <v>6</v>
      </c>
      <c r="K2063" t="s">
        <v>312</v>
      </c>
      <c r="L2063" t="s">
        <v>335</v>
      </c>
      <c r="M2063" s="1">
        <v>3148405</v>
      </c>
      <c r="N2063" s="1">
        <v>0</v>
      </c>
      <c r="O2063" s="1">
        <f t="shared" si="65"/>
        <v>3148405</v>
      </c>
      <c r="P2063" s="1">
        <v>1695295</v>
      </c>
      <c r="Q2063" s="1">
        <f t="shared" si="66"/>
        <v>1453110</v>
      </c>
    </row>
    <row r="2064" spans="1:17" x14ac:dyDescent="0.25">
      <c r="A2064">
        <v>637</v>
      </c>
      <c r="B2064">
        <v>2969</v>
      </c>
      <c r="C2064" s="2">
        <v>43664</v>
      </c>
      <c r="D2064" t="s">
        <v>3511</v>
      </c>
      <c r="E2064">
        <v>31</v>
      </c>
      <c r="F2064" t="s">
        <v>7</v>
      </c>
      <c r="G2064">
        <v>2722</v>
      </c>
      <c r="H2064" s="2">
        <v>43664</v>
      </c>
      <c r="I2064" t="s">
        <v>3512</v>
      </c>
      <c r="J2064" t="s">
        <v>6</v>
      </c>
      <c r="K2064" t="s">
        <v>312</v>
      </c>
      <c r="L2064" t="s">
        <v>335</v>
      </c>
      <c r="M2064" s="1">
        <v>2792939</v>
      </c>
      <c r="N2064" s="1">
        <v>0</v>
      </c>
      <c r="O2064" s="1">
        <f t="shared" si="65"/>
        <v>2792939</v>
      </c>
      <c r="P2064" s="1">
        <v>1503890</v>
      </c>
      <c r="Q2064" s="1">
        <f t="shared" si="66"/>
        <v>1289049</v>
      </c>
    </row>
    <row r="2065" spans="1:17" x14ac:dyDescent="0.25">
      <c r="A2065">
        <v>637</v>
      </c>
      <c r="B2065">
        <v>2970</v>
      </c>
      <c r="C2065" s="2">
        <v>43664</v>
      </c>
      <c r="D2065" t="s">
        <v>3513</v>
      </c>
      <c r="E2065">
        <v>31</v>
      </c>
      <c r="F2065" t="s">
        <v>7</v>
      </c>
      <c r="G2065">
        <v>2777</v>
      </c>
      <c r="H2065" s="2">
        <v>43664</v>
      </c>
      <c r="I2065" t="s">
        <v>3514</v>
      </c>
      <c r="J2065" t="s">
        <v>6</v>
      </c>
      <c r="K2065" t="s">
        <v>312</v>
      </c>
      <c r="L2065" t="s">
        <v>335</v>
      </c>
      <c r="M2065" s="1">
        <v>2742161</v>
      </c>
      <c r="N2065" s="1">
        <v>0</v>
      </c>
      <c r="O2065" s="1">
        <f t="shared" si="65"/>
        <v>2742161</v>
      </c>
      <c r="P2065" s="1">
        <v>1476548</v>
      </c>
      <c r="Q2065" s="1">
        <f t="shared" si="66"/>
        <v>1265613</v>
      </c>
    </row>
    <row r="2066" spans="1:17" x14ac:dyDescent="0.25">
      <c r="A2066">
        <v>637</v>
      </c>
      <c r="B2066">
        <v>2971</v>
      </c>
      <c r="C2066" s="2">
        <v>43664</v>
      </c>
      <c r="D2066" t="s">
        <v>3515</v>
      </c>
      <c r="E2066">
        <v>31</v>
      </c>
      <c r="F2066" t="s">
        <v>7</v>
      </c>
      <c r="G2066">
        <v>2723</v>
      </c>
      <c r="H2066" s="2">
        <v>43664</v>
      </c>
      <c r="I2066" t="s">
        <v>3516</v>
      </c>
      <c r="J2066" t="s">
        <v>6</v>
      </c>
      <c r="K2066" t="s">
        <v>312</v>
      </c>
      <c r="L2066" t="s">
        <v>335</v>
      </c>
      <c r="M2066" s="1">
        <v>3554648</v>
      </c>
      <c r="N2066" s="1">
        <v>0</v>
      </c>
      <c r="O2066" s="1">
        <f t="shared" si="65"/>
        <v>3554648</v>
      </c>
      <c r="P2066" s="1">
        <v>1914041</v>
      </c>
      <c r="Q2066" s="1">
        <f t="shared" si="66"/>
        <v>1640607</v>
      </c>
    </row>
    <row r="2067" spans="1:17" x14ac:dyDescent="0.25">
      <c r="A2067">
        <v>637</v>
      </c>
      <c r="B2067">
        <v>2972</v>
      </c>
      <c r="C2067" s="2">
        <v>43664</v>
      </c>
      <c r="D2067" t="s">
        <v>3517</v>
      </c>
      <c r="E2067">
        <v>31</v>
      </c>
      <c r="F2067" t="s">
        <v>7</v>
      </c>
      <c r="G2067">
        <v>2778</v>
      </c>
      <c r="H2067" s="2">
        <v>43664</v>
      </c>
      <c r="I2067" t="s">
        <v>3518</v>
      </c>
      <c r="J2067" t="s">
        <v>6</v>
      </c>
      <c r="K2067" t="s">
        <v>312</v>
      </c>
      <c r="L2067" t="s">
        <v>335</v>
      </c>
      <c r="M2067" s="1">
        <v>2691377</v>
      </c>
      <c r="N2067" s="1">
        <v>0</v>
      </c>
      <c r="O2067" s="1">
        <f t="shared" si="65"/>
        <v>2691377</v>
      </c>
      <c r="P2067" s="1">
        <v>1449203</v>
      </c>
      <c r="Q2067" s="1">
        <f t="shared" si="66"/>
        <v>1242174</v>
      </c>
    </row>
    <row r="2068" spans="1:17" x14ac:dyDescent="0.25">
      <c r="A2068">
        <v>637</v>
      </c>
      <c r="B2068">
        <v>2973</v>
      </c>
      <c r="C2068" s="2">
        <v>43664</v>
      </c>
      <c r="D2068" t="s">
        <v>3519</v>
      </c>
      <c r="E2068">
        <v>31</v>
      </c>
      <c r="F2068" t="s">
        <v>7</v>
      </c>
      <c r="G2068">
        <v>2770</v>
      </c>
      <c r="H2068" s="2">
        <v>43664</v>
      </c>
      <c r="I2068" t="s">
        <v>3520</v>
      </c>
      <c r="J2068" t="s">
        <v>6</v>
      </c>
      <c r="K2068" t="s">
        <v>312</v>
      </c>
      <c r="L2068" t="s">
        <v>335</v>
      </c>
      <c r="M2068" s="1">
        <v>3148405</v>
      </c>
      <c r="N2068" s="1">
        <v>0</v>
      </c>
      <c r="O2068" s="1">
        <f t="shared" si="65"/>
        <v>3148405</v>
      </c>
      <c r="P2068" s="1">
        <v>1695295</v>
      </c>
      <c r="Q2068" s="1">
        <f t="shared" si="66"/>
        <v>1453110</v>
      </c>
    </row>
    <row r="2069" spans="1:17" x14ac:dyDescent="0.25">
      <c r="A2069">
        <v>637</v>
      </c>
      <c r="B2069">
        <v>2974</v>
      </c>
      <c r="C2069" s="2">
        <v>43664</v>
      </c>
      <c r="D2069" t="s">
        <v>3521</v>
      </c>
      <c r="E2069">
        <v>31</v>
      </c>
      <c r="F2069" t="s">
        <v>7</v>
      </c>
      <c r="G2069">
        <v>2771</v>
      </c>
      <c r="H2069" s="2">
        <v>43664</v>
      </c>
      <c r="I2069" t="s">
        <v>3522</v>
      </c>
      <c r="J2069" t="s">
        <v>6</v>
      </c>
      <c r="K2069" t="s">
        <v>312</v>
      </c>
      <c r="L2069" t="s">
        <v>335</v>
      </c>
      <c r="M2069" s="1">
        <v>3706995</v>
      </c>
      <c r="N2069" s="1">
        <v>0</v>
      </c>
      <c r="O2069" s="1">
        <f t="shared" si="65"/>
        <v>3706995</v>
      </c>
      <c r="P2069" s="1">
        <v>1996074</v>
      </c>
      <c r="Q2069" s="1">
        <f t="shared" si="66"/>
        <v>1710921</v>
      </c>
    </row>
    <row r="2070" spans="1:17" x14ac:dyDescent="0.25">
      <c r="A2070">
        <v>1060</v>
      </c>
      <c r="B2070">
        <v>2975</v>
      </c>
      <c r="C2070" s="2">
        <v>43664</v>
      </c>
      <c r="D2070" t="s">
        <v>3523</v>
      </c>
      <c r="E2070">
        <v>31</v>
      </c>
      <c r="F2070" t="s">
        <v>7</v>
      </c>
      <c r="G2070">
        <v>2779</v>
      </c>
      <c r="H2070" s="2">
        <v>43664</v>
      </c>
      <c r="I2070" t="s">
        <v>3524</v>
      </c>
      <c r="J2070" t="s">
        <v>6</v>
      </c>
      <c r="K2070" t="s">
        <v>312</v>
      </c>
      <c r="L2070" t="s">
        <v>335</v>
      </c>
      <c r="M2070" s="1">
        <v>2742161</v>
      </c>
      <c r="N2070" s="1">
        <v>0</v>
      </c>
      <c r="O2070" s="1">
        <f t="shared" si="65"/>
        <v>2742161</v>
      </c>
      <c r="P2070" s="1">
        <v>1476548</v>
      </c>
      <c r="Q2070" s="1">
        <f t="shared" si="66"/>
        <v>1265613</v>
      </c>
    </row>
    <row r="2071" spans="1:17" x14ac:dyDescent="0.25">
      <c r="A2071">
        <v>637</v>
      </c>
      <c r="B2071">
        <v>2976</v>
      </c>
      <c r="C2071" s="2">
        <v>43664</v>
      </c>
      <c r="D2071" t="s">
        <v>3525</v>
      </c>
      <c r="E2071">
        <v>31</v>
      </c>
      <c r="F2071" t="s">
        <v>7</v>
      </c>
      <c r="G2071">
        <v>2772</v>
      </c>
      <c r="H2071" s="2">
        <v>43664</v>
      </c>
      <c r="I2071" t="s">
        <v>3526</v>
      </c>
      <c r="J2071" t="s">
        <v>6</v>
      </c>
      <c r="K2071" t="s">
        <v>312</v>
      </c>
      <c r="L2071" t="s">
        <v>335</v>
      </c>
      <c r="M2071" s="1">
        <v>3300745</v>
      </c>
      <c r="N2071" s="1">
        <v>0</v>
      </c>
      <c r="O2071" s="1">
        <f t="shared" si="65"/>
        <v>3300745</v>
      </c>
      <c r="P2071" s="1">
        <v>1777324</v>
      </c>
      <c r="Q2071" s="1">
        <f t="shared" si="66"/>
        <v>1523421</v>
      </c>
    </row>
    <row r="2072" spans="1:17" x14ac:dyDescent="0.25">
      <c r="A2072">
        <v>1060</v>
      </c>
      <c r="B2072">
        <v>2977</v>
      </c>
      <c r="C2072" s="2">
        <v>43664</v>
      </c>
      <c r="D2072" t="s">
        <v>3527</v>
      </c>
      <c r="E2072">
        <v>31</v>
      </c>
      <c r="F2072" t="s">
        <v>7</v>
      </c>
      <c r="G2072">
        <v>2764</v>
      </c>
      <c r="H2072" s="2">
        <v>43664</v>
      </c>
      <c r="I2072" t="s">
        <v>3528</v>
      </c>
      <c r="J2072" t="s">
        <v>6</v>
      </c>
      <c r="K2072" t="s">
        <v>312</v>
      </c>
      <c r="L2072" t="s">
        <v>335</v>
      </c>
      <c r="M2072" s="1">
        <v>2691377</v>
      </c>
      <c r="N2072" s="1">
        <v>0</v>
      </c>
      <c r="O2072" s="1">
        <f t="shared" si="65"/>
        <v>2691377</v>
      </c>
      <c r="P2072" s="1">
        <v>1449403</v>
      </c>
      <c r="Q2072" s="1">
        <f t="shared" si="66"/>
        <v>1241974</v>
      </c>
    </row>
    <row r="2073" spans="1:17" x14ac:dyDescent="0.25">
      <c r="A2073">
        <v>637</v>
      </c>
      <c r="B2073">
        <v>2978</v>
      </c>
      <c r="C2073" s="2">
        <v>43664</v>
      </c>
      <c r="D2073" t="s">
        <v>3529</v>
      </c>
      <c r="E2073">
        <v>31</v>
      </c>
      <c r="F2073" t="s">
        <v>7</v>
      </c>
      <c r="G2073">
        <v>2773</v>
      </c>
      <c r="H2073" s="2">
        <v>43664</v>
      </c>
      <c r="I2073" t="s">
        <v>3530</v>
      </c>
      <c r="J2073" t="s">
        <v>6</v>
      </c>
      <c r="K2073" t="s">
        <v>312</v>
      </c>
      <c r="L2073" t="s">
        <v>335</v>
      </c>
      <c r="M2073" s="1">
        <v>3503870</v>
      </c>
      <c r="N2073" s="1">
        <v>0</v>
      </c>
      <c r="O2073" s="1">
        <f t="shared" si="65"/>
        <v>3503870</v>
      </c>
      <c r="P2073" s="1">
        <v>1886699</v>
      </c>
      <c r="Q2073" s="1">
        <f t="shared" si="66"/>
        <v>1617171</v>
      </c>
    </row>
    <row r="2074" spans="1:17" x14ac:dyDescent="0.25">
      <c r="A2074">
        <v>637</v>
      </c>
      <c r="B2074">
        <v>2979</v>
      </c>
      <c r="C2074" s="2">
        <v>43664</v>
      </c>
      <c r="D2074" t="s">
        <v>3531</v>
      </c>
      <c r="E2074">
        <v>31</v>
      </c>
      <c r="F2074" t="s">
        <v>7</v>
      </c>
      <c r="G2074">
        <v>2774</v>
      </c>
      <c r="H2074" s="2">
        <v>43664</v>
      </c>
      <c r="I2074" t="s">
        <v>3532</v>
      </c>
      <c r="J2074" t="s">
        <v>6</v>
      </c>
      <c r="K2074" t="s">
        <v>312</v>
      </c>
      <c r="L2074" t="s">
        <v>335</v>
      </c>
      <c r="M2074" s="1">
        <v>4570267</v>
      </c>
      <c r="N2074" s="1">
        <v>0</v>
      </c>
      <c r="O2074" s="1">
        <f t="shared" si="65"/>
        <v>4570267</v>
      </c>
      <c r="P2074" s="1">
        <v>2460913</v>
      </c>
      <c r="Q2074" s="1">
        <f t="shared" si="66"/>
        <v>2109354</v>
      </c>
    </row>
    <row r="2075" spans="1:17" x14ac:dyDescent="0.25">
      <c r="A2075">
        <v>637</v>
      </c>
      <c r="B2075">
        <v>2980</v>
      </c>
      <c r="C2075" s="2">
        <v>43664</v>
      </c>
      <c r="D2075" t="s">
        <v>3533</v>
      </c>
      <c r="E2075">
        <v>31</v>
      </c>
      <c r="F2075" t="s">
        <v>7</v>
      </c>
      <c r="G2075">
        <v>2775</v>
      </c>
      <c r="H2075" s="2">
        <v>43664</v>
      </c>
      <c r="I2075" t="s">
        <v>3534</v>
      </c>
      <c r="J2075" t="s">
        <v>6</v>
      </c>
      <c r="K2075" t="s">
        <v>312</v>
      </c>
      <c r="L2075" t="s">
        <v>335</v>
      </c>
      <c r="M2075" s="1">
        <v>2742161</v>
      </c>
      <c r="N2075" s="1">
        <v>0</v>
      </c>
      <c r="O2075" s="1">
        <f t="shared" si="65"/>
        <v>2742161</v>
      </c>
      <c r="P2075" s="1">
        <v>1476548</v>
      </c>
      <c r="Q2075" s="1">
        <f t="shared" si="66"/>
        <v>1265613</v>
      </c>
    </row>
    <row r="2076" spans="1:17" x14ac:dyDescent="0.25">
      <c r="A2076">
        <v>637</v>
      </c>
      <c r="B2076">
        <v>2981</v>
      </c>
      <c r="C2076" s="2">
        <v>43665</v>
      </c>
      <c r="D2076" t="s">
        <v>3535</v>
      </c>
      <c r="E2076">
        <v>31</v>
      </c>
      <c r="F2076" t="s">
        <v>7</v>
      </c>
      <c r="G2076">
        <v>2685</v>
      </c>
      <c r="H2076" s="2">
        <v>43665</v>
      </c>
      <c r="I2076" t="s">
        <v>3536</v>
      </c>
      <c r="J2076" t="s">
        <v>6</v>
      </c>
      <c r="K2076" t="s">
        <v>312</v>
      </c>
      <c r="L2076" t="s">
        <v>335</v>
      </c>
      <c r="M2076" s="1">
        <v>3390590</v>
      </c>
      <c r="N2076" s="1">
        <v>0</v>
      </c>
      <c r="O2076" s="1">
        <f t="shared" si="65"/>
        <v>3390590</v>
      </c>
      <c r="P2076" s="1">
        <v>1453110</v>
      </c>
      <c r="Q2076" s="1">
        <f t="shared" si="66"/>
        <v>1937480</v>
      </c>
    </row>
    <row r="2077" spans="1:17" x14ac:dyDescent="0.25">
      <c r="A2077">
        <v>1060</v>
      </c>
      <c r="B2077">
        <v>2984</v>
      </c>
      <c r="C2077" s="2">
        <v>43665</v>
      </c>
      <c r="D2077" t="s">
        <v>3537</v>
      </c>
      <c r="E2077">
        <v>31</v>
      </c>
      <c r="F2077" t="s">
        <v>7</v>
      </c>
      <c r="G2077">
        <v>2733</v>
      </c>
      <c r="H2077" s="2">
        <v>43665</v>
      </c>
      <c r="I2077" t="s">
        <v>3538</v>
      </c>
      <c r="J2077" t="s">
        <v>6</v>
      </c>
      <c r="K2077" t="s">
        <v>312</v>
      </c>
      <c r="L2077" t="s">
        <v>335</v>
      </c>
      <c r="M2077" s="1">
        <v>3300745</v>
      </c>
      <c r="N2077" s="1">
        <v>0</v>
      </c>
      <c r="O2077" s="1">
        <f t="shared" si="65"/>
        <v>3300745</v>
      </c>
      <c r="P2077" s="1">
        <v>1777324</v>
      </c>
      <c r="Q2077" s="1">
        <f t="shared" si="66"/>
        <v>1523421</v>
      </c>
    </row>
    <row r="2078" spans="1:17" x14ac:dyDescent="0.25">
      <c r="A2078">
        <v>637</v>
      </c>
      <c r="B2078">
        <v>2985</v>
      </c>
      <c r="C2078" s="2">
        <v>43668</v>
      </c>
      <c r="D2078" t="s">
        <v>3539</v>
      </c>
      <c r="E2078">
        <v>31</v>
      </c>
      <c r="F2078" t="s">
        <v>7</v>
      </c>
      <c r="G2078">
        <v>2727</v>
      </c>
      <c r="H2078" s="2">
        <v>43668</v>
      </c>
      <c r="I2078" t="s">
        <v>3540</v>
      </c>
      <c r="J2078" t="s">
        <v>6</v>
      </c>
      <c r="K2078" t="s">
        <v>312</v>
      </c>
      <c r="L2078" t="s">
        <v>335</v>
      </c>
      <c r="M2078" s="1">
        <v>2742161</v>
      </c>
      <c r="N2078" s="1">
        <v>0</v>
      </c>
      <c r="O2078" s="1">
        <f t="shared" si="65"/>
        <v>2742161</v>
      </c>
      <c r="P2078" s="1">
        <v>1476548</v>
      </c>
      <c r="Q2078" s="1">
        <f t="shared" si="66"/>
        <v>1265613</v>
      </c>
    </row>
    <row r="2079" spans="1:17" hidden="1" x14ac:dyDescent="0.25">
      <c r="A2079">
        <v>335</v>
      </c>
      <c r="B2079">
        <v>2988</v>
      </c>
      <c r="C2079" s="2">
        <v>43669</v>
      </c>
      <c r="D2079" t="s">
        <v>185</v>
      </c>
      <c r="E2079">
        <v>1</v>
      </c>
      <c r="F2079" t="s">
        <v>186</v>
      </c>
      <c r="G2079">
        <v>48</v>
      </c>
      <c r="H2079" s="2">
        <v>43669</v>
      </c>
      <c r="I2079" t="s">
        <v>3541</v>
      </c>
      <c r="J2079" t="s">
        <v>6</v>
      </c>
      <c r="K2079" t="s">
        <v>312</v>
      </c>
      <c r="L2079" t="s">
        <v>313</v>
      </c>
      <c r="M2079" s="1">
        <v>187337259</v>
      </c>
      <c r="N2079" s="1">
        <v>0</v>
      </c>
      <c r="O2079" s="1">
        <f t="shared" si="65"/>
        <v>187337259</v>
      </c>
      <c r="P2079" s="1">
        <v>187337259</v>
      </c>
      <c r="Q2079" s="1">
        <f t="shared" si="66"/>
        <v>0</v>
      </c>
    </row>
    <row r="2080" spans="1:17" hidden="1" x14ac:dyDescent="0.25">
      <c r="A2080">
        <v>1043</v>
      </c>
      <c r="B2080">
        <v>3011</v>
      </c>
      <c r="C2080" s="2">
        <v>43672</v>
      </c>
      <c r="D2080" t="s">
        <v>2381</v>
      </c>
      <c r="E2080">
        <v>31</v>
      </c>
      <c r="F2080" t="s">
        <v>7</v>
      </c>
      <c r="G2080">
        <v>2825</v>
      </c>
      <c r="H2080" s="2">
        <v>43672</v>
      </c>
      <c r="I2080" t="s">
        <v>2931</v>
      </c>
      <c r="J2080" t="s">
        <v>6</v>
      </c>
      <c r="K2080" t="s">
        <v>312</v>
      </c>
      <c r="L2080" t="s">
        <v>2322</v>
      </c>
      <c r="M2080" s="1">
        <v>57968120</v>
      </c>
      <c r="N2080" s="1">
        <v>0</v>
      </c>
      <c r="O2080" s="1">
        <f t="shared" si="65"/>
        <v>57968120</v>
      </c>
      <c r="P2080" s="1">
        <v>28000000</v>
      </c>
      <c r="Q2080" s="1">
        <f t="shared" si="66"/>
        <v>29968120</v>
      </c>
    </row>
    <row r="2081" spans="1:17" hidden="1" x14ac:dyDescent="0.25">
      <c r="A2081">
        <v>1012</v>
      </c>
      <c r="B2081">
        <v>3012</v>
      </c>
      <c r="C2081" s="2">
        <v>43672</v>
      </c>
      <c r="D2081" t="s">
        <v>3544</v>
      </c>
      <c r="E2081">
        <v>31</v>
      </c>
      <c r="F2081" t="s">
        <v>7</v>
      </c>
      <c r="G2081">
        <v>2759</v>
      </c>
      <c r="H2081" s="2">
        <v>43672</v>
      </c>
      <c r="I2081" t="s">
        <v>2886</v>
      </c>
      <c r="J2081" t="s">
        <v>6</v>
      </c>
      <c r="K2081" t="s">
        <v>2533</v>
      </c>
      <c r="L2081" t="s">
        <v>2322</v>
      </c>
      <c r="M2081" s="1">
        <v>57968120</v>
      </c>
      <c r="N2081" s="1">
        <v>0</v>
      </c>
      <c r="O2081" s="1">
        <f t="shared" si="65"/>
        <v>57968120</v>
      </c>
      <c r="P2081" s="1">
        <v>57968120</v>
      </c>
      <c r="Q2081" s="1">
        <f t="shared" si="66"/>
        <v>0</v>
      </c>
    </row>
    <row r="2082" spans="1:17" hidden="1" x14ac:dyDescent="0.25">
      <c r="A2082">
        <v>1013</v>
      </c>
      <c r="B2082">
        <v>3013</v>
      </c>
      <c r="C2082" s="2">
        <v>43672</v>
      </c>
      <c r="D2082" t="s">
        <v>3545</v>
      </c>
      <c r="E2082">
        <v>31</v>
      </c>
      <c r="F2082" t="s">
        <v>7</v>
      </c>
      <c r="G2082">
        <v>2758</v>
      </c>
      <c r="H2082" s="2">
        <v>43672</v>
      </c>
      <c r="I2082" t="s">
        <v>2890</v>
      </c>
      <c r="J2082" t="s">
        <v>6</v>
      </c>
      <c r="K2082" t="s">
        <v>2533</v>
      </c>
      <c r="L2082" t="s">
        <v>2322</v>
      </c>
      <c r="M2082" s="1">
        <v>57968120</v>
      </c>
      <c r="N2082" s="1">
        <v>0</v>
      </c>
      <c r="O2082" s="1">
        <f t="shared" si="65"/>
        <v>57968120</v>
      </c>
      <c r="P2082" s="1">
        <v>57968120</v>
      </c>
      <c r="Q2082" s="1">
        <f t="shared" si="66"/>
        <v>0</v>
      </c>
    </row>
    <row r="2083" spans="1:17" hidden="1" x14ac:dyDescent="0.25">
      <c r="A2083">
        <v>1014</v>
      </c>
      <c r="B2083">
        <v>3014</v>
      </c>
      <c r="C2083" s="2">
        <v>43672</v>
      </c>
      <c r="D2083" t="s">
        <v>3333</v>
      </c>
      <c r="E2083">
        <v>31</v>
      </c>
      <c r="F2083" t="s">
        <v>7</v>
      </c>
      <c r="G2083">
        <v>2755</v>
      </c>
      <c r="H2083" s="2">
        <v>43672</v>
      </c>
      <c r="I2083" t="s">
        <v>2892</v>
      </c>
      <c r="J2083" t="s">
        <v>6</v>
      </c>
      <c r="K2083" t="s">
        <v>2533</v>
      </c>
      <c r="L2083" t="s">
        <v>2322</v>
      </c>
      <c r="M2083" s="1">
        <v>57968120</v>
      </c>
      <c r="N2083" s="1">
        <v>0</v>
      </c>
      <c r="O2083" s="1">
        <f t="shared" si="65"/>
        <v>57968120</v>
      </c>
      <c r="P2083" s="1">
        <v>57968120</v>
      </c>
      <c r="Q2083" s="1">
        <f t="shared" si="66"/>
        <v>0</v>
      </c>
    </row>
    <row r="2084" spans="1:17" hidden="1" x14ac:dyDescent="0.25">
      <c r="A2084">
        <v>1019</v>
      </c>
      <c r="B2084">
        <v>3015</v>
      </c>
      <c r="C2084" s="2">
        <v>43672</v>
      </c>
      <c r="D2084" t="s">
        <v>3546</v>
      </c>
      <c r="E2084">
        <v>31</v>
      </c>
      <c r="F2084" t="s">
        <v>7</v>
      </c>
      <c r="G2084">
        <v>2757</v>
      </c>
      <c r="H2084" s="2">
        <v>43672</v>
      </c>
      <c r="I2084" t="s">
        <v>2895</v>
      </c>
      <c r="J2084" t="s">
        <v>6</v>
      </c>
      <c r="K2084" t="s">
        <v>312</v>
      </c>
      <c r="L2084" t="s">
        <v>2322</v>
      </c>
      <c r="M2084" s="1">
        <v>55105640</v>
      </c>
      <c r="N2084" s="1">
        <v>0</v>
      </c>
      <c r="O2084" s="1">
        <f t="shared" si="65"/>
        <v>55105640</v>
      </c>
      <c r="P2084" s="1">
        <v>55105640</v>
      </c>
      <c r="Q2084" s="1">
        <f t="shared" si="66"/>
        <v>0</v>
      </c>
    </row>
    <row r="2085" spans="1:17" hidden="1" x14ac:dyDescent="0.25">
      <c r="A2085">
        <v>1020</v>
      </c>
      <c r="B2085">
        <v>3016</v>
      </c>
      <c r="C2085" s="2">
        <v>43672</v>
      </c>
      <c r="D2085" t="s">
        <v>3546</v>
      </c>
      <c r="E2085">
        <v>31</v>
      </c>
      <c r="F2085" t="s">
        <v>7</v>
      </c>
      <c r="G2085">
        <v>2757</v>
      </c>
      <c r="H2085" s="2">
        <v>43672</v>
      </c>
      <c r="I2085" t="s">
        <v>2895</v>
      </c>
      <c r="J2085" t="s">
        <v>6</v>
      </c>
      <c r="K2085" t="s">
        <v>2533</v>
      </c>
      <c r="L2085" t="s">
        <v>2322</v>
      </c>
      <c r="M2085" s="1">
        <v>2862480</v>
      </c>
      <c r="N2085" s="1">
        <v>0</v>
      </c>
      <c r="O2085" s="1">
        <f t="shared" si="65"/>
        <v>2862480</v>
      </c>
      <c r="P2085" s="1">
        <v>0</v>
      </c>
      <c r="Q2085" s="1">
        <f t="shared" si="66"/>
        <v>2862480</v>
      </c>
    </row>
    <row r="2086" spans="1:17" hidden="1" x14ac:dyDescent="0.25">
      <c r="A2086">
        <v>928</v>
      </c>
      <c r="B2086">
        <v>3017</v>
      </c>
      <c r="C2086" s="2">
        <v>43672</v>
      </c>
      <c r="D2086" t="s">
        <v>3519</v>
      </c>
      <c r="E2086">
        <v>31</v>
      </c>
      <c r="F2086" t="s">
        <v>7</v>
      </c>
      <c r="G2086">
        <v>2756</v>
      </c>
      <c r="H2086" s="2">
        <v>43672</v>
      </c>
      <c r="I2086" t="s">
        <v>2845</v>
      </c>
      <c r="J2086" t="s">
        <v>6</v>
      </c>
      <c r="K2086" t="s">
        <v>2533</v>
      </c>
      <c r="L2086" t="s">
        <v>2322</v>
      </c>
      <c r="M2086" s="1">
        <v>57968120</v>
      </c>
      <c r="N2086" s="1">
        <v>0</v>
      </c>
      <c r="O2086" s="1">
        <f t="shared" si="65"/>
        <v>57968120</v>
      </c>
      <c r="P2086" s="1">
        <v>57968120</v>
      </c>
      <c r="Q2086" s="1">
        <f t="shared" si="66"/>
        <v>0</v>
      </c>
    </row>
    <row r="2087" spans="1:17" hidden="1" x14ac:dyDescent="0.25">
      <c r="A2087">
        <v>992</v>
      </c>
      <c r="B2087">
        <v>3018</v>
      </c>
      <c r="C2087" s="2">
        <v>43672</v>
      </c>
      <c r="D2087" t="s">
        <v>3547</v>
      </c>
      <c r="E2087">
        <v>31</v>
      </c>
      <c r="F2087" t="s">
        <v>7</v>
      </c>
      <c r="G2087">
        <v>2754</v>
      </c>
      <c r="H2087" s="2">
        <v>43672</v>
      </c>
      <c r="I2087" t="s">
        <v>2846</v>
      </c>
      <c r="J2087" t="s">
        <v>6</v>
      </c>
      <c r="K2087" t="s">
        <v>2533</v>
      </c>
      <c r="L2087" t="s">
        <v>2322</v>
      </c>
      <c r="M2087" s="1">
        <v>57968120</v>
      </c>
      <c r="N2087" s="1">
        <v>0</v>
      </c>
      <c r="O2087" s="1">
        <f t="shared" si="65"/>
        <v>57968120</v>
      </c>
      <c r="P2087" s="1">
        <v>57968120</v>
      </c>
      <c r="Q2087" s="1">
        <f t="shared" si="66"/>
        <v>0</v>
      </c>
    </row>
    <row r="2088" spans="1:17" hidden="1" x14ac:dyDescent="0.25">
      <c r="A2088">
        <v>994</v>
      </c>
      <c r="B2088">
        <v>3019</v>
      </c>
      <c r="C2088" s="2">
        <v>43672</v>
      </c>
      <c r="D2088" t="s">
        <v>3548</v>
      </c>
      <c r="E2088">
        <v>31</v>
      </c>
      <c r="F2088" t="s">
        <v>7</v>
      </c>
      <c r="G2088">
        <v>2760</v>
      </c>
      <c r="H2088" s="2">
        <v>43672</v>
      </c>
      <c r="I2088" t="s">
        <v>2848</v>
      </c>
      <c r="J2088" t="s">
        <v>6</v>
      </c>
      <c r="K2088" t="s">
        <v>2533</v>
      </c>
      <c r="L2088" t="s">
        <v>2322</v>
      </c>
      <c r="M2088" s="1">
        <v>57968120</v>
      </c>
      <c r="N2088" s="1">
        <v>0</v>
      </c>
      <c r="O2088" s="1">
        <f t="shared" si="65"/>
        <v>57968120</v>
      </c>
      <c r="P2088" s="1">
        <v>57968120</v>
      </c>
      <c r="Q2088" s="1">
        <f t="shared" si="66"/>
        <v>0</v>
      </c>
    </row>
    <row r="2089" spans="1:17" hidden="1" x14ac:dyDescent="0.25">
      <c r="A2089">
        <v>1023</v>
      </c>
      <c r="B2089">
        <v>3020</v>
      </c>
      <c r="C2089" s="2">
        <v>43672</v>
      </c>
      <c r="D2089" t="s">
        <v>3549</v>
      </c>
      <c r="E2089">
        <v>31</v>
      </c>
      <c r="F2089" t="s">
        <v>7</v>
      </c>
      <c r="G2089">
        <v>2761</v>
      </c>
      <c r="H2089" s="2">
        <v>43672</v>
      </c>
      <c r="I2089" t="s">
        <v>2902</v>
      </c>
      <c r="J2089" t="s">
        <v>6</v>
      </c>
      <c r="K2089" t="s">
        <v>312</v>
      </c>
      <c r="L2089" t="s">
        <v>2322</v>
      </c>
      <c r="M2089" s="1">
        <v>57968120</v>
      </c>
      <c r="N2089" s="1">
        <v>0</v>
      </c>
      <c r="O2089" s="1">
        <f t="shared" si="65"/>
        <v>57968120</v>
      </c>
      <c r="P2089" s="1">
        <v>57968120</v>
      </c>
      <c r="Q2089" s="1">
        <f t="shared" si="66"/>
        <v>0</v>
      </c>
    </row>
    <row r="2090" spans="1:17" hidden="1" x14ac:dyDescent="0.25">
      <c r="A2090">
        <v>993</v>
      </c>
      <c r="B2090">
        <v>3021</v>
      </c>
      <c r="C2090" s="2">
        <v>43672</v>
      </c>
      <c r="D2090" t="s">
        <v>3550</v>
      </c>
      <c r="E2090">
        <v>31</v>
      </c>
      <c r="F2090" t="s">
        <v>7</v>
      </c>
      <c r="G2090">
        <v>2762</v>
      </c>
      <c r="H2090" s="2">
        <v>43672</v>
      </c>
      <c r="I2090" t="s">
        <v>2847</v>
      </c>
      <c r="J2090" t="s">
        <v>6</v>
      </c>
      <c r="K2090" t="s">
        <v>2533</v>
      </c>
      <c r="L2090" t="s">
        <v>2322</v>
      </c>
      <c r="M2090" s="1">
        <v>57968120</v>
      </c>
      <c r="N2090" s="1">
        <v>0</v>
      </c>
      <c r="O2090" s="1">
        <f t="shared" si="65"/>
        <v>57968120</v>
      </c>
      <c r="P2090" s="1">
        <v>57968120</v>
      </c>
      <c r="Q2090" s="1">
        <f t="shared" si="66"/>
        <v>0</v>
      </c>
    </row>
    <row r="2091" spans="1:17" hidden="1" x14ac:dyDescent="0.25">
      <c r="A2091">
        <v>1022</v>
      </c>
      <c r="B2091">
        <v>3022</v>
      </c>
      <c r="C2091" s="2">
        <v>43672</v>
      </c>
      <c r="D2091" t="s">
        <v>3551</v>
      </c>
      <c r="E2091">
        <v>31</v>
      </c>
      <c r="F2091" t="s">
        <v>7</v>
      </c>
      <c r="G2091">
        <v>2822</v>
      </c>
      <c r="H2091" s="2">
        <v>43672</v>
      </c>
      <c r="I2091" t="s">
        <v>2901</v>
      </c>
      <c r="J2091" t="s">
        <v>6</v>
      </c>
      <c r="K2091" t="s">
        <v>312</v>
      </c>
      <c r="L2091" t="s">
        <v>2322</v>
      </c>
      <c r="M2091" s="1">
        <v>57968120</v>
      </c>
      <c r="N2091" s="1">
        <v>0</v>
      </c>
      <c r="O2091" s="1">
        <f t="shared" si="65"/>
        <v>57968120</v>
      </c>
      <c r="P2091" s="1">
        <v>57968120</v>
      </c>
      <c r="Q2091" s="1">
        <f t="shared" si="66"/>
        <v>0</v>
      </c>
    </row>
    <row r="2092" spans="1:17" hidden="1" x14ac:dyDescent="0.25">
      <c r="A2092">
        <v>1017</v>
      </c>
      <c r="B2092">
        <v>3023</v>
      </c>
      <c r="C2092" s="2">
        <v>43672</v>
      </c>
      <c r="D2092" t="s">
        <v>3552</v>
      </c>
      <c r="E2092">
        <v>31</v>
      </c>
      <c r="F2092" t="s">
        <v>7</v>
      </c>
      <c r="G2092">
        <v>2823</v>
      </c>
      <c r="H2092" s="2">
        <v>43672</v>
      </c>
      <c r="I2092" t="s">
        <v>2894</v>
      </c>
      <c r="J2092" t="s">
        <v>6</v>
      </c>
      <c r="K2092" t="s">
        <v>2533</v>
      </c>
      <c r="L2092" t="s">
        <v>2322</v>
      </c>
      <c r="M2092" s="1">
        <v>57968120</v>
      </c>
      <c r="N2092" s="1">
        <v>0</v>
      </c>
      <c r="O2092" s="1">
        <f t="shared" si="65"/>
        <v>57968120</v>
      </c>
      <c r="P2092" s="1">
        <v>57968120</v>
      </c>
      <c r="Q2092" s="1">
        <f t="shared" si="66"/>
        <v>0</v>
      </c>
    </row>
    <row r="2093" spans="1:17" hidden="1" x14ac:dyDescent="0.25">
      <c r="A2093">
        <v>1053</v>
      </c>
      <c r="B2093">
        <v>3024</v>
      </c>
      <c r="C2093" s="2">
        <v>43672</v>
      </c>
      <c r="D2093" t="s">
        <v>3553</v>
      </c>
      <c r="E2093">
        <v>31</v>
      </c>
      <c r="F2093" t="s">
        <v>7</v>
      </c>
      <c r="G2093">
        <v>2826</v>
      </c>
      <c r="H2093" s="2">
        <v>43672</v>
      </c>
      <c r="I2093" t="s">
        <v>2911</v>
      </c>
      <c r="J2093" t="s">
        <v>6</v>
      </c>
      <c r="K2093" t="s">
        <v>312</v>
      </c>
      <c r="L2093" t="s">
        <v>2322</v>
      </c>
      <c r="M2093" s="1">
        <v>57968120</v>
      </c>
      <c r="N2093" s="1">
        <v>0</v>
      </c>
      <c r="O2093" s="1">
        <f t="shared" si="65"/>
        <v>57968120</v>
      </c>
      <c r="P2093" s="1">
        <v>57968120</v>
      </c>
      <c r="Q2093" s="1">
        <f t="shared" si="66"/>
        <v>0</v>
      </c>
    </row>
    <row r="2094" spans="1:17" hidden="1" x14ac:dyDescent="0.25">
      <c r="A2094">
        <v>1052</v>
      </c>
      <c r="B2094">
        <v>3025</v>
      </c>
      <c r="C2094" s="2">
        <v>43672</v>
      </c>
      <c r="D2094" t="s">
        <v>3554</v>
      </c>
      <c r="E2094">
        <v>31</v>
      </c>
      <c r="F2094" t="s">
        <v>7</v>
      </c>
      <c r="G2094">
        <v>2827</v>
      </c>
      <c r="H2094" s="2">
        <v>43672</v>
      </c>
      <c r="I2094" t="s">
        <v>2910</v>
      </c>
      <c r="J2094" t="s">
        <v>6</v>
      </c>
      <c r="K2094" t="s">
        <v>312</v>
      </c>
      <c r="L2094" t="s">
        <v>2322</v>
      </c>
      <c r="M2094" s="1">
        <v>57968120</v>
      </c>
      <c r="N2094" s="1">
        <v>0</v>
      </c>
      <c r="O2094" s="1">
        <f t="shared" si="65"/>
        <v>57968120</v>
      </c>
      <c r="P2094" s="1">
        <v>57968120</v>
      </c>
      <c r="Q2094" s="1">
        <f t="shared" si="66"/>
        <v>0</v>
      </c>
    </row>
    <row r="2095" spans="1:17" hidden="1" x14ac:dyDescent="0.25">
      <c r="A2095">
        <v>1046</v>
      </c>
      <c r="B2095">
        <v>3026</v>
      </c>
      <c r="C2095" s="2">
        <v>43672</v>
      </c>
      <c r="D2095" t="s">
        <v>3555</v>
      </c>
      <c r="E2095">
        <v>31</v>
      </c>
      <c r="F2095" t="s">
        <v>7</v>
      </c>
      <c r="G2095">
        <v>2828</v>
      </c>
      <c r="H2095" s="2">
        <v>43672</v>
      </c>
      <c r="I2095" t="s">
        <v>2922</v>
      </c>
      <c r="J2095" t="s">
        <v>6</v>
      </c>
      <c r="K2095" t="s">
        <v>312</v>
      </c>
      <c r="L2095" t="s">
        <v>2322</v>
      </c>
      <c r="M2095" s="1">
        <v>57968120</v>
      </c>
      <c r="N2095" s="1">
        <v>0</v>
      </c>
      <c r="O2095" s="1">
        <f t="shared" si="65"/>
        <v>57968120</v>
      </c>
      <c r="P2095" s="1">
        <v>57968120</v>
      </c>
      <c r="Q2095" s="1">
        <f t="shared" si="66"/>
        <v>0</v>
      </c>
    </row>
    <row r="2096" spans="1:17" hidden="1" x14ac:dyDescent="0.25">
      <c r="A2096">
        <v>995</v>
      </c>
      <c r="B2096">
        <v>3027</v>
      </c>
      <c r="C2096" s="2">
        <v>43675</v>
      </c>
      <c r="D2096" t="s">
        <v>3438</v>
      </c>
      <c r="E2096">
        <v>31</v>
      </c>
      <c r="F2096" t="s">
        <v>7</v>
      </c>
      <c r="G2096">
        <v>2763</v>
      </c>
      <c r="H2096" s="2">
        <v>43675</v>
      </c>
      <c r="I2096" t="s">
        <v>2854</v>
      </c>
      <c r="J2096" t="s">
        <v>6</v>
      </c>
      <c r="K2096" t="s">
        <v>2533</v>
      </c>
      <c r="L2096" t="s">
        <v>2322</v>
      </c>
      <c r="M2096" s="1">
        <v>57968120</v>
      </c>
      <c r="N2096" s="1">
        <v>0</v>
      </c>
      <c r="O2096" s="1">
        <f t="shared" si="65"/>
        <v>57968120</v>
      </c>
      <c r="P2096" s="1">
        <v>57968120</v>
      </c>
      <c r="Q2096" s="1">
        <f t="shared" si="66"/>
        <v>0</v>
      </c>
    </row>
    <row r="2097" spans="1:17" hidden="1" x14ac:dyDescent="0.25">
      <c r="A2097">
        <v>1040</v>
      </c>
      <c r="B2097">
        <v>3028</v>
      </c>
      <c r="C2097" s="2">
        <v>43675</v>
      </c>
      <c r="D2097" t="s">
        <v>3556</v>
      </c>
      <c r="E2097">
        <v>31</v>
      </c>
      <c r="F2097" t="s">
        <v>7</v>
      </c>
      <c r="G2097">
        <v>2818</v>
      </c>
      <c r="H2097" s="2">
        <v>43675</v>
      </c>
      <c r="I2097" t="s">
        <v>2917</v>
      </c>
      <c r="J2097" t="s">
        <v>6</v>
      </c>
      <c r="K2097" t="s">
        <v>312</v>
      </c>
      <c r="L2097" t="s">
        <v>2322</v>
      </c>
      <c r="M2097" s="1">
        <v>57968120</v>
      </c>
      <c r="N2097" s="1">
        <v>0</v>
      </c>
      <c r="O2097" s="1">
        <f t="shared" si="65"/>
        <v>57968120</v>
      </c>
      <c r="P2097" s="1">
        <v>57968120</v>
      </c>
      <c r="Q2097" s="1">
        <f t="shared" si="66"/>
        <v>0</v>
      </c>
    </row>
    <row r="2098" spans="1:17" hidden="1" x14ac:dyDescent="0.25">
      <c r="A2098">
        <v>1047</v>
      </c>
      <c r="B2098">
        <v>3029</v>
      </c>
      <c r="C2098" s="2">
        <v>43675</v>
      </c>
      <c r="D2098" t="s">
        <v>3557</v>
      </c>
      <c r="E2098">
        <v>31</v>
      </c>
      <c r="F2098" t="s">
        <v>7</v>
      </c>
      <c r="G2098">
        <v>2819</v>
      </c>
      <c r="H2098" s="2">
        <v>43675</v>
      </c>
      <c r="I2098" t="s">
        <v>2923</v>
      </c>
      <c r="J2098" t="s">
        <v>6</v>
      </c>
      <c r="K2098" t="s">
        <v>312</v>
      </c>
      <c r="L2098" t="s">
        <v>2322</v>
      </c>
      <c r="M2098" s="1">
        <v>57968120</v>
      </c>
      <c r="N2098" s="1">
        <v>0</v>
      </c>
      <c r="O2098" s="1">
        <f t="shared" si="65"/>
        <v>57968120</v>
      </c>
      <c r="P2098" s="1">
        <v>57968120</v>
      </c>
      <c r="Q2098" s="1">
        <f t="shared" si="66"/>
        <v>0</v>
      </c>
    </row>
    <row r="2099" spans="1:17" hidden="1" x14ac:dyDescent="0.25">
      <c r="A2099">
        <v>1049</v>
      </c>
      <c r="B2099">
        <v>3030</v>
      </c>
      <c r="C2099" s="2">
        <v>43675</v>
      </c>
      <c r="D2099" t="s">
        <v>1545</v>
      </c>
      <c r="E2099">
        <v>31</v>
      </c>
      <c r="F2099" t="s">
        <v>7</v>
      </c>
      <c r="G2099">
        <v>2820</v>
      </c>
      <c r="H2099" s="2">
        <v>43675</v>
      </c>
      <c r="I2099" t="s">
        <v>2925</v>
      </c>
      <c r="J2099" t="s">
        <v>6</v>
      </c>
      <c r="K2099" t="s">
        <v>312</v>
      </c>
      <c r="L2099" t="s">
        <v>2322</v>
      </c>
      <c r="M2099" s="1">
        <v>57968120</v>
      </c>
      <c r="N2099" s="1">
        <v>0</v>
      </c>
      <c r="O2099" s="1">
        <f t="shared" si="65"/>
        <v>57968120</v>
      </c>
      <c r="P2099" s="1">
        <v>57968120</v>
      </c>
      <c r="Q2099" s="1">
        <f t="shared" si="66"/>
        <v>0</v>
      </c>
    </row>
    <row r="2100" spans="1:17" hidden="1" x14ac:dyDescent="0.25">
      <c r="A2100">
        <v>1016</v>
      </c>
      <c r="B2100">
        <v>3031</v>
      </c>
      <c r="C2100" s="2">
        <v>43675</v>
      </c>
      <c r="D2100" t="s">
        <v>3558</v>
      </c>
      <c r="E2100">
        <v>31</v>
      </c>
      <c r="F2100" t="s">
        <v>7</v>
      </c>
      <c r="G2100">
        <v>2821</v>
      </c>
      <c r="H2100" s="2">
        <v>43675</v>
      </c>
      <c r="I2100" t="s">
        <v>2893</v>
      </c>
      <c r="J2100" t="s">
        <v>6</v>
      </c>
      <c r="K2100" t="s">
        <v>2533</v>
      </c>
      <c r="L2100" t="s">
        <v>2322</v>
      </c>
      <c r="M2100" s="1">
        <v>57968120</v>
      </c>
      <c r="N2100" s="1">
        <v>0</v>
      </c>
      <c r="O2100" s="1">
        <f t="shared" si="65"/>
        <v>57968120</v>
      </c>
      <c r="P2100" s="1">
        <v>57968120</v>
      </c>
      <c r="Q2100" s="1">
        <f t="shared" si="66"/>
        <v>0</v>
      </c>
    </row>
    <row r="2101" spans="1:17" hidden="1" x14ac:dyDescent="0.25">
      <c r="A2101">
        <v>821</v>
      </c>
      <c r="B2101">
        <v>3033</v>
      </c>
      <c r="C2101" s="2">
        <v>43676</v>
      </c>
      <c r="D2101" t="s">
        <v>3560</v>
      </c>
      <c r="E2101">
        <v>31</v>
      </c>
      <c r="F2101" t="s">
        <v>7</v>
      </c>
      <c r="G2101">
        <v>2994</v>
      </c>
      <c r="H2101" s="2">
        <v>43676</v>
      </c>
      <c r="I2101" t="s">
        <v>2543</v>
      </c>
      <c r="J2101" t="s">
        <v>6</v>
      </c>
      <c r="K2101" t="s">
        <v>2533</v>
      </c>
      <c r="L2101" t="s">
        <v>2484</v>
      </c>
      <c r="M2101" s="1">
        <v>44814000</v>
      </c>
      <c r="N2101" s="1">
        <v>0</v>
      </c>
      <c r="O2101" s="1">
        <f t="shared" si="65"/>
        <v>44814000</v>
      </c>
      <c r="P2101" s="1">
        <v>44814000</v>
      </c>
      <c r="Q2101" s="1">
        <f t="shared" si="66"/>
        <v>0</v>
      </c>
    </row>
    <row r="2102" spans="1:17" hidden="1" x14ac:dyDescent="0.25">
      <c r="A2102">
        <v>1054</v>
      </c>
      <c r="B2102">
        <v>3034</v>
      </c>
      <c r="C2102" s="2">
        <v>43676</v>
      </c>
      <c r="D2102" t="s">
        <v>3561</v>
      </c>
      <c r="E2102">
        <v>31</v>
      </c>
      <c r="F2102" t="s">
        <v>7</v>
      </c>
      <c r="G2102">
        <v>2824</v>
      </c>
      <c r="H2102" s="2">
        <v>43676</v>
      </c>
      <c r="I2102" t="s">
        <v>2915</v>
      </c>
      <c r="J2102" t="s">
        <v>6</v>
      </c>
      <c r="K2102" t="s">
        <v>312</v>
      </c>
      <c r="L2102" t="s">
        <v>2322</v>
      </c>
      <c r="M2102" s="1">
        <v>57968120</v>
      </c>
      <c r="N2102" s="1">
        <v>0</v>
      </c>
      <c r="O2102" s="1">
        <f t="shared" si="65"/>
        <v>57968120</v>
      </c>
      <c r="P2102" s="1">
        <v>57968120</v>
      </c>
      <c r="Q2102" s="1">
        <f t="shared" si="66"/>
        <v>0</v>
      </c>
    </row>
    <row r="2103" spans="1:17" x14ac:dyDescent="0.25">
      <c r="A2103">
        <v>1060</v>
      </c>
      <c r="B2103">
        <v>3037</v>
      </c>
      <c r="C2103" s="2">
        <v>43678</v>
      </c>
      <c r="D2103" t="s">
        <v>1905</v>
      </c>
      <c r="E2103">
        <v>31</v>
      </c>
      <c r="F2103" t="s">
        <v>7</v>
      </c>
      <c r="G2103">
        <v>2973</v>
      </c>
      <c r="H2103" s="2">
        <v>43678</v>
      </c>
      <c r="I2103" t="s">
        <v>3733</v>
      </c>
      <c r="J2103" t="s">
        <v>6</v>
      </c>
      <c r="K2103" t="s">
        <v>312</v>
      </c>
      <c r="L2103" t="s">
        <v>335</v>
      </c>
      <c r="M2103" s="1">
        <v>2506608</v>
      </c>
      <c r="N2103" s="1">
        <v>0</v>
      </c>
      <c r="O2103" s="1">
        <f t="shared" si="65"/>
        <v>2506608</v>
      </c>
      <c r="P2103" s="1">
        <v>1253304</v>
      </c>
      <c r="Q2103" s="1">
        <f t="shared" si="66"/>
        <v>1253304</v>
      </c>
    </row>
    <row r="2104" spans="1:17" x14ac:dyDescent="0.25">
      <c r="A2104">
        <v>1060</v>
      </c>
      <c r="B2104">
        <v>3038</v>
      </c>
      <c r="C2104" s="2">
        <v>43678</v>
      </c>
      <c r="D2104" t="s">
        <v>3734</v>
      </c>
      <c r="E2104">
        <v>31</v>
      </c>
      <c r="F2104" t="s">
        <v>7</v>
      </c>
      <c r="G2104">
        <v>2972</v>
      </c>
      <c r="H2104" s="2">
        <v>43678</v>
      </c>
      <c r="I2104" t="s">
        <v>3735</v>
      </c>
      <c r="J2104" t="s">
        <v>6</v>
      </c>
      <c r="K2104" t="s">
        <v>312</v>
      </c>
      <c r="L2104" t="s">
        <v>335</v>
      </c>
      <c r="M2104" s="1">
        <v>3515592</v>
      </c>
      <c r="N2104" s="1">
        <v>0</v>
      </c>
      <c r="O2104" s="1">
        <f t="shared" si="65"/>
        <v>3515592</v>
      </c>
      <c r="P2104" s="1">
        <v>1757796</v>
      </c>
      <c r="Q2104" s="1">
        <f t="shared" si="66"/>
        <v>1757796</v>
      </c>
    </row>
    <row r="2105" spans="1:17" x14ac:dyDescent="0.25">
      <c r="A2105">
        <v>1060</v>
      </c>
      <c r="B2105">
        <v>3039</v>
      </c>
      <c r="C2105" s="2">
        <v>43678</v>
      </c>
      <c r="D2105" t="s">
        <v>3736</v>
      </c>
      <c r="E2105">
        <v>31</v>
      </c>
      <c r="F2105" t="s">
        <v>7</v>
      </c>
      <c r="G2105">
        <v>2974</v>
      </c>
      <c r="H2105" s="2">
        <v>43678</v>
      </c>
      <c r="I2105" t="s">
        <v>3737</v>
      </c>
      <c r="J2105" t="s">
        <v>6</v>
      </c>
      <c r="K2105" t="s">
        <v>312</v>
      </c>
      <c r="L2105" t="s">
        <v>335</v>
      </c>
      <c r="M2105" s="1">
        <v>2531226</v>
      </c>
      <c r="N2105" s="1">
        <v>0</v>
      </c>
      <c r="O2105" s="1">
        <f t="shared" si="65"/>
        <v>2531226</v>
      </c>
      <c r="P2105" s="1">
        <v>1265613</v>
      </c>
      <c r="Q2105" s="1">
        <f t="shared" si="66"/>
        <v>1265613</v>
      </c>
    </row>
    <row r="2106" spans="1:17" x14ac:dyDescent="0.25">
      <c r="A2106">
        <v>1060</v>
      </c>
      <c r="B2106">
        <v>3040</v>
      </c>
      <c r="C2106" s="2">
        <v>43678</v>
      </c>
      <c r="D2106" t="s">
        <v>3738</v>
      </c>
      <c r="E2106">
        <v>31</v>
      </c>
      <c r="F2106" t="s">
        <v>7</v>
      </c>
      <c r="G2106">
        <v>2975</v>
      </c>
      <c r="H2106" s="2">
        <v>43678</v>
      </c>
      <c r="I2106" t="s">
        <v>3739</v>
      </c>
      <c r="J2106" t="s">
        <v>6</v>
      </c>
      <c r="K2106" t="s">
        <v>312</v>
      </c>
      <c r="L2106" t="s">
        <v>335</v>
      </c>
      <c r="M2106" s="1">
        <v>3234342</v>
      </c>
      <c r="N2106" s="1">
        <v>0</v>
      </c>
      <c r="O2106" s="1">
        <f t="shared" si="65"/>
        <v>3234342</v>
      </c>
      <c r="P2106" s="1">
        <v>1617171</v>
      </c>
      <c r="Q2106" s="1">
        <f t="shared" si="66"/>
        <v>1617171</v>
      </c>
    </row>
    <row r="2107" spans="1:17" x14ac:dyDescent="0.25">
      <c r="A2107">
        <v>1060</v>
      </c>
      <c r="B2107">
        <v>3041</v>
      </c>
      <c r="C2107" s="2">
        <v>43678</v>
      </c>
      <c r="D2107" t="s">
        <v>1409</v>
      </c>
      <c r="E2107">
        <v>31</v>
      </c>
      <c r="F2107" t="s">
        <v>7</v>
      </c>
      <c r="G2107">
        <v>2988</v>
      </c>
      <c r="H2107" s="2">
        <v>43678</v>
      </c>
      <c r="I2107" t="s">
        <v>3740</v>
      </c>
      <c r="J2107" t="s">
        <v>6</v>
      </c>
      <c r="K2107" t="s">
        <v>312</v>
      </c>
      <c r="L2107" t="s">
        <v>335</v>
      </c>
      <c r="M2107" s="1">
        <v>2965620</v>
      </c>
      <c r="N2107" s="1">
        <v>0</v>
      </c>
      <c r="O2107" s="1">
        <f t="shared" si="65"/>
        <v>2965620</v>
      </c>
      <c r="P2107" s="1">
        <v>1482810</v>
      </c>
      <c r="Q2107" s="1">
        <f t="shared" si="66"/>
        <v>1482810</v>
      </c>
    </row>
    <row r="2108" spans="1:17" x14ac:dyDescent="0.25">
      <c r="A2108">
        <v>1060</v>
      </c>
      <c r="B2108">
        <v>3042</v>
      </c>
      <c r="C2108" s="2">
        <v>43678</v>
      </c>
      <c r="D2108" t="s">
        <v>3741</v>
      </c>
      <c r="E2108">
        <v>31</v>
      </c>
      <c r="F2108" t="s">
        <v>7</v>
      </c>
      <c r="G2108">
        <v>2977</v>
      </c>
      <c r="H2108" s="2">
        <v>43678</v>
      </c>
      <c r="I2108" t="s">
        <v>3742</v>
      </c>
      <c r="J2108" t="s">
        <v>6</v>
      </c>
      <c r="K2108" t="s">
        <v>312</v>
      </c>
      <c r="L2108" t="s">
        <v>335</v>
      </c>
      <c r="M2108" s="1">
        <v>2812470</v>
      </c>
      <c r="N2108" s="1">
        <v>0</v>
      </c>
      <c r="O2108" s="1">
        <f t="shared" si="65"/>
        <v>2812470</v>
      </c>
      <c r="P2108" s="1">
        <v>1406235</v>
      </c>
      <c r="Q2108" s="1">
        <f t="shared" si="66"/>
        <v>1406235</v>
      </c>
    </row>
    <row r="2109" spans="1:17" x14ac:dyDescent="0.25">
      <c r="A2109">
        <v>1060</v>
      </c>
      <c r="B2109">
        <v>3043</v>
      </c>
      <c r="C2109" s="2">
        <v>43678</v>
      </c>
      <c r="D2109" t="s">
        <v>3743</v>
      </c>
      <c r="E2109">
        <v>31</v>
      </c>
      <c r="F2109" t="s">
        <v>7</v>
      </c>
      <c r="G2109">
        <v>2989</v>
      </c>
      <c r="H2109" s="2">
        <v>43678</v>
      </c>
      <c r="I2109" t="s">
        <v>3744</v>
      </c>
      <c r="J2109" t="s">
        <v>6</v>
      </c>
      <c r="K2109" t="s">
        <v>312</v>
      </c>
      <c r="L2109" t="s">
        <v>335</v>
      </c>
      <c r="M2109" s="1">
        <v>3281214</v>
      </c>
      <c r="N2109" s="1">
        <v>0</v>
      </c>
      <c r="O2109" s="1">
        <f t="shared" si="65"/>
        <v>3281214</v>
      </c>
      <c r="P2109" s="1">
        <v>1640607</v>
      </c>
      <c r="Q2109" s="1">
        <f t="shared" si="66"/>
        <v>1640607</v>
      </c>
    </row>
    <row r="2110" spans="1:17" x14ac:dyDescent="0.25">
      <c r="A2110">
        <v>1060</v>
      </c>
      <c r="B2110">
        <v>3044</v>
      </c>
      <c r="C2110" s="2">
        <v>43678</v>
      </c>
      <c r="D2110" t="s">
        <v>3745</v>
      </c>
      <c r="E2110">
        <v>31</v>
      </c>
      <c r="F2110" t="s">
        <v>7</v>
      </c>
      <c r="G2110">
        <v>2978</v>
      </c>
      <c r="H2110" s="2">
        <v>43678</v>
      </c>
      <c r="I2110" t="s">
        <v>3746</v>
      </c>
      <c r="J2110" t="s">
        <v>6</v>
      </c>
      <c r="K2110" t="s">
        <v>312</v>
      </c>
      <c r="L2110" t="s">
        <v>335</v>
      </c>
      <c r="M2110" s="1">
        <v>2812470</v>
      </c>
      <c r="N2110" s="1">
        <v>0</v>
      </c>
      <c r="O2110" s="1">
        <f t="shared" si="65"/>
        <v>2812470</v>
      </c>
      <c r="P2110" s="1">
        <v>1406235</v>
      </c>
      <c r="Q2110" s="1">
        <f t="shared" si="66"/>
        <v>1406235</v>
      </c>
    </row>
    <row r="2111" spans="1:17" x14ac:dyDescent="0.25">
      <c r="A2111">
        <v>1060</v>
      </c>
      <c r="B2111">
        <v>3045</v>
      </c>
      <c r="C2111" s="2">
        <v>43678</v>
      </c>
      <c r="D2111" t="s">
        <v>3747</v>
      </c>
      <c r="E2111">
        <v>31</v>
      </c>
      <c r="F2111" t="s">
        <v>7</v>
      </c>
      <c r="G2111">
        <v>2979</v>
      </c>
      <c r="H2111" s="2">
        <v>43678</v>
      </c>
      <c r="I2111" t="s">
        <v>3748</v>
      </c>
      <c r="J2111" t="s">
        <v>6</v>
      </c>
      <c r="K2111" t="s">
        <v>312</v>
      </c>
      <c r="L2111" t="s">
        <v>335</v>
      </c>
      <c r="M2111" s="1">
        <v>4078086</v>
      </c>
      <c r="N2111" s="1">
        <v>0</v>
      </c>
      <c r="O2111" s="1">
        <f t="shared" si="65"/>
        <v>4078086</v>
      </c>
      <c r="P2111" s="1">
        <v>2039043</v>
      </c>
      <c r="Q2111" s="1">
        <f t="shared" si="66"/>
        <v>2039043</v>
      </c>
    </row>
    <row r="2112" spans="1:17" x14ac:dyDescent="0.25">
      <c r="A2112">
        <v>1060</v>
      </c>
      <c r="B2112">
        <v>3046</v>
      </c>
      <c r="C2112" s="2">
        <v>43678</v>
      </c>
      <c r="D2112" t="s">
        <v>3749</v>
      </c>
      <c r="E2112">
        <v>31</v>
      </c>
      <c r="F2112" t="s">
        <v>7</v>
      </c>
      <c r="G2112">
        <v>2990</v>
      </c>
      <c r="H2112" s="2">
        <v>43678</v>
      </c>
      <c r="I2112" t="s">
        <v>3750</v>
      </c>
      <c r="J2112" t="s">
        <v>6</v>
      </c>
      <c r="K2112" t="s">
        <v>312</v>
      </c>
      <c r="L2112" t="s">
        <v>335</v>
      </c>
      <c r="M2112" s="1">
        <v>2671848</v>
      </c>
      <c r="N2112" s="1">
        <v>0</v>
      </c>
      <c r="O2112" s="1">
        <f t="shared" si="65"/>
        <v>2671848</v>
      </c>
      <c r="P2112" s="1">
        <v>1335924</v>
      </c>
      <c r="Q2112" s="1">
        <f t="shared" si="66"/>
        <v>1335924</v>
      </c>
    </row>
    <row r="2113" spans="1:17" x14ac:dyDescent="0.25">
      <c r="A2113">
        <v>1060</v>
      </c>
      <c r="B2113">
        <v>3047</v>
      </c>
      <c r="C2113" s="2">
        <v>43678</v>
      </c>
      <c r="D2113" t="s">
        <v>3751</v>
      </c>
      <c r="E2113">
        <v>31</v>
      </c>
      <c r="F2113" t="s">
        <v>7</v>
      </c>
      <c r="G2113">
        <v>2991</v>
      </c>
      <c r="H2113" s="2">
        <v>43678</v>
      </c>
      <c r="I2113" t="s">
        <v>3752</v>
      </c>
      <c r="J2113" t="s">
        <v>6</v>
      </c>
      <c r="K2113" t="s">
        <v>312</v>
      </c>
      <c r="L2113" t="s">
        <v>335</v>
      </c>
      <c r="M2113" s="1">
        <v>3421842</v>
      </c>
      <c r="N2113" s="1">
        <v>0</v>
      </c>
      <c r="O2113" s="1">
        <f t="shared" si="65"/>
        <v>3421842</v>
      </c>
      <c r="P2113" s="1">
        <v>1710921</v>
      </c>
      <c r="Q2113" s="1">
        <f t="shared" si="66"/>
        <v>1710921</v>
      </c>
    </row>
    <row r="2114" spans="1:17" x14ac:dyDescent="0.25">
      <c r="A2114">
        <v>1060</v>
      </c>
      <c r="B2114">
        <v>3048</v>
      </c>
      <c r="C2114" s="2">
        <v>43678</v>
      </c>
      <c r="D2114" t="s">
        <v>3753</v>
      </c>
      <c r="E2114">
        <v>31</v>
      </c>
      <c r="F2114" t="s">
        <v>7</v>
      </c>
      <c r="G2114">
        <v>2992</v>
      </c>
      <c r="H2114" s="2">
        <v>43678</v>
      </c>
      <c r="I2114" t="s">
        <v>3754</v>
      </c>
      <c r="J2114" t="s">
        <v>6</v>
      </c>
      <c r="K2114" t="s">
        <v>312</v>
      </c>
      <c r="L2114" t="s">
        <v>335</v>
      </c>
      <c r="M2114" s="1">
        <v>2812470</v>
      </c>
      <c r="N2114" s="1">
        <v>0</v>
      </c>
      <c r="O2114" s="1">
        <f t="shared" si="65"/>
        <v>2812470</v>
      </c>
      <c r="P2114" s="1">
        <v>468745</v>
      </c>
      <c r="Q2114" s="1">
        <f t="shared" si="66"/>
        <v>2343725</v>
      </c>
    </row>
    <row r="2115" spans="1:17" x14ac:dyDescent="0.25">
      <c r="A2115">
        <v>1060</v>
      </c>
      <c r="B2115">
        <v>3049</v>
      </c>
      <c r="C2115" s="2">
        <v>43678</v>
      </c>
      <c r="D2115" t="s">
        <v>3755</v>
      </c>
      <c r="E2115">
        <v>31</v>
      </c>
      <c r="F2115" t="s">
        <v>7</v>
      </c>
      <c r="G2115">
        <v>2993</v>
      </c>
      <c r="H2115" s="2">
        <v>43678</v>
      </c>
      <c r="I2115" t="s">
        <v>3756</v>
      </c>
      <c r="J2115" t="s">
        <v>6</v>
      </c>
      <c r="K2115" t="s">
        <v>312</v>
      </c>
      <c r="L2115" t="s">
        <v>335</v>
      </c>
      <c r="M2115" s="1">
        <v>2906220</v>
      </c>
      <c r="N2115" s="1">
        <v>0</v>
      </c>
      <c r="O2115" s="1">
        <f t="shared" si="65"/>
        <v>2906220</v>
      </c>
      <c r="P2115" s="1">
        <v>1453110</v>
      </c>
      <c r="Q2115" s="1">
        <f t="shared" si="66"/>
        <v>1453110</v>
      </c>
    </row>
    <row r="2116" spans="1:17" x14ac:dyDescent="0.25">
      <c r="A2116">
        <v>1060</v>
      </c>
      <c r="B2116">
        <v>3050</v>
      </c>
      <c r="C2116" s="2">
        <v>43678</v>
      </c>
      <c r="D2116" t="s">
        <v>3556</v>
      </c>
      <c r="E2116">
        <v>31</v>
      </c>
      <c r="F2116" t="s">
        <v>7</v>
      </c>
      <c r="G2116">
        <v>2958</v>
      </c>
      <c r="H2116" s="2">
        <v>43678</v>
      </c>
      <c r="I2116" t="s">
        <v>3757</v>
      </c>
      <c r="J2116" t="s">
        <v>6</v>
      </c>
      <c r="K2116" t="s">
        <v>312</v>
      </c>
      <c r="L2116" t="s">
        <v>335</v>
      </c>
      <c r="M2116" s="1">
        <v>3046842</v>
      </c>
      <c r="N2116" s="1">
        <v>0</v>
      </c>
      <c r="O2116" s="1">
        <f t="shared" si="65"/>
        <v>3046842</v>
      </c>
      <c r="P2116" s="1">
        <v>1523421</v>
      </c>
      <c r="Q2116" s="1">
        <f t="shared" si="66"/>
        <v>1523421</v>
      </c>
    </row>
    <row r="2117" spans="1:17" x14ac:dyDescent="0.25">
      <c r="A2117">
        <v>1060</v>
      </c>
      <c r="B2117">
        <v>3051</v>
      </c>
      <c r="C2117" s="2">
        <v>43678</v>
      </c>
      <c r="D2117" t="s">
        <v>1664</v>
      </c>
      <c r="E2117">
        <v>31</v>
      </c>
      <c r="F2117" t="s">
        <v>7</v>
      </c>
      <c r="G2117">
        <v>3038</v>
      </c>
      <c r="H2117" s="2">
        <v>43678</v>
      </c>
      <c r="I2117" t="s">
        <v>1665</v>
      </c>
      <c r="J2117" t="s">
        <v>6</v>
      </c>
      <c r="K2117" t="s">
        <v>312</v>
      </c>
      <c r="L2117" t="s">
        <v>335</v>
      </c>
      <c r="M2117" s="1">
        <v>2706270</v>
      </c>
      <c r="N2117" s="1">
        <v>0</v>
      </c>
      <c r="O2117" s="1">
        <f t="shared" ref="O2117:O2180" si="67">M2117-N2117</f>
        <v>2706270</v>
      </c>
      <c r="P2117" s="1">
        <v>1353135</v>
      </c>
      <c r="Q2117" s="1">
        <f t="shared" ref="Q2117:Q2180" si="68">O2117-P2117</f>
        <v>1353135</v>
      </c>
    </row>
    <row r="2118" spans="1:17" x14ac:dyDescent="0.25">
      <c r="A2118">
        <v>1060</v>
      </c>
      <c r="B2118">
        <v>3052</v>
      </c>
      <c r="C2118" s="2">
        <v>43678</v>
      </c>
      <c r="D2118" t="s">
        <v>1728</v>
      </c>
      <c r="E2118">
        <v>31</v>
      </c>
      <c r="F2118" t="s">
        <v>7</v>
      </c>
      <c r="G2118">
        <v>3039</v>
      </c>
      <c r="H2118" s="2">
        <v>43678</v>
      </c>
      <c r="I2118" t="s">
        <v>1729</v>
      </c>
      <c r="J2118" t="s">
        <v>6</v>
      </c>
      <c r="K2118" t="s">
        <v>312</v>
      </c>
      <c r="L2118" t="s">
        <v>335</v>
      </c>
      <c r="M2118" s="1">
        <v>3098412</v>
      </c>
      <c r="N2118" s="1">
        <v>0</v>
      </c>
      <c r="O2118" s="1">
        <f t="shared" si="67"/>
        <v>3098412</v>
      </c>
      <c r="P2118" s="1">
        <v>1549206</v>
      </c>
      <c r="Q2118" s="1">
        <f t="shared" si="68"/>
        <v>1549206</v>
      </c>
    </row>
    <row r="2119" spans="1:17" x14ac:dyDescent="0.25">
      <c r="A2119">
        <v>1060</v>
      </c>
      <c r="B2119">
        <v>3053</v>
      </c>
      <c r="C2119" s="2">
        <v>43678</v>
      </c>
      <c r="D2119" t="s">
        <v>386</v>
      </c>
      <c r="E2119">
        <v>31</v>
      </c>
      <c r="F2119" t="s">
        <v>7</v>
      </c>
      <c r="G2119">
        <v>3040</v>
      </c>
      <c r="H2119" s="2">
        <v>43678</v>
      </c>
      <c r="I2119" t="s">
        <v>3758</v>
      </c>
      <c r="J2119" t="s">
        <v>6</v>
      </c>
      <c r="K2119" t="s">
        <v>312</v>
      </c>
      <c r="L2119" t="s">
        <v>335</v>
      </c>
      <c r="M2119" s="1">
        <v>3609336</v>
      </c>
      <c r="N2119" s="1">
        <v>0</v>
      </c>
      <c r="O2119" s="1">
        <f t="shared" si="67"/>
        <v>3609336</v>
      </c>
      <c r="P2119" s="1">
        <v>1804668</v>
      </c>
      <c r="Q2119" s="1">
        <f t="shared" si="68"/>
        <v>1804668</v>
      </c>
    </row>
    <row r="2120" spans="1:17" x14ac:dyDescent="0.25">
      <c r="A2120">
        <v>1060</v>
      </c>
      <c r="B2120">
        <v>3055</v>
      </c>
      <c r="C2120" s="2">
        <v>43679</v>
      </c>
      <c r="D2120" t="s">
        <v>800</v>
      </c>
      <c r="E2120">
        <v>31</v>
      </c>
      <c r="F2120" t="s">
        <v>7</v>
      </c>
      <c r="G2120">
        <v>2980</v>
      </c>
      <c r="H2120" s="2">
        <v>43679</v>
      </c>
      <c r="I2120" t="s">
        <v>3759</v>
      </c>
      <c r="J2120" t="s">
        <v>6</v>
      </c>
      <c r="K2120" t="s">
        <v>312</v>
      </c>
      <c r="L2120" t="s">
        <v>335</v>
      </c>
      <c r="M2120" s="1">
        <v>3541044</v>
      </c>
      <c r="N2120" s="1">
        <v>0</v>
      </c>
      <c r="O2120" s="1">
        <f t="shared" si="67"/>
        <v>3541044</v>
      </c>
      <c r="P2120" s="1">
        <v>1770522</v>
      </c>
      <c r="Q2120" s="1">
        <f t="shared" si="68"/>
        <v>1770522</v>
      </c>
    </row>
    <row r="2121" spans="1:17" x14ac:dyDescent="0.25">
      <c r="A2121">
        <v>1060</v>
      </c>
      <c r="B2121">
        <v>3056</v>
      </c>
      <c r="C2121" s="2">
        <v>43679</v>
      </c>
      <c r="D2121" t="s">
        <v>1891</v>
      </c>
      <c r="E2121">
        <v>31</v>
      </c>
      <c r="F2121" t="s">
        <v>7</v>
      </c>
      <c r="G2121">
        <v>2981</v>
      </c>
      <c r="H2121" s="2">
        <v>43679</v>
      </c>
      <c r="I2121" t="s">
        <v>1892</v>
      </c>
      <c r="J2121" t="s">
        <v>6</v>
      </c>
      <c r="K2121" t="s">
        <v>312</v>
      </c>
      <c r="L2121" t="s">
        <v>335</v>
      </c>
      <c r="M2121" s="1">
        <v>2550450</v>
      </c>
      <c r="N2121" s="1">
        <v>0</v>
      </c>
      <c r="O2121" s="1">
        <f t="shared" si="67"/>
        <v>2550450</v>
      </c>
      <c r="P2121" s="1">
        <v>1275225</v>
      </c>
      <c r="Q2121" s="1">
        <f t="shared" si="68"/>
        <v>1275225</v>
      </c>
    </row>
    <row r="2122" spans="1:17" x14ac:dyDescent="0.25">
      <c r="A2122">
        <v>1060</v>
      </c>
      <c r="B2122">
        <v>3057</v>
      </c>
      <c r="C2122" s="2">
        <v>43679</v>
      </c>
      <c r="D2122" t="s">
        <v>983</v>
      </c>
      <c r="E2122">
        <v>31</v>
      </c>
      <c r="F2122" t="s">
        <v>7</v>
      </c>
      <c r="G2122">
        <v>2982</v>
      </c>
      <c r="H2122" s="2">
        <v>43679</v>
      </c>
      <c r="I2122" t="s">
        <v>984</v>
      </c>
      <c r="J2122" t="s">
        <v>6</v>
      </c>
      <c r="K2122" t="s">
        <v>312</v>
      </c>
      <c r="L2122" t="s">
        <v>335</v>
      </c>
      <c r="M2122" s="1">
        <v>2906220</v>
      </c>
      <c r="N2122" s="1">
        <v>0</v>
      </c>
      <c r="O2122" s="1">
        <f t="shared" si="67"/>
        <v>2906220</v>
      </c>
      <c r="P2122" s="1">
        <v>1453110</v>
      </c>
      <c r="Q2122" s="1">
        <f t="shared" si="68"/>
        <v>1453110</v>
      </c>
    </row>
    <row r="2123" spans="1:17" x14ac:dyDescent="0.25">
      <c r="A2123">
        <v>1060</v>
      </c>
      <c r="B2123">
        <v>3058</v>
      </c>
      <c r="C2123" s="2">
        <v>43679</v>
      </c>
      <c r="D2123" t="s">
        <v>3760</v>
      </c>
      <c r="E2123">
        <v>31</v>
      </c>
      <c r="F2123" t="s">
        <v>7</v>
      </c>
      <c r="G2123">
        <v>2983</v>
      </c>
      <c r="H2123" s="2">
        <v>43679</v>
      </c>
      <c r="I2123" t="s">
        <v>3761</v>
      </c>
      <c r="J2123" t="s">
        <v>6</v>
      </c>
      <c r="K2123" t="s">
        <v>312</v>
      </c>
      <c r="L2123" t="s">
        <v>335</v>
      </c>
      <c r="M2123" s="1">
        <v>2484348</v>
      </c>
      <c r="N2123" s="1">
        <v>0</v>
      </c>
      <c r="O2123" s="1">
        <f t="shared" si="67"/>
        <v>2484348</v>
      </c>
      <c r="P2123" s="1">
        <v>1242174</v>
      </c>
      <c r="Q2123" s="1">
        <f t="shared" si="68"/>
        <v>1242174</v>
      </c>
    </row>
    <row r="2124" spans="1:17" x14ac:dyDescent="0.25">
      <c r="A2124">
        <v>1060</v>
      </c>
      <c r="B2124">
        <v>3059</v>
      </c>
      <c r="C2124" s="2">
        <v>43679</v>
      </c>
      <c r="D2124" t="s">
        <v>1481</v>
      </c>
      <c r="E2124">
        <v>31</v>
      </c>
      <c r="F2124" t="s">
        <v>7</v>
      </c>
      <c r="G2124">
        <v>2984</v>
      </c>
      <c r="H2124" s="2">
        <v>43679</v>
      </c>
      <c r="I2124" t="s">
        <v>1482</v>
      </c>
      <c r="J2124" t="s">
        <v>6</v>
      </c>
      <c r="K2124" t="s">
        <v>312</v>
      </c>
      <c r="L2124" t="s">
        <v>335</v>
      </c>
      <c r="M2124" s="1">
        <v>2652156</v>
      </c>
      <c r="N2124" s="1">
        <v>0</v>
      </c>
      <c r="O2124" s="1">
        <f t="shared" si="67"/>
        <v>2652156</v>
      </c>
      <c r="P2124" s="1">
        <v>1326078</v>
      </c>
      <c r="Q2124" s="1">
        <f t="shared" si="68"/>
        <v>1326078</v>
      </c>
    </row>
    <row r="2125" spans="1:17" x14ac:dyDescent="0.25">
      <c r="A2125">
        <v>1060</v>
      </c>
      <c r="B2125">
        <v>3060</v>
      </c>
      <c r="C2125" s="2">
        <v>43679</v>
      </c>
      <c r="D2125" t="s">
        <v>663</v>
      </c>
      <c r="E2125">
        <v>31</v>
      </c>
      <c r="F2125" t="s">
        <v>7</v>
      </c>
      <c r="G2125">
        <v>2985</v>
      </c>
      <c r="H2125" s="2">
        <v>43679</v>
      </c>
      <c r="I2125" t="s">
        <v>3762</v>
      </c>
      <c r="J2125" t="s">
        <v>6</v>
      </c>
      <c r="K2125" t="s">
        <v>312</v>
      </c>
      <c r="L2125" t="s">
        <v>335</v>
      </c>
      <c r="M2125" s="1">
        <v>3098412</v>
      </c>
      <c r="N2125" s="1">
        <v>0</v>
      </c>
      <c r="O2125" s="1">
        <f t="shared" si="67"/>
        <v>3098412</v>
      </c>
      <c r="P2125" s="1">
        <v>1549206</v>
      </c>
      <c r="Q2125" s="1">
        <f t="shared" si="68"/>
        <v>1549206</v>
      </c>
    </row>
    <row r="2126" spans="1:17" x14ac:dyDescent="0.25">
      <c r="A2126">
        <v>1060</v>
      </c>
      <c r="B2126">
        <v>3061</v>
      </c>
      <c r="C2126" s="2">
        <v>43679</v>
      </c>
      <c r="D2126" t="s">
        <v>1469</v>
      </c>
      <c r="E2126">
        <v>31</v>
      </c>
      <c r="F2126" t="s">
        <v>7</v>
      </c>
      <c r="G2126">
        <v>2986</v>
      </c>
      <c r="H2126" s="2">
        <v>43679</v>
      </c>
      <c r="I2126" t="s">
        <v>3763</v>
      </c>
      <c r="J2126" t="s">
        <v>6</v>
      </c>
      <c r="K2126" t="s">
        <v>312</v>
      </c>
      <c r="L2126" t="s">
        <v>335</v>
      </c>
      <c r="M2126" s="1">
        <v>2484348</v>
      </c>
      <c r="N2126" s="1">
        <v>0</v>
      </c>
      <c r="O2126" s="1">
        <f t="shared" si="67"/>
        <v>2484348</v>
      </c>
      <c r="P2126" s="1">
        <v>1242174</v>
      </c>
      <c r="Q2126" s="1">
        <f t="shared" si="68"/>
        <v>1242174</v>
      </c>
    </row>
    <row r="2127" spans="1:17" x14ac:dyDescent="0.25">
      <c r="A2127">
        <v>1060</v>
      </c>
      <c r="B2127">
        <v>3062</v>
      </c>
      <c r="C2127" s="2">
        <v>43679</v>
      </c>
      <c r="D2127" t="s">
        <v>1059</v>
      </c>
      <c r="E2127">
        <v>31</v>
      </c>
      <c r="F2127" t="s">
        <v>7</v>
      </c>
      <c r="G2127">
        <v>2987</v>
      </c>
      <c r="H2127" s="2">
        <v>43679</v>
      </c>
      <c r="I2127" t="s">
        <v>1060</v>
      </c>
      <c r="J2127" t="s">
        <v>6</v>
      </c>
      <c r="K2127" t="s">
        <v>312</v>
      </c>
      <c r="L2127" t="s">
        <v>335</v>
      </c>
      <c r="M2127" s="1">
        <v>2898406</v>
      </c>
      <c r="N2127" s="1">
        <v>0</v>
      </c>
      <c r="O2127" s="1">
        <f t="shared" si="67"/>
        <v>2898406</v>
      </c>
      <c r="P2127" s="1">
        <v>1656232</v>
      </c>
      <c r="Q2127" s="1">
        <f t="shared" si="68"/>
        <v>1242174</v>
      </c>
    </row>
    <row r="2128" spans="1:17" x14ac:dyDescent="0.25">
      <c r="A2128">
        <v>1060</v>
      </c>
      <c r="B2128">
        <v>3063</v>
      </c>
      <c r="C2128" s="2">
        <v>43679</v>
      </c>
      <c r="D2128" t="s">
        <v>3764</v>
      </c>
      <c r="E2128">
        <v>31</v>
      </c>
      <c r="F2128" t="s">
        <v>7</v>
      </c>
      <c r="G2128">
        <v>3004</v>
      </c>
      <c r="H2128" s="2">
        <v>43679</v>
      </c>
      <c r="I2128" t="s">
        <v>3765</v>
      </c>
      <c r="J2128" t="s">
        <v>6</v>
      </c>
      <c r="K2128" t="s">
        <v>312</v>
      </c>
      <c r="L2128" t="s">
        <v>335</v>
      </c>
      <c r="M2128" s="1">
        <v>2484348</v>
      </c>
      <c r="N2128" s="1">
        <v>0</v>
      </c>
      <c r="O2128" s="1">
        <f t="shared" si="67"/>
        <v>2484348</v>
      </c>
      <c r="P2128" s="1">
        <v>1242174</v>
      </c>
      <c r="Q2128" s="1">
        <f t="shared" si="68"/>
        <v>1242174</v>
      </c>
    </row>
    <row r="2129" spans="1:17" x14ac:dyDescent="0.25">
      <c r="A2129">
        <v>1060</v>
      </c>
      <c r="B2129">
        <v>3064</v>
      </c>
      <c r="C2129" s="2">
        <v>43679</v>
      </c>
      <c r="D2129" t="s">
        <v>3766</v>
      </c>
      <c r="E2129">
        <v>31</v>
      </c>
      <c r="F2129" t="s">
        <v>7</v>
      </c>
      <c r="G2129">
        <v>3019</v>
      </c>
      <c r="H2129" s="2">
        <v>43679</v>
      </c>
      <c r="I2129" t="s">
        <v>3767</v>
      </c>
      <c r="J2129" t="s">
        <v>6</v>
      </c>
      <c r="K2129" t="s">
        <v>312</v>
      </c>
      <c r="L2129" t="s">
        <v>335</v>
      </c>
      <c r="M2129" s="1">
        <v>2531226</v>
      </c>
      <c r="N2129" s="1">
        <v>0</v>
      </c>
      <c r="O2129" s="1">
        <f t="shared" si="67"/>
        <v>2531226</v>
      </c>
      <c r="P2129" s="1">
        <v>1265613</v>
      </c>
      <c r="Q2129" s="1">
        <f t="shared" si="68"/>
        <v>1265613</v>
      </c>
    </row>
    <row r="2130" spans="1:17" x14ac:dyDescent="0.25">
      <c r="A2130">
        <v>1060</v>
      </c>
      <c r="B2130">
        <v>3065</v>
      </c>
      <c r="C2130" s="2">
        <v>43679</v>
      </c>
      <c r="D2130" t="s">
        <v>3768</v>
      </c>
      <c r="E2130">
        <v>31</v>
      </c>
      <c r="F2130" t="s">
        <v>7</v>
      </c>
      <c r="G2130">
        <v>3005</v>
      </c>
      <c r="H2130" s="2">
        <v>43679</v>
      </c>
      <c r="I2130" t="s">
        <v>3769</v>
      </c>
      <c r="J2130" t="s">
        <v>6</v>
      </c>
      <c r="K2130" t="s">
        <v>312</v>
      </c>
      <c r="L2130" t="s">
        <v>335</v>
      </c>
      <c r="M2130" s="1">
        <v>2906220</v>
      </c>
      <c r="N2130" s="1">
        <v>0</v>
      </c>
      <c r="O2130" s="1">
        <f t="shared" si="67"/>
        <v>2906220</v>
      </c>
      <c r="P2130" s="1">
        <v>1453110</v>
      </c>
      <c r="Q2130" s="1">
        <f t="shared" si="68"/>
        <v>1453110</v>
      </c>
    </row>
    <row r="2131" spans="1:17" x14ac:dyDescent="0.25">
      <c r="A2131">
        <v>1060</v>
      </c>
      <c r="B2131">
        <v>3066</v>
      </c>
      <c r="C2131" s="2">
        <v>43679</v>
      </c>
      <c r="D2131" t="s">
        <v>3554</v>
      </c>
      <c r="E2131">
        <v>31</v>
      </c>
      <c r="F2131" t="s">
        <v>7</v>
      </c>
      <c r="G2131">
        <v>3020</v>
      </c>
      <c r="H2131" s="2">
        <v>43679</v>
      </c>
      <c r="I2131" t="s">
        <v>3770</v>
      </c>
      <c r="J2131" t="s">
        <v>6</v>
      </c>
      <c r="K2131" t="s">
        <v>312</v>
      </c>
      <c r="L2131" t="s">
        <v>335</v>
      </c>
      <c r="M2131" s="1">
        <v>3374964</v>
      </c>
      <c r="N2131" s="1">
        <v>0</v>
      </c>
      <c r="O2131" s="1">
        <f t="shared" si="67"/>
        <v>3374964</v>
      </c>
      <c r="P2131" s="1">
        <v>1687482</v>
      </c>
      <c r="Q2131" s="1">
        <f t="shared" si="68"/>
        <v>1687482</v>
      </c>
    </row>
    <row r="2132" spans="1:17" x14ac:dyDescent="0.25">
      <c r="A2132">
        <v>1060</v>
      </c>
      <c r="B2132">
        <v>3067</v>
      </c>
      <c r="C2132" s="2">
        <v>43679</v>
      </c>
      <c r="D2132" t="s">
        <v>3771</v>
      </c>
      <c r="E2132">
        <v>31</v>
      </c>
      <c r="F2132" t="s">
        <v>7</v>
      </c>
      <c r="G2132">
        <v>3006</v>
      </c>
      <c r="H2132" s="2">
        <v>43679</v>
      </c>
      <c r="I2132" t="s">
        <v>948</v>
      </c>
      <c r="J2132" t="s">
        <v>6</v>
      </c>
      <c r="K2132" t="s">
        <v>312</v>
      </c>
      <c r="L2132" t="s">
        <v>335</v>
      </c>
      <c r="M2132" s="1">
        <v>3326400</v>
      </c>
      <c r="N2132" s="1">
        <v>0</v>
      </c>
      <c r="O2132" s="1">
        <f t="shared" si="67"/>
        <v>3326400</v>
      </c>
      <c r="P2132" s="1">
        <v>1663200</v>
      </c>
      <c r="Q2132" s="1">
        <f t="shared" si="68"/>
        <v>1663200</v>
      </c>
    </row>
    <row r="2133" spans="1:17" x14ac:dyDescent="0.25">
      <c r="A2133">
        <v>1060</v>
      </c>
      <c r="B2133">
        <v>3068</v>
      </c>
      <c r="C2133" s="2">
        <v>43679</v>
      </c>
      <c r="D2133" t="s">
        <v>2415</v>
      </c>
      <c r="E2133">
        <v>31</v>
      </c>
      <c r="F2133" t="s">
        <v>7</v>
      </c>
      <c r="G2133">
        <v>3021</v>
      </c>
      <c r="H2133" s="2">
        <v>43679</v>
      </c>
      <c r="I2133" t="s">
        <v>2416</v>
      </c>
      <c r="J2133" t="s">
        <v>6</v>
      </c>
      <c r="K2133" t="s">
        <v>312</v>
      </c>
      <c r="L2133" t="s">
        <v>335</v>
      </c>
      <c r="M2133" s="1">
        <v>3478584</v>
      </c>
      <c r="N2133" s="1">
        <v>0</v>
      </c>
      <c r="O2133" s="1">
        <f t="shared" si="67"/>
        <v>3478584</v>
      </c>
      <c r="P2133" s="1">
        <v>1739292</v>
      </c>
      <c r="Q2133" s="1">
        <f t="shared" si="68"/>
        <v>1739292</v>
      </c>
    </row>
    <row r="2134" spans="1:17" x14ac:dyDescent="0.25">
      <c r="A2134">
        <v>1060</v>
      </c>
      <c r="B2134">
        <v>3069</v>
      </c>
      <c r="C2134" s="2">
        <v>43679</v>
      </c>
      <c r="D2134" t="s">
        <v>3772</v>
      </c>
      <c r="E2134">
        <v>31</v>
      </c>
      <c r="F2134" t="s">
        <v>7</v>
      </c>
      <c r="G2134">
        <v>3007</v>
      </c>
      <c r="H2134" s="2">
        <v>43679</v>
      </c>
      <c r="I2134" t="s">
        <v>3773</v>
      </c>
      <c r="J2134" t="s">
        <v>6</v>
      </c>
      <c r="K2134" t="s">
        <v>312</v>
      </c>
      <c r="L2134" t="s">
        <v>335</v>
      </c>
      <c r="M2134" s="1">
        <v>2906220</v>
      </c>
      <c r="N2134" s="1">
        <v>0</v>
      </c>
      <c r="O2134" s="1">
        <f t="shared" si="67"/>
        <v>2906220</v>
      </c>
      <c r="P2134" s="1">
        <v>1453110</v>
      </c>
      <c r="Q2134" s="1">
        <f t="shared" si="68"/>
        <v>1453110</v>
      </c>
    </row>
    <row r="2135" spans="1:17" x14ac:dyDescent="0.25">
      <c r="A2135">
        <v>1060</v>
      </c>
      <c r="B2135">
        <v>3070</v>
      </c>
      <c r="C2135" s="2">
        <v>43679</v>
      </c>
      <c r="D2135" t="s">
        <v>398</v>
      </c>
      <c r="E2135">
        <v>31</v>
      </c>
      <c r="F2135" t="s">
        <v>7</v>
      </c>
      <c r="G2135">
        <v>3008</v>
      </c>
      <c r="H2135" s="2">
        <v>43679</v>
      </c>
      <c r="I2135" t="s">
        <v>3774</v>
      </c>
      <c r="J2135" t="s">
        <v>6</v>
      </c>
      <c r="K2135" t="s">
        <v>312</v>
      </c>
      <c r="L2135" t="s">
        <v>335</v>
      </c>
      <c r="M2135" s="1">
        <v>2765598</v>
      </c>
      <c r="N2135" s="1">
        <v>0</v>
      </c>
      <c r="O2135" s="1">
        <f t="shared" si="67"/>
        <v>2765598</v>
      </c>
      <c r="P2135" s="1">
        <v>1382799</v>
      </c>
      <c r="Q2135" s="1">
        <f t="shared" si="68"/>
        <v>1382799</v>
      </c>
    </row>
    <row r="2136" spans="1:17" x14ac:dyDescent="0.25">
      <c r="A2136">
        <v>1060</v>
      </c>
      <c r="B2136">
        <v>3071</v>
      </c>
      <c r="C2136" s="2">
        <v>43679</v>
      </c>
      <c r="D2136" t="s">
        <v>2364</v>
      </c>
      <c r="E2136">
        <v>31</v>
      </c>
      <c r="F2136" t="s">
        <v>7</v>
      </c>
      <c r="G2136">
        <v>3009</v>
      </c>
      <c r="H2136" s="2">
        <v>43679</v>
      </c>
      <c r="I2136" t="s">
        <v>3775</v>
      </c>
      <c r="J2136" t="s">
        <v>6</v>
      </c>
      <c r="K2136" t="s">
        <v>312</v>
      </c>
      <c r="L2136" t="s">
        <v>335</v>
      </c>
      <c r="M2136" s="1">
        <v>2484348</v>
      </c>
      <c r="N2136" s="1">
        <v>0</v>
      </c>
      <c r="O2136" s="1">
        <f t="shared" si="67"/>
        <v>2484348</v>
      </c>
      <c r="P2136" s="1">
        <v>1242174</v>
      </c>
      <c r="Q2136" s="1">
        <f t="shared" si="68"/>
        <v>1242174</v>
      </c>
    </row>
    <row r="2137" spans="1:17" x14ac:dyDescent="0.25">
      <c r="A2137">
        <v>1060</v>
      </c>
      <c r="B2137">
        <v>3072</v>
      </c>
      <c r="C2137" s="2">
        <v>43679</v>
      </c>
      <c r="D2137" t="s">
        <v>2641</v>
      </c>
      <c r="E2137">
        <v>31</v>
      </c>
      <c r="F2137" t="s">
        <v>7</v>
      </c>
      <c r="G2137">
        <v>3010</v>
      </c>
      <c r="H2137" s="2">
        <v>43679</v>
      </c>
      <c r="I2137" t="s">
        <v>2642</v>
      </c>
      <c r="J2137" t="s">
        <v>6</v>
      </c>
      <c r="K2137" t="s">
        <v>312</v>
      </c>
      <c r="L2137" t="s">
        <v>335</v>
      </c>
      <c r="M2137" s="1">
        <v>2999970</v>
      </c>
      <c r="N2137" s="1">
        <v>0</v>
      </c>
      <c r="O2137" s="1">
        <f t="shared" si="67"/>
        <v>2999970</v>
      </c>
      <c r="P2137" s="1">
        <v>1499985</v>
      </c>
      <c r="Q2137" s="1">
        <f t="shared" si="68"/>
        <v>1499985</v>
      </c>
    </row>
    <row r="2138" spans="1:17" x14ac:dyDescent="0.25">
      <c r="A2138">
        <v>1060</v>
      </c>
      <c r="B2138">
        <v>3073</v>
      </c>
      <c r="C2138" s="2">
        <v>43679</v>
      </c>
      <c r="D2138" t="s">
        <v>3776</v>
      </c>
      <c r="E2138">
        <v>31</v>
      </c>
      <c r="F2138" t="s">
        <v>7</v>
      </c>
      <c r="G2138">
        <v>3011</v>
      </c>
      <c r="H2138" s="2">
        <v>43679</v>
      </c>
      <c r="I2138" t="s">
        <v>3777</v>
      </c>
      <c r="J2138" t="s">
        <v>6</v>
      </c>
      <c r="K2138" t="s">
        <v>312</v>
      </c>
      <c r="L2138" t="s">
        <v>335</v>
      </c>
      <c r="M2138" s="1">
        <v>3421842</v>
      </c>
      <c r="N2138" s="1">
        <v>0</v>
      </c>
      <c r="O2138" s="1">
        <f t="shared" si="67"/>
        <v>3421842</v>
      </c>
      <c r="P2138" s="1">
        <v>1710921</v>
      </c>
      <c r="Q2138" s="1">
        <f t="shared" si="68"/>
        <v>1710921</v>
      </c>
    </row>
    <row r="2139" spans="1:17" x14ac:dyDescent="0.25">
      <c r="A2139">
        <v>1060</v>
      </c>
      <c r="B2139">
        <v>3074</v>
      </c>
      <c r="C2139" s="2">
        <v>43679</v>
      </c>
      <c r="D2139" t="s">
        <v>3778</v>
      </c>
      <c r="E2139">
        <v>31</v>
      </c>
      <c r="F2139" t="s">
        <v>7</v>
      </c>
      <c r="G2139">
        <v>3012</v>
      </c>
      <c r="H2139" s="2">
        <v>43679</v>
      </c>
      <c r="I2139" t="s">
        <v>3779</v>
      </c>
      <c r="J2139" t="s">
        <v>6</v>
      </c>
      <c r="K2139" t="s">
        <v>312</v>
      </c>
      <c r="L2139" t="s">
        <v>335</v>
      </c>
      <c r="M2139" s="1">
        <v>2531226</v>
      </c>
      <c r="N2139" s="1">
        <v>0</v>
      </c>
      <c r="O2139" s="1">
        <f t="shared" si="67"/>
        <v>2531226</v>
      </c>
      <c r="P2139" s="1">
        <v>1265613</v>
      </c>
      <c r="Q2139" s="1">
        <f t="shared" si="68"/>
        <v>1265613</v>
      </c>
    </row>
    <row r="2140" spans="1:17" x14ac:dyDescent="0.25">
      <c r="A2140">
        <v>1060</v>
      </c>
      <c r="B2140">
        <v>3075</v>
      </c>
      <c r="C2140" s="2">
        <v>43679</v>
      </c>
      <c r="D2140" t="s">
        <v>3780</v>
      </c>
      <c r="E2140">
        <v>31</v>
      </c>
      <c r="F2140" t="s">
        <v>7</v>
      </c>
      <c r="G2140">
        <v>3013</v>
      </c>
      <c r="H2140" s="2">
        <v>43679</v>
      </c>
      <c r="I2140" t="s">
        <v>3781</v>
      </c>
      <c r="J2140" t="s">
        <v>6</v>
      </c>
      <c r="K2140" t="s">
        <v>312</v>
      </c>
      <c r="L2140" t="s">
        <v>335</v>
      </c>
      <c r="M2140" s="1">
        <v>3374964</v>
      </c>
      <c r="N2140" s="1">
        <v>0</v>
      </c>
      <c r="O2140" s="1">
        <f t="shared" si="67"/>
        <v>3374964</v>
      </c>
      <c r="P2140" s="1">
        <v>1687482</v>
      </c>
      <c r="Q2140" s="1">
        <f t="shared" si="68"/>
        <v>1687482</v>
      </c>
    </row>
    <row r="2141" spans="1:17" x14ac:dyDescent="0.25">
      <c r="A2141">
        <v>1060</v>
      </c>
      <c r="B2141">
        <v>3076</v>
      </c>
      <c r="C2141" s="2">
        <v>43679</v>
      </c>
      <c r="D2141" t="s">
        <v>3782</v>
      </c>
      <c r="E2141">
        <v>31</v>
      </c>
      <c r="F2141" t="s">
        <v>7</v>
      </c>
      <c r="G2141">
        <v>3014</v>
      </c>
      <c r="H2141" s="2">
        <v>43679</v>
      </c>
      <c r="I2141" t="s">
        <v>3783</v>
      </c>
      <c r="J2141" t="s">
        <v>6</v>
      </c>
      <c r="K2141" t="s">
        <v>312</v>
      </c>
      <c r="L2141" t="s">
        <v>335</v>
      </c>
      <c r="M2141" s="1">
        <v>2484348</v>
      </c>
      <c r="N2141" s="1">
        <v>0</v>
      </c>
      <c r="O2141" s="1">
        <f t="shared" si="67"/>
        <v>2484348</v>
      </c>
      <c r="P2141" s="1">
        <v>1242174</v>
      </c>
      <c r="Q2141" s="1">
        <f t="shared" si="68"/>
        <v>1242174</v>
      </c>
    </row>
    <row r="2142" spans="1:17" x14ac:dyDescent="0.25">
      <c r="A2142">
        <v>1060</v>
      </c>
      <c r="B2142">
        <v>3077</v>
      </c>
      <c r="C2142" s="2">
        <v>43679</v>
      </c>
      <c r="D2142" t="s">
        <v>3203</v>
      </c>
      <c r="E2142">
        <v>31</v>
      </c>
      <c r="F2142" t="s">
        <v>7</v>
      </c>
      <c r="G2142">
        <v>3015</v>
      </c>
      <c r="H2142" s="2">
        <v>43679</v>
      </c>
      <c r="I2142" t="s">
        <v>3784</v>
      </c>
      <c r="J2142" t="s">
        <v>6</v>
      </c>
      <c r="K2142" t="s">
        <v>312</v>
      </c>
      <c r="L2142" t="s">
        <v>335</v>
      </c>
      <c r="M2142" s="1">
        <v>3374964</v>
      </c>
      <c r="N2142" s="1">
        <v>0</v>
      </c>
      <c r="O2142" s="1">
        <f t="shared" si="67"/>
        <v>3374964</v>
      </c>
      <c r="P2142" s="1">
        <v>1687482</v>
      </c>
      <c r="Q2142" s="1">
        <f t="shared" si="68"/>
        <v>1687482</v>
      </c>
    </row>
    <row r="2143" spans="1:17" x14ac:dyDescent="0.25">
      <c r="A2143">
        <v>1060</v>
      </c>
      <c r="B2143">
        <v>3078</v>
      </c>
      <c r="C2143" s="2">
        <v>43679</v>
      </c>
      <c r="D2143" t="s">
        <v>3785</v>
      </c>
      <c r="E2143">
        <v>31</v>
      </c>
      <c r="F2143" t="s">
        <v>7</v>
      </c>
      <c r="G2143">
        <v>3016</v>
      </c>
      <c r="H2143" s="2">
        <v>43679</v>
      </c>
      <c r="I2143" t="s">
        <v>3786</v>
      </c>
      <c r="J2143" t="s">
        <v>6</v>
      </c>
      <c r="K2143" t="s">
        <v>312</v>
      </c>
      <c r="L2143" t="s">
        <v>335</v>
      </c>
      <c r="M2143" s="1">
        <v>3374964</v>
      </c>
      <c r="N2143" s="1">
        <v>0</v>
      </c>
      <c r="O2143" s="1">
        <f t="shared" si="67"/>
        <v>3374964</v>
      </c>
      <c r="P2143" s="1">
        <v>1687482</v>
      </c>
      <c r="Q2143" s="1">
        <f t="shared" si="68"/>
        <v>1687482</v>
      </c>
    </row>
    <row r="2144" spans="1:17" x14ac:dyDescent="0.25">
      <c r="A2144">
        <v>1060</v>
      </c>
      <c r="B2144">
        <v>3079</v>
      </c>
      <c r="C2144" s="2">
        <v>43679</v>
      </c>
      <c r="D2144" t="s">
        <v>3787</v>
      </c>
      <c r="E2144">
        <v>31</v>
      </c>
      <c r="F2144" t="s">
        <v>7</v>
      </c>
      <c r="G2144">
        <v>3022</v>
      </c>
      <c r="H2144" s="2">
        <v>43679</v>
      </c>
      <c r="I2144" t="s">
        <v>3788</v>
      </c>
      <c r="J2144" t="s">
        <v>6</v>
      </c>
      <c r="K2144" t="s">
        <v>312</v>
      </c>
      <c r="L2144" t="s">
        <v>335</v>
      </c>
      <c r="M2144" s="1">
        <v>3140592</v>
      </c>
      <c r="N2144" s="1">
        <v>0</v>
      </c>
      <c r="O2144" s="1">
        <f t="shared" si="67"/>
        <v>3140592</v>
      </c>
      <c r="P2144" s="1">
        <v>523432</v>
      </c>
      <c r="Q2144" s="1">
        <f t="shared" si="68"/>
        <v>2617160</v>
      </c>
    </row>
    <row r="2145" spans="1:17" x14ac:dyDescent="0.25">
      <c r="A2145">
        <v>1060</v>
      </c>
      <c r="B2145">
        <v>3080</v>
      </c>
      <c r="C2145" s="2">
        <v>43679</v>
      </c>
      <c r="D2145" t="s">
        <v>3789</v>
      </c>
      <c r="E2145">
        <v>31</v>
      </c>
      <c r="F2145" t="s">
        <v>7</v>
      </c>
      <c r="G2145">
        <v>3017</v>
      </c>
      <c r="H2145" s="2">
        <v>43679</v>
      </c>
      <c r="I2145" t="s">
        <v>3790</v>
      </c>
      <c r="J2145" t="s">
        <v>6</v>
      </c>
      <c r="K2145" t="s">
        <v>312</v>
      </c>
      <c r="L2145" t="s">
        <v>335</v>
      </c>
      <c r="M2145" s="1">
        <v>2531226</v>
      </c>
      <c r="N2145" s="1">
        <v>0</v>
      </c>
      <c r="O2145" s="1">
        <f t="shared" si="67"/>
        <v>2531226</v>
      </c>
      <c r="P2145" s="1">
        <v>1265613</v>
      </c>
      <c r="Q2145" s="1">
        <f t="shared" si="68"/>
        <v>1265613</v>
      </c>
    </row>
    <row r="2146" spans="1:17" x14ac:dyDescent="0.25">
      <c r="A2146">
        <v>1060</v>
      </c>
      <c r="B2146">
        <v>3082</v>
      </c>
      <c r="C2146" s="2">
        <v>43679</v>
      </c>
      <c r="D2146" t="s">
        <v>3791</v>
      </c>
      <c r="E2146">
        <v>31</v>
      </c>
      <c r="F2146" t="s">
        <v>7</v>
      </c>
      <c r="G2146">
        <v>3041</v>
      </c>
      <c r="H2146" s="2">
        <v>43679</v>
      </c>
      <c r="I2146" t="s">
        <v>3792</v>
      </c>
      <c r="J2146" t="s">
        <v>6</v>
      </c>
      <c r="K2146" t="s">
        <v>312</v>
      </c>
      <c r="L2146" t="s">
        <v>335</v>
      </c>
      <c r="M2146" s="1">
        <v>2484348</v>
      </c>
      <c r="N2146" s="1">
        <v>0</v>
      </c>
      <c r="O2146" s="1">
        <f t="shared" si="67"/>
        <v>2484348</v>
      </c>
      <c r="P2146" s="1">
        <v>1242174</v>
      </c>
      <c r="Q2146" s="1">
        <f t="shared" si="68"/>
        <v>1242174</v>
      </c>
    </row>
    <row r="2147" spans="1:17" x14ac:dyDescent="0.25">
      <c r="A2147">
        <v>1060</v>
      </c>
      <c r="B2147">
        <v>3083</v>
      </c>
      <c r="C2147" s="2">
        <v>43679</v>
      </c>
      <c r="D2147" t="s">
        <v>3793</v>
      </c>
      <c r="E2147">
        <v>31</v>
      </c>
      <c r="F2147" t="s">
        <v>7</v>
      </c>
      <c r="G2147">
        <v>3024</v>
      </c>
      <c r="H2147" s="2">
        <v>43679</v>
      </c>
      <c r="I2147" t="s">
        <v>3794</v>
      </c>
      <c r="J2147" t="s">
        <v>6</v>
      </c>
      <c r="K2147" t="s">
        <v>312</v>
      </c>
      <c r="L2147" t="s">
        <v>335</v>
      </c>
      <c r="M2147" s="1">
        <v>4218708</v>
      </c>
      <c r="N2147" s="1">
        <v>0</v>
      </c>
      <c r="O2147" s="1">
        <f t="shared" si="67"/>
        <v>4218708</v>
      </c>
      <c r="P2147" s="1">
        <v>2109354</v>
      </c>
      <c r="Q2147" s="1">
        <f t="shared" si="68"/>
        <v>2109354</v>
      </c>
    </row>
    <row r="2148" spans="1:17" x14ac:dyDescent="0.25">
      <c r="A2148">
        <v>1060</v>
      </c>
      <c r="B2148">
        <v>3084</v>
      </c>
      <c r="C2148" s="2">
        <v>43679</v>
      </c>
      <c r="D2148" t="s">
        <v>3795</v>
      </c>
      <c r="E2148">
        <v>31</v>
      </c>
      <c r="F2148" t="s">
        <v>7</v>
      </c>
      <c r="G2148">
        <v>3029</v>
      </c>
      <c r="H2148" s="2">
        <v>43679</v>
      </c>
      <c r="I2148" t="s">
        <v>3796</v>
      </c>
      <c r="J2148" t="s">
        <v>6</v>
      </c>
      <c r="K2148" t="s">
        <v>312</v>
      </c>
      <c r="L2148" t="s">
        <v>335</v>
      </c>
      <c r="M2148" s="1">
        <v>3281214</v>
      </c>
      <c r="N2148" s="1">
        <v>0</v>
      </c>
      <c r="O2148" s="1">
        <f t="shared" si="67"/>
        <v>3281214</v>
      </c>
      <c r="P2148" s="1">
        <v>1640607</v>
      </c>
      <c r="Q2148" s="1">
        <f t="shared" si="68"/>
        <v>1640607</v>
      </c>
    </row>
    <row r="2149" spans="1:17" x14ac:dyDescent="0.25">
      <c r="A2149">
        <v>1060</v>
      </c>
      <c r="B2149">
        <v>3085</v>
      </c>
      <c r="C2149" s="2">
        <v>43679</v>
      </c>
      <c r="D2149" t="s">
        <v>3797</v>
      </c>
      <c r="E2149">
        <v>31</v>
      </c>
      <c r="F2149" t="s">
        <v>7</v>
      </c>
      <c r="G2149">
        <v>3030</v>
      </c>
      <c r="H2149" s="2">
        <v>43679</v>
      </c>
      <c r="I2149" t="s">
        <v>3798</v>
      </c>
      <c r="J2149" t="s">
        <v>6</v>
      </c>
      <c r="K2149" t="s">
        <v>312</v>
      </c>
      <c r="L2149" t="s">
        <v>335</v>
      </c>
      <c r="M2149" s="1">
        <v>2531226</v>
      </c>
      <c r="N2149" s="1">
        <v>0</v>
      </c>
      <c r="O2149" s="1">
        <f t="shared" si="67"/>
        <v>2531226</v>
      </c>
      <c r="P2149" s="1">
        <v>1265613</v>
      </c>
      <c r="Q2149" s="1">
        <f t="shared" si="68"/>
        <v>1265613</v>
      </c>
    </row>
    <row r="2150" spans="1:17" x14ac:dyDescent="0.25">
      <c r="A2150">
        <v>1060</v>
      </c>
      <c r="B2150">
        <v>3086</v>
      </c>
      <c r="C2150" s="2">
        <v>43679</v>
      </c>
      <c r="D2150" t="s">
        <v>1654</v>
      </c>
      <c r="E2150">
        <v>31</v>
      </c>
      <c r="F2150" t="s">
        <v>7</v>
      </c>
      <c r="G2150">
        <v>3031</v>
      </c>
      <c r="H2150" s="2">
        <v>43679</v>
      </c>
      <c r="I2150" t="s">
        <v>3799</v>
      </c>
      <c r="J2150" t="s">
        <v>6</v>
      </c>
      <c r="K2150" t="s">
        <v>312</v>
      </c>
      <c r="L2150" t="s">
        <v>335</v>
      </c>
      <c r="M2150" s="1">
        <v>2788572</v>
      </c>
      <c r="N2150" s="1">
        <v>0</v>
      </c>
      <c r="O2150" s="1">
        <f t="shared" si="67"/>
        <v>2788572</v>
      </c>
      <c r="P2150" s="1">
        <v>1394286</v>
      </c>
      <c r="Q2150" s="1">
        <f t="shared" si="68"/>
        <v>1394286</v>
      </c>
    </row>
    <row r="2151" spans="1:17" x14ac:dyDescent="0.25">
      <c r="A2151">
        <v>1060</v>
      </c>
      <c r="B2151">
        <v>3087</v>
      </c>
      <c r="C2151" s="2">
        <v>43679</v>
      </c>
      <c r="D2151" t="s">
        <v>3800</v>
      </c>
      <c r="E2151">
        <v>31</v>
      </c>
      <c r="F2151" t="s">
        <v>7</v>
      </c>
      <c r="G2151">
        <v>3032</v>
      </c>
      <c r="H2151" s="2">
        <v>43679</v>
      </c>
      <c r="I2151" t="s">
        <v>3801</v>
      </c>
      <c r="J2151" t="s">
        <v>6</v>
      </c>
      <c r="K2151" t="s">
        <v>312</v>
      </c>
      <c r="L2151" t="s">
        <v>335</v>
      </c>
      <c r="M2151" s="1">
        <v>3515592</v>
      </c>
      <c r="N2151" s="1">
        <v>0</v>
      </c>
      <c r="O2151" s="1">
        <f t="shared" si="67"/>
        <v>3515592</v>
      </c>
      <c r="P2151" s="1">
        <v>1757796</v>
      </c>
      <c r="Q2151" s="1">
        <f t="shared" si="68"/>
        <v>1757796</v>
      </c>
    </row>
    <row r="2152" spans="1:17" x14ac:dyDescent="0.25">
      <c r="A2152">
        <v>1060</v>
      </c>
      <c r="B2152">
        <v>3089</v>
      </c>
      <c r="C2152" s="2">
        <v>43679</v>
      </c>
      <c r="D2152" t="s">
        <v>657</v>
      </c>
      <c r="E2152">
        <v>31</v>
      </c>
      <c r="F2152" t="s">
        <v>7</v>
      </c>
      <c r="G2152">
        <v>3042</v>
      </c>
      <c r="H2152" s="2">
        <v>43679</v>
      </c>
      <c r="I2152" t="s">
        <v>658</v>
      </c>
      <c r="J2152" t="s">
        <v>6</v>
      </c>
      <c r="K2152" t="s">
        <v>312</v>
      </c>
      <c r="L2152" t="s">
        <v>335</v>
      </c>
      <c r="M2152" s="1">
        <v>2484348</v>
      </c>
      <c r="N2152" s="1">
        <v>0</v>
      </c>
      <c r="O2152" s="1">
        <f t="shared" si="67"/>
        <v>2484348</v>
      </c>
      <c r="P2152" s="1">
        <v>1242174</v>
      </c>
      <c r="Q2152" s="1">
        <f t="shared" si="68"/>
        <v>1242174</v>
      </c>
    </row>
    <row r="2153" spans="1:17" x14ac:dyDescent="0.25">
      <c r="A2153">
        <v>1060</v>
      </c>
      <c r="B2153">
        <v>3090</v>
      </c>
      <c r="C2153" s="2">
        <v>43679</v>
      </c>
      <c r="D2153" t="s">
        <v>3802</v>
      </c>
      <c r="E2153">
        <v>31</v>
      </c>
      <c r="F2153" t="s">
        <v>7</v>
      </c>
      <c r="G2153">
        <v>3034</v>
      </c>
      <c r="H2153" s="2">
        <v>43679</v>
      </c>
      <c r="I2153" t="s">
        <v>3803</v>
      </c>
      <c r="J2153" t="s">
        <v>6</v>
      </c>
      <c r="K2153" t="s">
        <v>312</v>
      </c>
      <c r="L2153" t="s">
        <v>335</v>
      </c>
      <c r="M2153" s="1">
        <v>3421842</v>
      </c>
      <c r="N2153" s="1">
        <v>0</v>
      </c>
      <c r="O2153" s="1">
        <f t="shared" si="67"/>
        <v>3421842</v>
      </c>
      <c r="P2153" s="1">
        <v>1710921</v>
      </c>
      <c r="Q2153" s="1">
        <f t="shared" si="68"/>
        <v>1710921</v>
      </c>
    </row>
    <row r="2154" spans="1:17" x14ac:dyDescent="0.25">
      <c r="A2154">
        <v>1060</v>
      </c>
      <c r="B2154">
        <v>3091</v>
      </c>
      <c r="C2154" s="2">
        <v>43679</v>
      </c>
      <c r="D2154" t="s">
        <v>1724</v>
      </c>
      <c r="E2154">
        <v>31</v>
      </c>
      <c r="F2154" t="s">
        <v>7</v>
      </c>
      <c r="G2154">
        <v>3035</v>
      </c>
      <c r="H2154" s="2">
        <v>43679</v>
      </c>
      <c r="I2154" t="s">
        <v>3804</v>
      </c>
      <c r="J2154" t="s">
        <v>6</v>
      </c>
      <c r="K2154" t="s">
        <v>312</v>
      </c>
      <c r="L2154" t="s">
        <v>335</v>
      </c>
      <c r="M2154" s="1">
        <v>3140592</v>
      </c>
      <c r="N2154" s="1">
        <v>0</v>
      </c>
      <c r="O2154" s="1">
        <f t="shared" si="67"/>
        <v>3140592</v>
      </c>
      <c r="P2154" s="1">
        <v>1570296</v>
      </c>
      <c r="Q2154" s="1">
        <f t="shared" si="68"/>
        <v>1570296</v>
      </c>
    </row>
    <row r="2155" spans="1:17" x14ac:dyDescent="0.25">
      <c r="A2155">
        <v>1060</v>
      </c>
      <c r="B2155">
        <v>3092</v>
      </c>
      <c r="C2155" s="2">
        <v>43679</v>
      </c>
      <c r="D2155" t="s">
        <v>1887</v>
      </c>
      <c r="E2155">
        <v>31</v>
      </c>
      <c r="F2155" t="s">
        <v>7</v>
      </c>
      <c r="G2155">
        <v>3036</v>
      </c>
      <c r="H2155" s="2">
        <v>43679</v>
      </c>
      <c r="I2155" t="s">
        <v>1888</v>
      </c>
      <c r="J2155" t="s">
        <v>6</v>
      </c>
      <c r="K2155" t="s">
        <v>312</v>
      </c>
      <c r="L2155" t="s">
        <v>335</v>
      </c>
      <c r="M2155" s="1">
        <v>2898780</v>
      </c>
      <c r="N2155" s="1">
        <v>0</v>
      </c>
      <c r="O2155" s="1">
        <f t="shared" si="67"/>
        <v>2898780</v>
      </c>
      <c r="P2155" s="1">
        <v>1449390</v>
      </c>
      <c r="Q2155" s="1">
        <f t="shared" si="68"/>
        <v>1449390</v>
      </c>
    </row>
    <row r="2156" spans="1:17" x14ac:dyDescent="0.25">
      <c r="A2156">
        <v>1060</v>
      </c>
      <c r="B2156">
        <v>3093</v>
      </c>
      <c r="C2156" s="2">
        <v>43679</v>
      </c>
      <c r="D2156" t="s">
        <v>3805</v>
      </c>
      <c r="E2156">
        <v>31</v>
      </c>
      <c r="F2156" t="s">
        <v>7</v>
      </c>
      <c r="G2156">
        <v>3037</v>
      </c>
      <c r="H2156" s="2">
        <v>43679</v>
      </c>
      <c r="I2156" t="s">
        <v>3806</v>
      </c>
      <c r="J2156" t="s">
        <v>6</v>
      </c>
      <c r="K2156" t="s">
        <v>312</v>
      </c>
      <c r="L2156" t="s">
        <v>335</v>
      </c>
      <c r="M2156" s="1">
        <v>2531226</v>
      </c>
      <c r="N2156" s="1">
        <v>0</v>
      </c>
      <c r="O2156" s="1">
        <f t="shared" si="67"/>
        <v>2531226</v>
      </c>
      <c r="P2156" s="1">
        <v>1265613</v>
      </c>
      <c r="Q2156" s="1">
        <f t="shared" si="68"/>
        <v>1265613</v>
      </c>
    </row>
    <row r="2157" spans="1:17" x14ac:dyDescent="0.25">
      <c r="A2157">
        <v>1060</v>
      </c>
      <c r="B2157">
        <v>3094</v>
      </c>
      <c r="C2157" s="2">
        <v>43679</v>
      </c>
      <c r="D2157" t="s">
        <v>3807</v>
      </c>
      <c r="E2157">
        <v>31</v>
      </c>
      <c r="F2157" t="s">
        <v>7</v>
      </c>
      <c r="G2157">
        <v>3044</v>
      </c>
      <c r="H2157" s="2">
        <v>43679</v>
      </c>
      <c r="I2157" t="s">
        <v>3808</v>
      </c>
      <c r="J2157" t="s">
        <v>6</v>
      </c>
      <c r="K2157" t="s">
        <v>312</v>
      </c>
      <c r="L2157" t="s">
        <v>335</v>
      </c>
      <c r="M2157" s="1">
        <v>2531226</v>
      </c>
      <c r="N2157" s="1">
        <v>0</v>
      </c>
      <c r="O2157" s="1">
        <f t="shared" si="67"/>
        <v>2531226</v>
      </c>
      <c r="P2157" s="1">
        <v>1265613</v>
      </c>
      <c r="Q2157" s="1">
        <f t="shared" si="68"/>
        <v>1265613</v>
      </c>
    </row>
    <row r="2158" spans="1:17" x14ac:dyDescent="0.25">
      <c r="A2158">
        <v>1060</v>
      </c>
      <c r="B2158">
        <v>3095</v>
      </c>
      <c r="C2158" s="2">
        <v>43679</v>
      </c>
      <c r="D2158" t="s">
        <v>3548</v>
      </c>
      <c r="E2158">
        <v>31</v>
      </c>
      <c r="F2158" t="s">
        <v>7</v>
      </c>
      <c r="G2158">
        <v>2959</v>
      </c>
      <c r="H2158" s="2">
        <v>43679</v>
      </c>
      <c r="I2158" t="s">
        <v>3809</v>
      </c>
      <c r="J2158" t="s">
        <v>6</v>
      </c>
      <c r="K2158" t="s">
        <v>312</v>
      </c>
      <c r="L2158" t="s">
        <v>335</v>
      </c>
      <c r="M2158" s="1">
        <v>3468714</v>
      </c>
      <c r="N2158" s="1">
        <v>0</v>
      </c>
      <c r="O2158" s="1">
        <f t="shared" si="67"/>
        <v>3468714</v>
      </c>
      <c r="P2158" s="1">
        <v>1734357</v>
      </c>
      <c r="Q2158" s="1">
        <f t="shared" si="68"/>
        <v>1734357</v>
      </c>
    </row>
    <row r="2159" spans="1:17" x14ac:dyDescent="0.25">
      <c r="A2159">
        <v>1060</v>
      </c>
      <c r="B2159">
        <v>3096</v>
      </c>
      <c r="C2159" s="2">
        <v>43679</v>
      </c>
      <c r="D2159" t="s">
        <v>3810</v>
      </c>
      <c r="E2159">
        <v>31</v>
      </c>
      <c r="F2159" t="s">
        <v>7</v>
      </c>
      <c r="G2159">
        <v>2961</v>
      </c>
      <c r="H2159" s="2">
        <v>43679</v>
      </c>
      <c r="I2159" t="s">
        <v>3811</v>
      </c>
      <c r="J2159" t="s">
        <v>6</v>
      </c>
      <c r="K2159" t="s">
        <v>312</v>
      </c>
      <c r="L2159" t="s">
        <v>335</v>
      </c>
      <c r="M2159" s="1">
        <v>3046842</v>
      </c>
      <c r="N2159" s="1">
        <v>0</v>
      </c>
      <c r="O2159" s="1">
        <f t="shared" si="67"/>
        <v>3046842</v>
      </c>
      <c r="P2159" s="1">
        <v>1523421</v>
      </c>
      <c r="Q2159" s="1">
        <f t="shared" si="68"/>
        <v>1523421</v>
      </c>
    </row>
    <row r="2160" spans="1:17" x14ac:dyDescent="0.25">
      <c r="A2160">
        <v>1060</v>
      </c>
      <c r="B2160">
        <v>3097</v>
      </c>
      <c r="C2160" s="2">
        <v>43679</v>
      </c>
      <c r="D2160" t="s">
        <v>3812</v>
      </c>
      <c r="E2160">
        <v>31</v>
      </c>
      <c r="F2160" t="s">
        <v>7</v>
      </c>
      <c r="G2160">
        <v>3043</v>
      </c>
      <c r="H2160" s="2">
        <v>43679</v>
      </c>
      <c r="I2160" t="s">
        <v>3813</v>
      </c>
      <c r="J2160" t="s">
        <v>6</v>
      </c>
      <c r="K2160" t="s">
        <v>312</v>
      </c>
      <c r="L2160" t="s">
        <v>335</v>
      </c>
      <c r="M2160" s="1">
        <v>2765598</v>
      </c>
      <c r="N2160" s="1">
        <v>0</v>
      </c>
      <c r="O2160" s="1">
        <f t="shared" si="67"/>
        <v>2765598</v>
      </c>
      <c r="P2160" s="1">
        <v>1382799</v>
      </c>
      <c r="Q2160" s="1">
        <f t="shared" si="68"/>
        <v>1382799</v>
      </c>
    </row>
    <row r="2161" spans="1:17" x14ac:dyDescent="0.25">
      <c r="A2161">
        <v>1060</v>
      </c>
      <c r="B2161">
        <v>3098</v>
      </c>
      <c r="C2161" s="2">
        <v>43679</v>
      </c>
      <c r="D2161" t="s">
        <v>3814</v>
      </c>
      <c r="E2161">
        <v>31</v>
      </c>
      <c r="F2161" t="s">
        <v>7</v>
      </c>
      <c r="G2161">
        <v>2962</v>
      </c>
      <c r="H2161" s="2">
        <v>43679</v>
      </c>
      <c r="I2161" t="s">
        <v>3815</v>
      </c>
      <c r="J2161" t="s">
        <v>6</v>
      </c>
      <c r="K2161" t="s">
        <v>312</v>
      </c>
      <c r="L2161" t="s">
        <v>335</v>
      </c>
      <c r="M2161" s="1">
        <v>2953092</v>
      </c>
      <c r="N2161" s="1">
        <v>0</v>
      </c>
      <c r="O2161" s="1">
        <f t="shared" si="67"/>
        <v>2953092</v>
      </c>
      <c r="P2161" s="1">
        <v>1476546</v>
      </c>
      <c r="Q2161" s="1">
        <f t="shared" si="68"/>
        <v>1476546</v>
      </c>
    </row>
    <row r="2162" spans="1:17" x14ac:dyDescent="0.25">
      <c r="A2162">
        <v>1060</v>
      </c>
      <c r="B2162">
        <v>3099</v>
      </c>
      <c r="C2162" s="2">
        <v>43679</v>
      </c>
      <c r="D2162" t="s">
        <v>3816</v>
      </c>
      <c r="E2162">
        <v>31</v>
      </c>
      <c r="F2162" t="s">
        <v>7</v>
      </c>
      <c r="G2162">
        <v>2963</v>
      </c>
      <c r="H2162" s="2">
        <v>43679</v>
      </c>
      <c r="I2162" t="s">
        <v>3817</v>
      </c>
      <c r="J2162" t="s">
        <v>6</v>
      </c>
      <c r="K2162" t="s">
        <v>312</v>
      </c>
      <c r="L2162" t="s">
        <v>335</v>
      </c>
      <c r="M2162" s="1">
        <v>3421842</v>
      </c>
      <c r="N2162" s="1">
        <v>0</v>
      </c>
      <c r="O2162" s="1">
        <f t="shared" si="67"/>
        <v>3421842</v>
      </c>
      <c r="P2162" s="1">
        <v>1710921</v>
      </c>
      <c r="Q2162" s="1">
        <f t="shared" si="68"/>
        <v>1710921</v>
      </c>
    </row>
    <row r="2163" spans="1:17" x14ac:dyDescent="0.25">
      <c r="A2163">
        <v>1060</v>
      </c>
      <c r="B2163">
        <v>3100</v>
      </c>
      <c r="C2163" s="2">
        <v>43679</v>
      </c>
      <c r="D2163" t="s">
        <v>3818</v>
      </c>
      <c r="E2163">
        <v>31</v>
      </c>
      <c r="F2163" t="s">
        <v>7</v>
      </c>
      <c r="G2163">
        <v>3045</v>
      </c>
      <c r="H2163" s="2">
        <v>43679</v>
      </c>
      <c r="I2163" t="s">
        <v>3819</v>
      </c>
      <c r="J2163" t="s">
        <v>6</v>
      </c>
      <c r="K2163" t="s">
        <v>312</v>
      </c>
      <c r="L2163" t="s">
        <v>335</v>
      </c>
      <c r="M2163" s="1">
        <v>2531226</v>
      </c>
      <c r="N2163" s="1">
        <v>0</v>
      </c>
      <c r="O2163" s="1">
        <f t="shared" si="67"/>
        <v>2531226</v>
      </c>
      <c r="P2163" s="1">
        <v>1265613</v>
      </c>
      <c r="Q2163" s="1">
        <f t="shared" si="68"/>
        <v>1265613</v>
      </c>
    </row>
    <row r="2164" spans="1:17" x14ac:dyDescent="0.25">
      <c r="A2164">
        <v>1060</v>
      </c>
      <c r="B2164">
        <v>3101</v>
      </c>
      <c r="C2164" s="2">
        <v>43679</v>
      </c>
      <c r="D2164" t="s">
        <v>1315</v>
      </c>
      <c r="E2164">
        <v>31</v>
      </c>
      <c r="F2164" t="s">
        <v>7</v>
      </c>
      <c r="G2164">
        <v>2964</v>
      </c>
      <c r="H2164" s="2">
        <v>43679</v>
      </c>
      <c r="I2164" t="s">
        <v>1316</v>
      </c>
      <c r="J2164" t="s">
        <v>6</v>
      </c>
      <c r="K2164" t="s">
        <v>312</v>
      </c>
      <c r="L2164" t="s">
        <v>335</v>
      </c>
      <c r="M2164" s="1">
        <v>2506608</v>
      </c>
      <c r="N2164" s="1">
        <v>0</v>
      </c>
      <c r="O2164" s="1">
        <f t="shared" si="67"/>
        <v>2506608</v>
      </c>
      <c r="P2164" s="1">
        <v>1253304</v>
      </c>
      <c r="Q2164" s="1">
        <f t="shared" si="68"/>
        <v>1253304</v>
      </c>
    </row>
    <row r="2165" spans="1:17" x14ac:dyDescent="0.25">
      <c r="A2165">
        <v>1060</v>
      </c>
      <c r="B2165">
        <v>3102</v>
      </c>
      <c r="C2165" s="2">
        <v>43679</v>
      </c>
      <c r="D2165" t="s">
        <v>3820</v>
      </c>
      <c r="E2165">
        <v>31</v>
      </c>
      <c r="F2165" t="s">
        <v>7</v>
      </c>
      <c r="G2165">
        <v>2965</v>
      </c>
      <c r="H2165" s="2">
        <v>43679</v>
      </c>
      <c r="I2165" t="s">
        <v>3821</v>
      </c>
      <c r="J2165" t="s">
        <v>6</v>
      </c>
      <c r="K2165" t="s">
        <v>312</v>
      </c>
      <c r="L2165" t="s">
        <v>335</v>
      </c>
      <c r="M2165" s="1">
        <v>3515592</v>
      </c>
      <c r="N2165" s="1">
        <v>0</v>
      </c>
      <c r="O2165" s="1">
        <f t="shared" si="67"/>
        <v>3515592</v>
      </c>
      <c r="P2165" s="1">
        <v>1757796</v>
      </c>
      <c r="Q2165" s="1">
        <f t="shared" si="68"/>
        <v>1757796</v>
      </c>
    </row>
    <row r="2166" spans="1:17" x14ac:dyDescent="0.25">
      <c r="A2166">
        <v>1060</v>
      </c>
      <c r="B2166">
        <v>3103</v>
      </c>
      <c r="C2166" s="2">
        <v>43679</v>
      </c>
      <c r="D2166" t="s">
        <v>3822</v>
      </c>
      <c r="E2166">
        <v>31</v>
      </c>
      <c r="F2166" t="s">
        <v>7</v>
      </c>
      <c r="G2166">
        <v>3046</v>
      </c>
      <c r="H2166" s="2">
        <v>43679</v>
      </c>
      <c r="I2166" t="s">
        <v>3823</v>
      </c>
      <c r="J2166" t="s">
        <v>6</v>
      </c>
      <c r="K2166" t="s">
        <v>312</v>
      </c>
      <c r="L2166" t="s">
        <v>335</v>
      </c>
      <c r="M2166" s="1">
        <v>3046842</v>
      </c>
      <c r="N2166" s="1">
        <v>0</v>
      </c>
      <c r="O2166" s="1">
        <f t="shared" si="67"/>
        <v>3046842</v>
      </c>
      <c r="P2166" s="1">
        <v>1523421</v>
      </c>
      <c r="Q2166" s="1">
        <f t="shared" si="68"/>
        <v>1523421</v>
      </c>
    </row>
    <row r="2167" spans="1:17" x14ac:dyDescent="0.25">
      <c r="A2167">
        <v>1060</v>
      </c>
      <c r="B2167">
        <v>3104</v>
      </c>
      <c r="C2167" s="2">
        <v>43679</v>
      </c>
      <c r="D2167" t="s">
        <v>1535</v>
      </c>
      <c r="E2167">
        <v>31</v>
      </c>
      <c r="F2167" t="s">
        <v>7</v>
      </c>
      <c r="G2167">
        <v>2966</v>
      </c>
      <c r="H2167" s="2">
        <v>43679</v>
      </c>
      <c r="I2167" t="s">
        <v>1536</v>
      </c>
      <c r="J2167" t="s">
        <v>6</v>
      </c>
      <c r="K2167" t="s">
        <v>312</v>
      </c>
      <c r="L2167" t="s">
        <v>335</v>
      </c>
      <c r="M2167" s="1">
        <v>2655780</v>
      </c>
      <c r="N2167" s="1">
        <v>0</v>
      </c>
      <c r="O2167" s="1">
        <f t="shared" si="67"/>
        <v>2655780</v>
      </c>
      <c r="P2167" s="1">
        <v>1327890</v>
      </c>
      <c r="Q2167" s="1">
        <f t="shared" si="68"/>
        <v>1327890</v>
      </c>
    </row>
    <row r="2168" spans="1:17" x14ac:dyDescent="0.25">
      <c r="A2168">
        <v>1060</v>
      </c>
      <c r="B2168">
        <v>3105</v>
      </c>
      <c r="C2168" s="2">
        <v>43679</v>
      </c>
      <c r="D2168" t="s">
        <v>3824</v>
      </c>
      <c r="E2168">
        <v>31</v>
      </c>
      <c r="F2168" t="s">
        <v>7</v>
      </c>
      <c r="G2168">
        <v>3047</v>
      </c>
      <c r="H2168" s="2">
        <v>43679</v>
      </c>
      <c r="I2168" t="s">
        <v>3825</v>
      </c>
      <c r="J2168" t="s">
        <v>6</v>
      </c>
      <c r="K2168" t="s">
        <v>312</v>
      </c>
      <c r="L2168" t="s">
        <v>335</v>
      </c>
      <c r="M2168" s="1">
        <v>3281214</v>
      </c>
      <c r="N2168" s="1">
        <v>0</v>
      </c>
      <c r="O2168" s="1">
        <f t="shared" si="67"/>
        <v>3281214</v>
      </c>
      <c r="P2168" s="1">
        <v>1640607</v>
      </c>
      <c r="Q2168" s="1">
        <f t="shared" si="68"/>
        <v>1640607</v>
      </c>
    </row>
    <row r="2169" spans="1:17" x14ac:dyDescent="0.25">
      <c r="A2169">
        <v>1060</v>
      </c>
      <c r="B2169">
        <v>3106</v>
      </c>
      <c r="C2169" s="2">
        <v>43679</v>
      </c>
      <c r="D2169" t="s">
        <v>3826</v>
      </c>
      <c r="E2169">
        <v>31</v>
      </c>
      <c r="F2169" t="s">
        <v>7</v>
      </c>
      <c r="G2169">
        <v>2968</v>
      </c>
      <c r="H2169" s="2">
        <v>43679</v>
      </c>
      <c r="I2169" t="s">
        <v>3827</v>
      </c>
      <c r="J2169" t="s">
        <v>6</v>
      </c>
      <c r="K2169" t="s">
        <v>312</v>
      </c>
      <c r="L2169" t="s">
        <v>335</v>
      </c>
      <c r="M2169" s="1">
        <v>2906220</v>
      </c>
      <c r="N2169" s="1">
        <v>0</v>
      </c>
      <c r="O2169" s="1">
        <f t="shared" si="67"/>
        <v>2906220</v>
      </c>
      <c r="P2169" s="1">
        <v>1453110</v>
      </c>
      <c r="Q2169" s="1">
        <f t="shared" si="68"/>
        <v>1453110</v>
      </c>
    </row>
    <row r="2170" spans="1:17" x14ac:dyDescent="0.25">
      <c r="A2170">
        <v>1060</v>
      </c>
      <c r="B2170">
        <v>3107</v>
      </c>
      <c r="C2170" s="2">
        <v>43679</v>
      </c>
      <c r="D2170" t="s">
        <v>396</v>
      </c>
      <c r="E2170">
        <v>31</v>
      </c>
      <c r="F2170" t="s">
        <v>7</v>
      </c>
      <c r="G2170">
        <v>3048</v>
      </c>
      <c r="H2170" s="2">
        <v>43679</v>
      </c>
      <c r="I2170" t="s">
        <v>397</v>
      </c>
      <c r="J2170" t="s">
        <v>6</v>
      </c>
      <c r="K2170" t="s">
        <v>312</v>
      </c>
      <c r="L2170" t="s">
        <v>335</v>
      </c>
      <c r="M2170" s="1">
        <v>2675292</v>
      </c>
      <c r="N2170" s="1">
        <v>0</v>
      </c>
      <c r="O2170" s="1">
        <f t="shared" si="67"/>
        <v>2675292</v>
      </c>
      <c r="P2170" s="1">
        <v>1337646</v>
      </c>
      <c r="Q2170" s="1">
        <f t="shared" si="68"/>
        <v>1337646</v>
      </c>
    </row>
    <row r="2171" spans="1:17" x14ac:dyDescent="0.25">
      <c r="A2171">
        <v>1060</v>
      </c>
      <c r="B2171">
        <v>3108</v>
      </c>
      <c r="C2171" s="2">
        <v>43679</v>
      </c>
      <c r="D2171" t="s">
        <v>1471</v>
      </c>
      <c r="E2171">
        <v>31</v>
      </c>
      <c r="F2171" t="s">
        <v>7</v>
      </c>
      <c r="G2171">
        <v>3049</v>
      </c>
      <c r="H2171" s="2">
        <v>43679</v>
      </c>
      <c r="I2171" t="s">
        <v>1472</v>
      </c>
      <c r="J2171" t="s">
        <v>6</v>
      </c>
      <c r="K2171" t="s">
        <v>312</v>
      </c>
      <c r="L2171" t="s">
        <v>335</v>
      </c>
      <c r="M2171" s="1">
        <v>2706270</v>
      </c>
      <c r="N2171" s="1">
        <v>0</v>
      </c>
      <c r="O2171" s="1">
        <f t="shared" si="67"/>
        <v>2706270</v>
      </c>
      <c r="P2171" s="1">
        <v>1353135</v>
      </c>
      <c r="Q2171" s="1">
        <f t="shared" si="68"/>
        <v>1353135</v>
      </c>
    </row>
    <row r="2172" spans="1:17" x14ac:dyDescent="0.25">
      <c r="A2172">
        <v>1060</v>
      </c>
      <c r="B2172">
        <v>3109</v>
      </c>
      <c r="C2172" s="2">
        <v>43679</v>
      </c>
      <c r="D2172" t="s">
        <v>3828</v>
      </c>
      <c r="E2172">
        <v>31</v>
      </c>
      <c r="F2172" t="s">
        <v>7</v>
      </c>
      <c r="G2172">
        <v>2970</v>
      </c>
      <c r="H2172" s="2">
        <v>43679</v>
      </c>
      <c r="I2172" t="s">
        <v>3829</v>
      </c>
      <c r="J2172" t="s">
        <v>6</v>
      </c>
      <c r="K2172" t="s">
        <v>312</v>
      </c>
      <c r="L2172" t="s">
        <v>335</v>
      </c>
      <c r="M2172" s="1">
        <v>2906220</v>
      </c>
      <c r="N2172" s="1">
        <v>0</v>
      </c>
      <c r="O2172" s="1">
        <f t="shared" si="67"/>
        <v>2906220</v>
      </c>
      <c r="P2172" s="1">
        <v>1453110</v>
      </c>
      <c r="Q2172" s="1">
        <f t="shared" si="68"/>
        <v>1453110</v>
      </c>
    </row>
    <row r="2173" spans="1:17" x14ac:dyDescent="0.25">
      <c r="A2173">
        <v>1060</v>
      </c>
      <c r="B2173">
        <v>3111</v>
      </c>
      <c r="C2173" s="2">
        <v>43679</v>
      </c>
      <c r="D2173" t="s">
        <v>1834</v>
      </c>
      <c r="E2173">
        <v>31</v>
      </c>
      <c r="F2173" t="s">
        <v>7</v>
      </c>
      <c r="G2173">
        <v>3052</v>
      </c>
      <c r="H2173" s="2">
        <v>43679</v>
      </c>
      <c r="I2173" t="s">
        <v>1835</v>
      </c>
      <c r="J2173" t="s">
        <v>6</v>
      </c>
      <c r="K2173" t="s">
        <v>312</v>
      </c>
      <c r="L2173" t="s">
        <v>335</v>
      </c>
      <c r="M2173" s="1">
        <v>2531226</v>
      </c>
      <c r="N2173" s="1">
        <v>0</v>
      </c>
      <c r="O2173" s="1">
        <f t="shared" si="67"/>
        <v>2531226</v>
      </c>
      <c r="P2173" s="1">
        <v>1265613</v>
      </c>
      <c r="Q2173" s="1">
        <f t="shared" si="68"/>
        <v>1265613</v>
      </c>
    </row>
    <row r="2174" spans="1:17" x14ac:dyDescent="0.25">
      <c r="A2174">
        <v>1060</v>
      </c>
      <c r="B2174">
        <v>3112</v>
      </c>
      <c r="C2174" s="2">
        <v>43679</v>
      </c>
      <c r="D2174" t="s">
        <v>3831</v>
      </c>
      <c r="E2174">
        <v>31</v>
      </c>
      <c r="F2174" t="s">
        <v>7</v>
      </c>
      <c r="G2174">
        <v>3053</v>
      </c>
      <c r="H2174" s="2">
        <v>43679</v>
      </c>
      <c r="I2174" t="s">
        <v>3832</v>
      </c>
      <c r="J2174" t="s">
        <v>6</v>
      </c>
      <c r="K2174" t="s">
        <v>312</v>
      </c>
      <c r="L2174" t="s">
        <v>335</v>
      </c>
      <c r="M2174" s="1">
        <v>3515592</v>
      </c>
      <c r="N2174" s="1">
        <v>0</v>
      </c>
      <c r="O2174" s="1">
        <f t="shared" si="67"/>
        <v>3515592</v>
      </c>
      <c r="P2174" s="1">
        <v>1171864</v>
      </c>
      <c r="Q2174" s="1">
        <f t="shared" si="68"/>
        <v>2343728</v>
      </c>
    </row>
    <row r="2175" spans="1:17" x14ac:dyDescent="0.25">
      <c r="A2175">
        <v>637</v>
      </c>
      <c r="B2175">
        <v>3113</v>
      </c>
      <c r="C2175" s="2">
        <v>43679</v>
      </c>
      <c r="D2175" t="s">
        <v>1117</v>
      </c>
      <c r="E2175">
        <v>31</v>
      </c>
      <c r="F2175" t="s">
        <v>7</v>
      </c>
      <c r="G2175">
        <v>3051</v>
      </c>
      <c r="H2175" s="2">
        <v>43679</v>
      </c>
      <c r="I2175" t="s">
        <v>3833</v>
      </c>
      <c r="J2175" t="s">
        <v>6</v>
      </c>
      <c r="K2175" t="s">
        <v>312</v>
      </c>
      <c r="L2175" t="s">
        <v>335</v>
      </c>
      <c r="M2175" s="1">
        <v>3111969</v>
      </c>
      <c r="N2175" s="1">
        <v>0</v>
      </c>
      <c r="O2175" s="1">
        <f t="shared" si="67"/>
        <v>3111969</v>
      </c>
      <c r="P2175" s="1">
        <v>1778268</v>
      </c>
      <c r="Q2175" s="1">
        <f t="shared" si="68"/>
        <v>1333701</v>
      </c>
    </row>
    <row r="2176" spans="1:17" x14ac:dyDescent="0.25">
      <c r="A2176">
        <v>1060</v>
      </c>
      <c r="B2176">
        <v>3114</v>
      </c>
      <c r="C2176" s="2">
        <v>43679</v>
      </c>
      <c r="D2176" t="s">
        <v>3834</v>
      </c>
      <c r="E2176">
        <v>31</v>
      </c>
      <c r="F2176" t="s">
        <v>7</v>
      </c>
      <c r="G2176">
        <v>2969</v>
      </c>
      <c r="H2176" s="2">
        <v>43679</v>
      </c>
      <c r="I2176" t="s">
        <v>3835</v>
      </c>
      <c r="J2176" t="s">
        <v>6</v>
      </c>
      <c r="K2176" t="s">
        <v>312</v>
      </c>
      <c r="L2176" t="s">
        <v>335</v>
      </c>
      <c r="M2176" s="1">
        <v>2531226</v>
      </c>
      <c r="N2176" s="1">
        <v>0</v>
      </c>
      <c r="O2176" s="1">
        <f t="shared" si="67"/>
        <v>2531226</v>
      </c>
      <c r="P2176" s="1">
        <v>1265613</v>
      </c>
      <c r="Q2176" s="1">
        <f t="shared" si="68"/>
        <v>1265613</v>
      </c>
    </row>
    <row r="2177" spans="1:17" x14ac:dyDescent="0.25">
      <c r="A2177">
        <v>1060</v>
      </c>
      <c r="B2177">
        <v>3115</v>
      </c>
      <c r="C2177" s="2">
        <v>43679</v>
      </c>
      <c r="D2177" t="s">
        <v>3836</v>
      </c>
      <c r="E2177">
        <v>31</v>
      </c>
      <c r="F2177" t="s">
        <v>7</v>
      </c>
      <c r="G2177">
        <v>2967</v>
      </c>
      <c r="H2177" s="2">
        <v>43679</v>
      </c>
      <c r="I2177" t="s">
        <v>3837</v>
      </c>
      <c r="J2177" t="s">
        <v>6</v>
      </c>
      <c r="K2177" t="s">
        <v>312</v>
      </c>
      <c r="L2177" t="s">
        <v>335</v>
      </c>
      <c r="M2177" s="1">
        <v>3140592</v>
      </c>
      <c r="N2177" s="1">
        <v>0</v>
      </c>
      <c r="O2177" s="1">
        <f t="shared" si="67"/>
        <v>3140592</v>
      </c>
      <c r="P2177" s="1">
        <v>1570296</v>
      </c>
      <c r="Q2177" s="1">
        <f t="shared" si="68"/>
        <v>1570296</v>
      </c>
    </row>
    <row r="2178" spans="1:17" x14ac:dyDescent="0.25">
      <c r="A2178">
        <v>1060</v>
      </c>
      <c r="B2178">
        <v>3117</v>
      </c>
      <c r="C2178" s="2">
        <v>43679</v>
      </c>
      <c r="D2178" t="s">
        <v>3838</v>
      </c>
      <c r="E2178">
        <v>31</v>
      </c>
      <c r="F2178" t="s">
        <v>7</v>
      </c>
      <c r="G2178">
        <v>3018</v>
      </c>
      <c r="H2178" s="2">
        <v>43679</v>
      </c>
      <c r="I2178" t="s">
        <v>3839</v>
      </c>
      <c r="J2178" t="s">
        <v>6</v>
      </c>
      <c r="K2178" t="s">
        <v>312</v>
      </c>
      <c r="L2178" t="s">
        <v>335</v>
      </c>
      <c r="M2178" s="1">
        <v>2484348</v>
      </c>
      <c r="N2178" s="1">
        <v>0</v>
      </c>
      <c r="O2178" s="1">
        <f t="shared" si="67"/>
        <v>2484348</v>
      </c>
      <c r="P2178" s="1">
        <v>1242174</v>
      </c>
      <c r="Q2178" s="1">
        <f t="shared" si="68"/>
        <v>1242174</v>
      </c>
    </row>
    <row r="2179" spans="1:17" x14ac:dyDescent="0.25">
      <c r="A2179">
        <v>1060</v>
      </c>
      <c r="B2179">
        <v>3118</v>
      </c>
      <c r="C2179" s="2">
        <v>43679</v>
      </c>
      <c r="D2179" t="s">
        <v>3840</v>
      </c>
      <c r="E2179">
        <v>31</v>
      </c>
      <c r="F2179" t="s">
        <v>7</v>
      </c>
      <c r="G2179">
        <v>2960</v>
      </c>
      <c r="H2179" s="2">
        <v>43679</v>
      </c>
      <c r="I2179" t="s">
        <v>3841</v>
      </c>
      <c r="J2179" t="s">
        <v>6</v>
      </c>
      <c r="K2179" t="s">
        <v>312</v>
      </c>
      <c r="L2179" t="s">
        <v>335</v>
      </c>
      <c r="M2179" s="1">
        <v>2531226</v>
      </c>
      <c r="N2179" s="1">
        <v>0</v>
      </c>
      <c r="O2179" s="1">
        <f t="shared" si="67"/>
        <v>2531226</v>
      </c>
      <c r="P2179" s="1">
        <v>1265613</v>
      </c>
      <c r="Q2179" s="1">
        <f t="shared" si="68"/>
        <v>1265613</v>
      </c>
    </row>
    <row r="2180" spans="1:17" x14ac:dyDescent="0.25">
      <c r="A2180">
        <v>1060</v>
      </c>
      <c r="B2180">
        <v>3119</v>
      </c>
      <c r="C2180" s="2">
        <v>43679</v>
      </c>
      <c r="D2180" t="s">
        <v>1343</v>
      </c>
      <c r="E2180">
        <v>31</v>
      </c>
      <c r="F2180" t="s">
        <v>7</v>
      </c>
      <c r="G2180">
        <v>3088</v>
      </c>
      <c r="H2180" s="2">
        <v>43679</v>
      </c>
      <c r="I2180" t="s">
        <v>1344</v>
      </c>
      <c r="J2180" t="s">
        <v>6</v>
      </c>
      <c r="K2180" t="s">
        <v>312</v>
      </c>
      <c r="L2180" t="s">
        <v>335</v>
      </c>
      <c r="M2180" s="1">
        <v>2744310</v>
      </c>
      <c r="N2180" s="1">
        <v>0</v>
      </c>
      <c r="O2180" s="1">
        <f t="shared" si="67"/>
        <v>2744310</v>
      </c>
      <c r="P2180" s="1">
        <v>1372155</v>
      </c>
      <c r="Q2180" s="1">
        <f t="shared" si="68"/>
        <v>1372155</v>
      </c>
    </row>
    <row r="2181" spans="1:17" x14ac:dyDescent="0.25">
      <c r="A2181">
        <v>1060</v>
      </c>
      <c r="B2181">
        <v>3120</v>
      </c>
      <c r="C2181" s="2">
        <v>43679</v>
      </c>
      <c r="D2181" t="s">
        <v>2015</v>
      </c>
      <c r="E2181">
        <v>31</v>
      </c>
      <c r="F2181" t="s">
        <v>7</v>
      </c>
      <c r="G2181">
        <v>3089</v>
      </c>
      <c r="H2181" s="2">
        <v>43679</v>
      </c>
      <c r="I2181" t="s">
        <v>2016</v>
      </c>
      <c r="J2181" t="s">
        <v>6</v>
      </c>
      <c r="K2181" t="s">
        <v>312</v>
      </c>
      <c r="L2181" t="s">
        <v>335</v>
      </c>
      <c r="M2181" s="1">
        <v>2671848</v>
      </c>
      <c r="N2181" s="1">
        <v>0</v>
      </c>
      <c r="O2181" s="1">
        <f t="shared" ref="O2181:O2244" si="69">M2181-N2181</f>
        <v>2671848</v>
      </c>
      <c r="P2181" s="1">
        <v>1335924</v>
      </c>
      <c r="Q2181" s="1">
        <f t="shared" ref="Q2181:Q2244" si="70">O2181-P2181</f>
        <v>1335924</v>
      </c>
    </row>
    <row r="2182" spans="1:17" x14ac:dyDescent="0.25">
      <c r="A2182">
        <v>1060</v>
      </c>
      <c r="B2182">
        <v>3121</v>
      </c>
      <c r="C2182" s="2">
        <v>43679</v>
      </c>
      <c r="D2182" t="s">
        <v>2066</v>
      </c>
      <c r="E2182">
        <v>31</v>
      </c>
      <c r="F2182" t="s">
        <v>7</v>
      </c>
      <c r="G2182">
        <v>3092</v>
      </c>
      <c r="H2182" s="2">
        <v>43679</v>
      </c>
      <c r="I2182" t="s">
        <v>3842</v>
      </c>
      <c r="J2182" t="s">
        <v>6</v>
      </c>
      <c r="K2182" t="s">
        <v>312</v>
      </c>
      <c r="L2182" t="s">
        <v>335</v>
      </c>
      <c r="M2182" s="1">
        <v>3446820</v>
      </c>
      <c r="N2182" s="1">
        <v>0</v>
      </c>
      <c r="O2182" s="1">
        <f t="shared" si="69"/>
        <v>3446820</v>
      </c>
      <c r="P2182" s="1">
        <v>1723410</v>
      </c>
      <c r="Q2182" s="1">
        <f t="shared" si="70"/>
        <v>1723410</v>
      </c>
    </row>
    <row r="2183" spans="1:17" x14ac:dyDescent="0.25">
      <c r="A2183">
        <v>1060</v>
      </c>
      <c r="B2183">
        <v>3122</v>
      </c>
      <c r="C2183" s="2">
        <v>43679</v>
      </c>
      <c r="D2183" t="s">
        <v>2100</v>
      </c>
      <c r="E2183">
        <v>31</v>
      </c>
      <c r="F2183" t="s">
        <v>7</v>
      </c>
      <c r="G2183">
        <v>3093</v>
      </c>
      <c r="H2183" s="2">
        <v>43679</v>
      </c>
      <c r="I2183" t="s">
        <v>2101</v>
      </c>
      <c r="J2183" t="s">
        <v>6</v>
      </c>
      <c r="K2183" t="s">
        <v>312</v>
      </c>
      <c r="L2183" t="s">
        <v>335</v>
      </c>
      <c r="M2183" s="1">
        <v>2484348</v>
      </c>
      <c r="N2183" s="1">
        <v>0</v>
      </c>
      <c r="O2183" s="1">
        <f t="shared" si="69"/>
        <v>2484348</v>
      </c>
      <c r="P2183" s="1">
        <v>1242174</v>
      </c>
      <c r="Q2183" s="1">
        <f t="shared" si="70"/>
        <v>1242174</v>
      </c>
    </row>
    <row r="2184" spans="1:17" x14ac:dyDescent="0.25">
      <c r="A2184">
        <v>1060</v>
      </c>
      <c r="B2184">
        <v>3123</v>
      </c>
      <c r="C2184" s="2">
        <v>43679</v>
      </c>
      <c r="D2184" t="s">
        <v>2510</v>
      </c>
      <c r="E2184">
        <v>31</v>
      </c>
      <c r="F2184" t="s">
        <v>7</v>
      </c>
      <c r="G2184">
        <v>3094</v>
      </c>
      <c r="H2184" s="2">
        <v>43679</v>
      </c>
      <c r="I2184" t="s">
        <v>2511</v>
      </c>
      <c r="J2184" t="s">
        <v>6</v>
      </c>
      <c r="K2184" t="s">
        <v>312</v>
      </c>
      <c r="L2184" t="s">
        <v>335</v>
      </c>
      <c r="M2184" s="1">
        <v>2667942</v>
      </c>
      <c r="N2184" s="1">
        <v>0</v>
      </c>
      <c r="O2184" s="1">
        <f t="shared" si="69"/>
        <v>2667942</v>
      </c>
      <c r="P2184" s="1">
        <v>1333971</v>
      </c>
      <c r="Q2184" s="1">
        <f t="shared" si="70"/>
        <v>1333971</v>
      </c>
    </row>
    <row r="2185" spans="1:17" x14ac:dyDescent="0.25">
      <c r="A2185">
        <v>1060</v>
      </c>
      <c r="B2185">
        <v>3124</v>
      </c>
      <c r="C2185" s="2">
        <v>43679</v>
      </c>
      <c r="D2185" t="s">
        <v>2156</v>
      </c>
      <c r="E2185">
        <v>31</v>
      </c>
      <c r="F2185" t="s">
        <v>7</v>
      </c>
      <c r="G2185">
        <v>3095</v>
      </c>
      <c r="H2185" s="2">
        <v>43679</v>
      </c>
      <c r="I2185" t="s">
        <v>2157</v>
      </c>
      <c r="J2185" t="s">
        <v>6</v>
      </c>
      <c r="K2185" t="s">
        <v>312</v>
      </c>
      <c r="L2185" t="s">
        <v>335</v>
      </c>
      <c r="M2185" s="1">
        <v>3281214</v>
      </c>
      <c r="N2185" s="1">
        <v>0</v>
      </c>
      <c r="O2185" s="1">
        <f t="shared" si="69"/>
        <v>3281214</v>
      </c>
      <c r="P2185" s="1">
        <v>1640607</v>
      </c>
      <c r="Q2185" s="1">
        <f t="shared" si="70"/>
        <v>1640607</v>
      </c>
    </row>
    <row r="2186" spans="1:17" x14ac:dyDescent="0.25">
      <c r="A2186">
        <v>1060</v>
      </c>
      <c r="B2186">
        <v>3125</v>
      </c>
      <c r="C2186" s="2">
        <v>43679</v>
      </c>
      <c r="D2186" t="s">
        <v>2395</v>
      </c>
      <c r="E2186">
        <v>31</v>
      </c>
      <c r="F2186" t="s">
        <v>7</v>
      </c>
      <c r="G2186">
        <v>3096</v>
      </c>
      <c r="H2186" s="2">
        <v>43679</v>
      </c>
      <c r="I2186" t="s">
        <v>2396</v>
      </c>
      <c r="J2186" t="s">
        <v>6</v>
      </c>
      <c r="K2186" t="s">
        <v>312</v>
      </c>
      <c r="L2186" t="s">
        <v>335</v>
      </c>
      <c r="M2186" s="1">
        <v>2590566</v>
      </c>
      <c r="N2186" s="1">
        <v>0</v>
      </c>
      <c r="O2186" s="1">
        <f t="shared" si="69"/>
        <v>2590566</v>
      </c>
      <c r="P2186" s="1">
        <v>1295283</v>
      </c>
      <c r="Q2186" s="1">
        <f t="shared" si="70"/>
        <v>1295283</v>
      </c>
    </row>
    <row r="2187" spans="1:17" x14ac:dyDescent="0.25">
      <c r="A2187">
        <v>1060</v>
      </c>
      <c r="B2187">
        <v>3126</v>
      </c>
      <c r="C2187" s="2">
        <v>43679</v>
      </c>
      <c r="D2187" t="s">
        <v>1893</v>
      </c>
      <c r="E2187">
        <v>31</v>
      </c>
      <c r="F2187" t="s">
        <v>7</v>
      </c>
      <c r="G2187">
        <v>3097</v>
      </c>
      <c r="H2187" s="2">
        <v>43679</v>
      </c>
      <c r="I2187" t="s">
        <v>3843</v>
      </c>
      <c r="J2187" t="s">
        <v>6</v>
      </c>
      <c r="K2187" t="s">
        <v>312</v>
      </c>
      <c r="L2187" t="s">
        <v>335</v>
      </c>
      <c r="M2187" s="1">
        <v>2437476</v>
      </c>
      <c r="N2187" s="1">
        <v>0</v>
      </c>
      <c r="O2187" s="1">
        <f t="shared" si="69"/>
        <v>2437476</v>
      </c>
      <c r="P2187" s="1">
        <v>1218738</v>
      </c>
      <c r="Q2187" s="1">
        <f t="shared" si="70"/>
        <v>1218738</v>
      </c>
    </row>
    <row r="2188" spans="1:17" x14ac:dyDescent="0.25">
      <c r="A2188">
        <v>1060</v>
      </c>
      <c r="B2188">
        <v>3127</v>
      </c>
      <c r="C2188" s="2">
        <v>43679</v>
      </c>
      <c r="D2188" t="s">
        <v>1863</v>
      </c>
      <c r="E2188">
        <v>31</v>
      </c>
      <c r="F2188" t="s">
        <v>7</v>
      </c>
      <c r="G2188">
        <v>3098</v>
      </c>
      <c r="H2188" s="2">
        <v>43679</v>
      </c>
      <c r="I2188" t="s">
        <v>1864</v>
      </c>
      <c r="J2188" t="s">
        <v>6</v>
      </c>
      <c r="K2188" t="s">
        <v>312</v>
      </c>
      <c r="L2188" t="s">
        <v>335</v>
      </c>
      <c r="M2188" s="1">
        <v>2531226</v>
      </c>
      <c r="N2188" s="1">
        <v>0</v>
      </c>
      <c r="O2188" s="1">
        <f t="shared" si="69"/>
        <v>2531226</v>
      </c>
      <c r="P2188" s="1">
        <v>1265613</v>
      </c>
      <c r="Q2188" s="1">
        <f t="shared" si="70"/>
        <v>1265613</v>
      </c>
    </row>
    <row r="2189" spans="1:17" x14ac:dyDescent="0.25">
      <c r="A2189">
        <v>1060</v>
      </c>
      <c r="B2189">
        <v>3128</v>
      </c>
      <c r="C2189" s="2">
        <v>43679</v>
      </c>
      <c r="D2189" t="s">
        <v>1861</v>
      </c>
      <c r="E2189">
        <v>31</v>
      </c>
      <c r="F2189" t="s">
        <v>7</v>
      </c>
      <c r="G2189">
        <v>3099</v>
      </c>
      <c r="H2189" s="2">
        <v>43679</v>
      </c>
      <c r="I2189" t="s">
        <v>1862</v>
      </c>
      <c r="J2189" t="s">
        <v>6</v>
      </c>
      <c r="K2189" t="s">
        <v>312</v>
      </c>
      <c r="L2189" t="s">
        <v>335</v>
      </c>
      <c r="M2189" s="1">
        <v>2906220</v>
      </c>
      <c r="N2189" s="1">
        <v>0</v>
      </c>
      <c r="O2189" s="1">
        <f t="shared" si="69"/>
        <v>2906220</v>
      </c>
      <c r="P2189" s="1">
        <v>1453110</v>
      </c>
      <c r="Q2189" s="1">
        <f t="shared" si="70"/>
        <v>1453110</v>
      </c>
    </row>
    <row r="2190" spans="1:17" x14ac:dyDescent="0.25">
      <c r="A2190">
        <v>1060</v>
      </c>
      <c r="B2190">
        <v>3129</v>
      </c>
      <c r="C2190" s="2">
        <v>43679</v>
      </c>
      <c r="D2190" t="s">
        <v>1696</v>
      </c>
      <c r="E2190">
        <v>31</v>
      </c>
      <c r="F2190" t="s">
        <v>7</v>
      </c>
      <c r="G2190">
        <v>3100</v>
      </c>
      <c r="H2190" s="2">
        <v>43679</v>
      </c>
      <c r="I2190" t="s">
        <v>1697</v>
      </c>
      <c r="J2190" t="s">
        <v>6</v>
      </c>
      <c r="K2190" t="s">
        <v>312</v>
      </c>
      <c r="L2190" t="s">
        <v>335</v>
      </c>
      <c r="M2190" s="1">
        <v>1829540</v>
      </c>
      <c r="N2190" s="1">
        <v>0</v>
      </c>
      <c r="O2190" s="1">
        <f t="shared" si="69"/>
        <v>1829540</v>
      </c>
      <c r="P2190" s="1">
        <v>1372155</v>
      </c>
      <c r="Q2190" s="1">
        <f t="shared" si="70"/>
        <v>457385</v>
      </c>
    </row>
    <row r="2191" spans="1:17" x14ac:dyDescent="0.25">
      <c r="A2191">
        <v>1060</v>
      </c>
      <c r="B2191">
        <v>3130</v>
      </c>
      <c r="C2191" s="2">
        <v>43679</v>
      </c>
      <c r="D2191" t="s">
        <v>1682</v>
      </c>
      <c r="E2191">
        <v>31</v>
      </c>
      <c r="F2191" t="s">
        <v>7</v>
      </c>
      <c r="G2191">
        <v>3101</v>
      </c>
      <c r="H2191" s="2">
        <v>43679</v>
      </c>
      <c r="I2191" t="s">
        <v>3844</v>
      </c>
      <c r="J2191" t="s">
        <v>6</v>
      </c>
      <c r="K2191" t="s">
        <v>312</v>
      </c>
      <c r="L2191" t="s">
        <v>335</v>
      </c>
      <c r="M2191" s="1">
        <v>2031230</v>
      </c>
      <c r="N2191" s="1">
        <v>0</v>
      </c>
      <c r="O2191" s="1">
        <f t="shared" si="69"/>
        <v>2031230</v>
      </c>
      <c r="P2191" s="1">
        <v>1218738</v>
      </c>
      <c r="Q2191" s="1">
        <f t="shared" si="70"/>
        <v>812492</v>
      </c>
    </row>
    <row r="2192" spans="1:17" x14ac:dyDescent="0.25">
      <c r="A2192">
        <v>1060</v>
      </c>
      <c r="B2192">
        <v>3131</v>
      </c>
      <c r="C2192" s="2">
        <v>43679</v>
      </c>
      <c r="D2192" t="s">
        <v>2007</v>
      </c>
      <c r="E2192">
        <v>31</v>
      </c>
      <c r="F2192" t="s">
        <v>7</v>
      </c>
      <c r="G2192">
        <v>3102</v>
      </c>
      <c r="H2192" s="2">
        <v>43679</v>
      </c>
      <c r="I2192" t="s">
        <v>2008</v>
      </c>
      <c r="J2192" t="s">
        <v>6</v>
      </c>
      <c r="K2192" t="s">
        <v>312</v>
      </c>
      <c r="L2192" t="s">
        <v>335</v>
      </c>
      <c r="M2192" s="1">
        <v>2109355</v>
      </c>
      <c r="N2192" s="1">
        <v>0</v>
      </c>
      <c r="O2192" s="1">
        <f t="shared" si="69"/>
        <v>2109355</v>
      </c>
      <c r="P2192" s="1">
        <v>1265613</v>
      </c>
      <c r="Q2192" s="1">
        <f t="shared" si="70"/>
        <v>843742</v>
      </c>
    </row>
    <row r="2193" spans="1:17" x14ac:dyDescent="0.25">
      <c r="A2193">
        <v>1060</v>
      </c>
      <c r="B2193">
        <v>3132</v>
      </c>
      <c r="C2193" s="2">
        <v>43679</v>
      </c>
      <c r="D2193" t="s">
        <v>1901</v>
      </c>
      <c r="E2193">
        <v>31</v>
      </c>
      <c r="F2193" t="s">
        <v>7</v>
      </c>
      <c r="G2193">
        <v>3103</v>
      </c>
      <c r="H2193" s="2">
        <v>43679</v>
      </c>
      <c r="I2193" t="s">
        <v>3845</v>
      </c>
      <c r="J2193" t="s">
        <v>6</v>
      </c>
      <c r="K2193" t="s">
        <v>312</v>
      </c>
      <c r="L2193" t="s">
        <v>335</v>
      </c>
      <c r="M2193" s="1">
        <v>2484348</v>
      </c>
      <c r="N2193" s="1">
        <v>0</v>
      </c>
      <c r="O2193" s="1">
        <f t="shared" si="69"/>
        <v>2484348</v>
      </c>
      <c r="P2193" s="1">
        <v>1242174</v>
      </c>
      <c r="Q2193" s="1">
        <f t="shared" si="70"/>
        <v>1242174</v>
      </c>
    </row>
    <row r="2194" spans="1:17" x14ac:dyDescent="0.25">
      <c r="A2194">
        <v>1060</v>
      </c>
      <c r="B2194">
        <v>3133</v>
      </c>
      <c r="C2194" s="2">
        <v>43679</v>
      </c>
      <c r="D2194" t="s">
        <v>1975</v>
      </c>
      <c r="E2194">
        <v>31</v>
      </c>
      <c r="F2194" t="s">
        <v>7</v>
      </c>
      <c r="G2194">
        <v>3104</v>
      </c>
      <c r="H2194" s="2">
        <v>43679</v>
      </c>
      <c r="I2194" t="s">
        <v>3846</v>
      </c>
      <c r="J2194" t="s">
        <v>6</v>
      </c>
      <c r="K2194" t="s">
        <v>312</v>
      </c>
      <c r="L2194" t="s">
        <v>335</v>
      </c>
      <c r="M2194" s="1">
        <v>2744310</v>
      </c>
      <c r="N2194" s="1">
        <v>0</v>
      </c>
      <c r="O2194" s="1">
        <f t="shared" si="69"/>
        <v>2744310</v>
      </c>
      <c r="P2194" s="1">
        <v>1372155</v>
      </c>
      <c r="Q2194" s="1">
        <f t="shared" si="70"/>
        <v>1372155</v>
      </c>
    </row>
    <row r="2195" spans="1:17" x14ac:dyDescent="0.25">
      <c r="A2195">
        <v>1060</v>
      </c>
      <c r="B2195">
        <v>3134</v>
      </c>
      <c r="C2195" s="2">
        <v>43679</v>
      </c>
      <c r="D2195" t="s">
        <v>1899</v>
      </c>
      <c r="E2195">
        <v>31</v>
      </c>
      <c r="F2195" t="s">
        <v>7</v>
      </c>
      <c r="G2195">
        <v>3105</v>
      </c>
      <c r="H2195" s="2">
        <v>43679</v>
      </c>
      <c r="I2195" t="s">
        <v>1900</v>
      </c>
      <c r="J2195" t="s">
        <v>6</v>
      </c>
      <c r="K2195" t="s">
        <v>312</v>
      </c>
      <c r="L2195" t="s">
        <v>335</v>
      </c>
      <c r="M2195" s="1">
        <v>3452514</v>
      </c>
      <c r="N2195" s="1">
        <v>0</v>
      </c>
      <c r="O2195" s="1">
        <f t="shared" si="69"/>
        <v>3452514</v>
      </c>
      <c r="P2195" s="1">
        <v>1150838</v>
      </c>
      <c r="Q2195" s="1">
        <f t="shared" si="70"/>
        <v>2301676</v>
      </c>
    </row>
    <row r="2196" spans="1:17" x14ac:dyDescent="0.25">
      <c r="A2196">
        <v>1060</v>
      </c>
      <c r="B2196">
        <v>3135</v>
      </c>
      <c r="C2196" s="2">
        <v>43679</v>
      </c>
      <c r="D2196" t="s">
        <v>1859</v>
      </c>
      <c r="E2196">
        <v>31</v>
      </c>
      <c r="F2196" t="s">
        <v>7</v>
      </c>
      <c r="G2196">
        <v>3106</v>
      </c>
      <c r="H2196" s="2">
        <v>43679</v>
      </c>
      <c r="I2196" t="s">
        <v>1860</v>
      </c>
      <c r="J2196" t="s">
        <v>6</v>
      </c>
      <c r="K2196" t="s">
        <v>312</v>
      </c>
      <c r="L2196" t="s">
        <v>335</v>
      </c>
      <c r="M2196" s="1">
        <v>2484348</v>
      </c>
      <c r="N2196" s="1">
        <v>0</v>
      </c>
      <c r="O2196" s="1">
        <f t="shared" si="69"/>
        <v>2484348</v>
      </c>
      <c r="P2196" s="1">
        <v>1242174</v>
      </c>
      <c r="Q2196" s="1">
        <f t="shared" si="70"/>
        <v>1242174</v>
      </c>
    </row>
    <row r="2197" spans="1:17" x14ac:dyDescent="0.25">
      <c r="A2197">
        <v>1060</v>
      </c>
      <c r="B2197">
        <v>3136</v>
      </c>
      <c r="C2197" s="2">
        <v>43679</v>
      </c>
      <c r="D2197" t="s">
        <v>494</v>
      </c>
      <c r="E2197">
        <v>31</v>
      </c>
      <c r="F2197" t="s">
        <v>7</v>
      </c>
      <c r="G2197">
        <v>3107</v>
      </c>
      <c r="H2197" s="2">
        <v>43679</v>
      </c>
      <c r="I2197" t="s">
        <v>3847</v>
      </c>
      <c r="J2197" t="s">
        <v>6</v>
      </c>
      <c r="K2197" t="s">
        <v>312</v>
      </c>
      <c r="L2197" t="s">
        <v>335</v>
      </c>
      <c r="M2197" s="1">
        <v>2484348</v>
      </c>
      <c r="N2197" s="1">
        <v>0</v>
      </c>
      <c r="O2197" s="1">
        <f t="shared" si="69"/>
        <v>2484348</v>
      </c>
      <c r="P2197" s="1">
        <v>1242174</v>
      </c>
      <c r="Q2197" s="1">
        <f t="shared" si="70"/>
        <v>1242174</v>
      </c>
    </row>
    <row r="2198" spans="1:17" x14ac:dyDescent="0.25">
      <c r="A2198">
        <v>1060</v>
      </c>
      <c r="B2198">
        <v>3137</v>
      </c>
      <c r="C2198" s="2">
        <v>43679</v>
      </c>
      <c r="D2198" t="s">
        <v>1967</v>
      </c>
      <c r="E2198">
        <v>31</v>
      </c>
      <c r="F2198" t="s">
        <v>7</v>
      </c>
      <c r="G2198">
        <v>3108</v>
      </c>
      <c r="H2198" s="2">
        <v>43679</v>
      </c>
      <c r="I2198" t="s">
        <v>1968</v>
      </c>
      <c r="J2198" t="s">
        <v>6</v>
      </c>
      <c r="K2198" t="s">
        <v>312</v>
      </c>
      <c r="L2198" t="s">
        <v>335</v>
      </c>
      <c r="M2198" s="1">
        <v>2953092</v>
      </c>
      <c r="N2198" s="1">
        <v>0</v>
      </c>
      <c r="O2198" s="1">
        <f t="shared" si="69"/>
        <v>2953092</v>
      </c>
      <c r="P2198" s="1">
        <v>1476546</v>
      </c>
      <c r="Q2198" s="1">
        <f t="shared" si="70"/>
        <v>1476546</v>
      </c>
    </row>
    <row r="2199" spans="1:17" x14ac:dyDescent="0.25">
      <c r="A2199">
        <v>1060</v>
      </c>
      <c r="B2199">
        <v>3138</v>
      </c>
      <c r="C2199" s="2">
        <v>43679</v>
      </c>
      <c r="D2199" t="s">
        <v>1513</v>
      </c>
      <c r="E2199">
        <v>31</v>
      </c>
      <c r="F2199" t="s">
        <v>7</v>
      </c>
      <c r="G2199">
        <v>3109</v>
      </c>
      <c r="H2199" s="2">
        <v>43679</v>
      </c>
      <c r="I2199" t="s">
        <v>1514</v>
      </c>
      <c r="J2199" t="s">
        <v>6</v>
      </c>
      <c r="K2199" t="s">
        <v>312</v>
      </c>
      <c r="L2199" t="s">
        <v>335</v>
      </c>
      <c r="M2199" s="1">
        <v>3185280</v>
      </c>
      <c r="N2199" s="1">
        <v>0</v>
      </c>
      <c r="O2199" s="1">
        <f t="shared" si="69"/>
        <v>3185280</v>
      </c>
      <c r="P2199" s="1">
        <v>1592640</v>
      </c>
      <c r="Q2199" s="1">
        <f t="shared" si="70"/>
        <v>1592640</v>
      </c>
    </row>
    <row r="2200" spans="1:17" hidden="1" x14ac:dyDescent="0.25">
      <c r="A2200">
        <v>825</v>
      </c>
      <c r="B2200">
        <v>3140</v>
      </c>
      <c r="C2200" s="2">
        <v>43679</v>
      </c>
      <c r="D2200" t="s">
        <v>3849</v>
      </c>
      <c r="E2200">
        <v>31</v>
      </c>
      <c r="F2200" t="s">
        <v>7</v>
      </c>
      <c r="G2200">
        <v>3028</v>
      </c>
      <c r="H2200" s="2">
        <v>43679</v>
      </c>
      <c r="I2200" t="s">
        <v>2547</v>
      </c>
      <c r="J2200" t="s">
        <v>6</v>
      </c>
      <c r="K2200" t="s">
        <v>2533</v>
      </c>
      <c r="L2200" t="s">
        <v>838</v>
      </c>
      <c r="M2200" s="1">
        <v>41405800</v>
      </c>
      <c r="N2200" s="1">
        <v>0</v>
      </c>
      <c r="O2200" s="1">
        <f t="shared" si="69"/>
        <v>41405800</v>
      </c>
      <c r="P2200" s="1">
        <v>0</v>
      </c>
      <c r="Q2200" s="1">
        <f t="shared" si="70"/>
        <v>41405800</v>
      </c>
    </row>
    <row r="2201" spans="1:17" x14ac:dyDescent="0.25">
      <c r="A2201">
        <v>1060</v>
      </c>
      <c r="B2201">
        <v>3141</v>
      </c>
      <c r="C2201" s="2">
        <v>43679</v>
      </c>
      <c r="D2201" t="s">
        <v>1485</v>
      </c>
      <c r="E2201">
        <v>31</v>
      </c>
      <c r="F2201" t="s">
        <v>7</v>
      </c>
      <c r="G2201">
        <v>3130</v>
      </c>
      <c r="H2201" s="2">
        <v>43679</v>
      </c>
      <c r="I2201" t="s">
        <v>1486</v>
      </c>
      <c r="J2201" t="s">
        <v>6</v>
      </c>
      <c r="K2201" t="s">
        <v>312</v>
      </c>
      <c r="L2201" t="s">
        <v>335</v>
      </c>
      <c r="M2201" s="1">
        <v>3231198</v>
      </c>
      <c r="N2201" s="1">
        <v>0</v>
      </c>
      <c r="O2201" s="1">
        <f t="shared" si="69"/>
        <v>3231198</v>
      </c>
      <c r="P2201" s="1">
        <v>1615599</v>
      </c>
      <c r="Q2201" s="1">
        <f t="shared" si="70"/>
        <v>1615599</v>
      </c>
    </row>
    <row r="2202" spans="1:17" hidden="1" x14ac:dyDescent="0.25">
      <c r="A2202">
        <v>1041</v>
      </c>
      <c r="B2202">
        <v>3142</v>
      </c>
      <c r="C2202" s="2">
        <v>43679</v>
      </c>
      <c r="D2202" t="s">
        <v>3850</v>
      </c>
      <c r="E2202">
        <v>31</v>
      </c>
      <c r="F2202" t="s">
        <v>7</v>
      </c>
      <c r="G2202">
        <v>2829</v>
      </c>
      <c r="H2202" s="2">
        <v>43679</v>
      </c>
      <c r="I2202" t="s">
        <v>2924</v>
      </c>
      <c r="J2202" t="s">
        <v>6</v>
      </c>
      <c r="K2202" t="s">
        <v>312</v>
      </c>
      <c r="L2202" t="s">
        <v>2322</v>
      </c>
      <c r="M2202" s="1">
        <v>57968120</v>
      </c>
      <c r="N2202" s="1">
        <v>0</v>
      </c>
      <c r="O2202" s="1">
        <f t="shared" si="69"/>
        <v>57968120</v>
      </c>
      <c r="P2202" s="1">
        <v>57968120</v>
      </c>
      <c r="Q2202" s="1">
        <f t="shared" si="70"/>
        <v>0</v>
      </c>
    </row>
    <row r="2203" spans="1:17" x14ac:dyDescent="0.25">
      <c r="A2203">
        <v>1060</v>
      </c>
      <c r="B2203">
        <v>3143</v>
      </c>
      <c r="C2203" s="2">
        <v>43679</v>
      </c>
      <c r="D2203" t="s">
        <v>1716</v>
      </c>
      <c r="E2203">
        <v>31</v>
      </c>
      <c r="F2203" t="s">
        <v>7</v>
      </c>
      <c r="G2203">
        <v>3131</v>
      </c>
      <c r="H2203" s="2">
        <v>43679</v>
      </c>
      <c r="I2203" t="s">
        <v>1717</v>
      </c>
      <c r="J2203" t="s">
        <v>6</v>
      </c>
      <c r="K2203" t="s">
        <v>312</v>
      </c>
      <c r="L2203" t="s">
        <v>335</v>
      </c>
      <c r="M2203" s="1">
        <v>3541044</v>
      </c>
      <c r="N2203" s="1">
        <v>0</v>
      </c>
      <c r="O2203" s="1">
        <f t="shared" si="69"/>
        <v>3541044</v>
      </c>
      <c r="P2203" s="1">
        <v>1770522</v>
      </c>
      <c r="Q2203" s="1">
        <f t="shared" si="70"/>
        <v>1770522</v>
      </c>
    </row>
    <row r="2204" spans="1:17" x14ac:dyDescent="0.25">
      <c r="A2204">
        <v>1060</v>
      </c>
      <c r="B2204">
        <v>3144</v>
      </c>
      <c r="C2204" s="2">
        <v>43679</v>
      </c>
      <c r="D2204" t="s">
        <v>1953</v>
      </c>
      <c r="E2204">
        <v>31</v>
      </c>
      <c r="F2204" t="s">
        <v>7</v>
      </c>
      <c r="G2204">
        <v>3132</v>
      </c>
      <c r="H2204" s="2">
        <v>43679</v>
      </c>
      <c r="I2204" t="s">
        <v>1954</v>
      </c>
      <c r="J2204" t="s">
        <v>6</v>
      </c>
      <c r="K2204" t="s">
        <v>312</v>
      </c>
      <c r="L2204" t="s">
        <v>335</v>
      </c>
      <c r="M2204" s="1">
        <v>3749964</v>
      </c>
      <c r="N2204" s="1">
        <v>0</v>
      </c>
      <c r="O2204" s="1">
        <f t="shared" si="69"/>
        <v>3749964</v>
      </c>
      <c r="P2204" s="1">
        <v>1874982</v>
      </c>
      <c r="Q2204" s="1">
        <f t="shared" si="70"/>
        <v>1874982</v>
      </c>
    </row>
    <row r="2205" spans="1:17" x14ac:dyDescent="0.25">
      <c r="A2205">
        <v>1060</v>
      </c>
      <c r="B2205">
        <v>3145</v>
      </c>
      <c r="C2205" s="2">
        <v>43679</v>
      </c>
      <c r="D2205" t="s">
        <v>1640</v>
      </c>
      <c r="E2205">
        <v>31</v>
      </c>
      <c r="F2205" t="s">
        <v>7</v>
      </c>
      <c r="G2205">
        <v>3133</v>
      </c>
      <c r="H2205" s="2">
        <v>43679</v>
      </c>
      <c r="I2205" t="s">
        <v>1641</v>
      </c>
      <c r="J2205" t="s">
        <v>6</v>
      </c>
      <c r="K2205" t="s">
        <v>312</v>
      </c>
      <c r="L2205" t="s">
        <v>335</v>
      </c>
      <c r="M2205" s="1">
        <v>2706270</v>
      </c>
      <c r="N2205" s="1">
        <v>0</v>
      </c>
      <c r="O2205" s="1">
        <f t="shared" si="69"/>
        <v>2706270</v>
      </c>
      <c r="P2205" s="1">
        <v>1353135</v>
      </c>
      <c r="Q2205" s="1">
        <f t="shared" si="70"/>
        <v>1353135</v>
      </c>
    </row>
    <row r="2206" spans="1:17" x14ac:dyDescent="0.25">
      <c r="A2206">
        <v>1060</v>
      </c>
      <c r="B2206">
        <v>3146</v>
      </c>
      <c r="C2206" s="2">
        <v>43679</v>
      </c>
      <c r="D2206" t="s">
        <v>1746</v>
      </c>
      <c r="E2206">
        <v>31</v>
      </c>
      <c r="F2206" t="s">
        <v>7</v>
      </c>
      <c r="G2206">
        <v>3134</v>
      </c>
      <c r="H2206" s="2">
        <v>43679</v>
      </c>
      <c r="I2206" t="s">
        <v>3851</v>
      </c>
      <c r="J2206" t="s">
        <v>6</v>
      </c>
      <c r="K2206" t="s">
        <v>312</v>
      </c>
      <c r="L2206" t="s">
        <v>335</v>
      </c>
      <c r="M2206" s="1">
        <v>1933140</v>
      </c>
      <c r="N2206" s="1">
        <v>0</v>
      </c>
      <c r="O2206" s="1">
        <f t="shared" si="69"/>
        <v>1933140</v>
      </c>
      <c r="P2206" s="1">
        <v>1449855</v>
      </c>
      <c r="Q2206" s="1">
        <f t="shared" si="70"/>
        <v>483285</v>
      </c>
    </row>
    <row r="2207" spans="1:17" x14ac:dyDescent="0.25">
      <c r="A2207">
        <v>1060</v>
      </c>
      <c r="B2207">
        <v>3147</v>
      </c>
      <c r="C2207" s="2">
        <v>43679</v>
      </c>
      <c r="D2207" t="s">
        <v>1748</v>
      </c>
      <c r="E2207">
        <v>31</v>
      </c>
      <c r="F2207" t="s">
        <v>7</v>
      </c>
      <c r="G2207">
        <v>3135</v>
      </c>
      <c r="H2207" s="2">
        <v>43679</v>
      </c>
      <c r="I2207" t="s">
        <v>1749</v>
      </c>
      <c r="J2207" t="s">
        <v>6</v>
      </c>
      <c r="K2207" t="s">
        <v>312</v>
      </c>
      <c r="L2207" t="s">
        <v>335</v>
      </c>
      <c r="M2207" s="1">
        <v>1724000</v>
      </c>
      <c r="N2207" s="1">
        <v>0</v>
      </c>
      <c r="O2207" s="1">
        <f t="shared" si="69"/>
        <v>1724000</v>
      </c>
      <c r="P2207" s="1">
        <v>1293000</v>
      </c>
      <c r="Q2207" s="1">
        <f t="shared" si="70"/>
        <v>431000</v>
      </c>
    </row>
    <row r="2208" spans="1:17" x14ac:dyDescent="0.25">
      <c r="A2208">
        <v>1060</v>
      </c>
      <c r="B2208">
        <v>3148</v>
      </c>
      <c r="C2208" s="2">
        <v>43679</v>
      </c>
      <c r="D2208" t="s">
        <v>1790</v>
      </c>
      <c r="E2208">
        <v>31</v>
      </c>
      <c r="F2208" t="s">
        <v>7</v>
      </c>
      <c r="G2208">
        <v>3136</v>
      </c>
      <c r="H2208" s="2">
        <v>43679</v>
      </c>
      <c r="I2208" t="s">
        <v>1791</v>
      </c>
      <c r="J2208" t="s">
        <v>6</v>
      </c>
      <c r="K2208" t="s">
        <v>312</v>
      </c>
      <c r="L2208" t="s">
        <v>335</v>
      </c>
      <c r="M2208" s="1">
        <v>1999980</v>
      </c>
      <c r="N2208" s="1">
        <v>0</v>
      </c>
      <c r="O2208" s="1">
        <f t="shared" si="69"/>
        <v>1999980</v>
      </c>
      <c r="P2208" s="1">
        <v>1499985</v>
      </c>
      <c r="Q2208" s="1">
        <f t="shared" si="70"/>
        <v>499995</v>
      </c>
    </row>
    <row r="2209" spans="1:17" x14ac:dyDescent="0.25">
      <c r="A2209">
        <v>1060</v>
      </c>
      <c r="B2209">
        <v>3149</v>
      </c>
      <c r="C2209" s="2">
        <v>43679</v>
      </c>
      <c r="D2209" t="s">
        <v>1704</v>
      </c>
      <c r="E2209">
        <v>31</v>
      </c>
      <c r="F2209" t="s">
        <v>7</v>
      </c>
      <c r="G2209">
        <v>3137</v>
      </c>
      <c r="H2209" s="2">
        <v>43679</v>
      </c>
      <c r="I2209" t="s">
        <v>1705</v>
      </c>
      <c r="J2209" t="s">
        <v>6</v>
      </c>
      <c r="K2209" t="s">
        <v>312</v>
      </c>
      <c r="L2209" t="s">
        <v>335</v>
      </c>
      <c r="M2209" s="1">
        <v>1562484</v>
      </c>
      <c r="N2209" s="1">
        <v>0</v>
      </c>
      <c r="O2209" s="1">
        <f t="shared" si="69"/>
        <v>1562484</v>
      </c>
      <c r="P2209" s="1">
        <v>1171863</v>
      </c>
      <c r="Q2209" s="1">
        <f t="shared" si="70"/>
        <v>390621</v>
      </c>
    </row>
    <row r="2210" spans="1:17" x14ac:dyDescent="0.25">
      <c r="A2210">
        <v>1060</v>
      </c>
      <c r="B2210">
        <v>3150</v>
      </c>
      <c r="C2210" s="2">
        <v>43679</v>
      </c>
      <c r="D2210" t="s">
        <v>1698</v>
      </c>
      <c r="E2210">
        <v>31</v>
      </c>
      <c r="F2210" t="s">
        <v>7</v>
      </c>
      <c r="G2210">
        <v>3138</v>
      </c>
      <c r="H2210" s="2">
        <v>43679</v>
      </c>
      <c r="I2210" t="s">
        <v>1699</v>
      </c>
      <c r="J2210" t="s">
        <v>6</v>
      </c>
      <c r="K2210" t="s">
        <v>312</v>
      </c>
      <c r="L2210" t="s">
        <v>335</v>
      </c>
      <c r="M2210" s="1">
        <v>2360695</v>
      </c>
      <c r="N2210" s="1">
        <v>0</v>
      </c>
      <c r="O2210" s="1">
        <f t="shared" si="69"/>
        <v>2360695</v>
      </c>
      <c r="P2210" s="1">
        <v>1416417</v>
      </c>
      <c r="Q2210" s="1">
        <f t="shared" si="70"/>
        <v>944278</v>
      </c>
    </row>
    <row r="2211" spans="1:17" x14ac:dyDescent="0.25">
      <c r="A2211">
        <v>1060</v>
      </c>
      <c r="B2211">
        <v>3151</v>
      </c>
      <c r="C2211" s="2">
        <v>43679</v>
      </c>
      <c r="D2211" t="s">
        <v>1981</v>
      </c>
      <c r="E2211">
        <v>31</v>
      </c>
      <c r="F2211" t="s">
        <v>7</v>
      </c>
      <c r="G2211">
        <v>3139</v>
      </c>
      <c r="H2211" s="2">
        <v>43679</v>
      </c>
      <c r="I2211" t="s">
        <v>1982</v>
      </c>
      <c r="J2211" t="s">
        <v>6</v>
      </c>
      <c r="K2211" t="s">
        <v>312</v>
      </c>
      <c r="L2211" t="s">
        <v>335</v>
      </c>
      <c r="M2211" s="1">
        <v>2484348</v>
      </c>
      <c r="N2211" s="1">
        <v>0</v>
      </c>
      <c r="O2211" s="1">
        <f t="shared" si="69"/>
        <v>2484348</v>
      </c>
      <c r="P2211" s="1">
        <v>1242174</v>
      </c>
      <c r="Q2211" s="1">
        <f t="shared" si="70"/>
        <v>1242174</v>
      </c>
    </row>
    <row r="2212" spans="1:17" x14ac:dyDescent="0.25">
      <c r="A2212">
        <v>1060</v>
      </c>
      <c r="B2212">
        <v>3152</v>
      </c>
      <c r="C2212" s="2">
        <v>43679</v>
      </c>
      <c r="D2212" t="s">
        <v>2035</v>
      </c>
      <c r="E2212">
        <v>31</v>
      </c>
      <c r="F2212" t="s">
        <v>7</v>
      </c>
      <c r="G2212">
        <v>3140</v>
      </c>
      <c r="H2212" s="2">
        <v>43679</v>
      </c>
      <c r="I2212" t="s">
        <v>2036</v>
      </c>
      <c r="J2212" t="s">
        <v>6</v>
      </c>
      <c r="K2212" t="s">
        <v>312</v>
      </c>
      <c r="L2212" t="s">
        <v>335</v>
      </c>
      <c r="M2212" s="1">
        <v>2553228</v>
      </c>
      <c r="N2212" s="1">
        <v>0</v>
      </c>
      <c r="O2212" s="1">
        <f t="shared" si="69"/>
        <v>2553228</v>
      </c>
      <c r="P2212" s="1">
        <v>1276614</v>
      </c>
      <c r="Q2212" s="1">
        <f t="shared" si="70"/>
        <v>1276614</v>
      </c>
    </row>
    <row r="2213" spans="1:17" x14ac:dyDescent="0.25">
      <c r="A2213">
        <v>1060</v>
      </c>
      <c r="B2213">
        <v>3153</v>
      </c>
      <c r="C2213" s="2">
        <v>43679</v>
      </c>
      <c r="D2213" t="s">
        <v>820</v>
      </c>
      <c r="E2213">
        <v>31</v>
      </c>
      <c r="F2213" t="s">
        <v>7</v>
      </c>
      <c r="G2213">
        <v>3141</v>
      </c>
      <c r="H2213" s="2">
        <v>43679</v>
      </c>
      <c r="I2213" t="s">
        <v>821</v>
      </c>
      <c r="J2213" t="s">
        <v>6</v>
      </c>
      <c r="K2213" t="s">
        <v>312</v>
      </c>
      <c r="L2213" t="s">
        <v>335</v>
      </c>
      <c r="M2213" s="1">
        <v>3046842</v>
      </c>
      <c r="N2213" s="1">
        <v>0</v>
      </c>
      <c r="O2213" s="1">
        <f t="shared" si="69"/>
        <v>3046842</v>
      </c>
      <c r="P2213" s="1">
        <v>1523421</v>
      </c>
      <c r="Q2213" s="1">
        <f t="shared" si="70"/>
        <v>1523421</v>
      </c>
    </row>
    <row r="2214" spans="1:17" x14ac:dyDescent="0.25">
      <c r="A2214">
        <v>1060</v>
      </c>
      <c r="B2214">
        <v>3154</v>
      </c>
      <c r="C2214" s="2">
        <v>43679</v>
      </c>
      <c r="D2214" t="s">
        <v>2456</v>
      </c>
      <c r="E2214">
        <v>31</v>
      </c>
      <c r="F2214" t="s">
        <v>7</v>
      </c>
      <c r="G2214">
        <v>3142</v>
      </c>
      <c r="H2214" s="2">
        <v>43679</v>
      </c>
      <c r="I2214" t="s">
        <v>2457</v>
      </c>
      <c r="J2214" t="s">
        <v>6</v>
      </c>
      <c r="K2214" t="s">
        <v>312</v>
      </c>
      <c r="L2214" t="s">
        <v>335</v>
      </c>
      <c r="M2214" s="1">
        <v>3749964</v>
      </c>
      <c r="N2214" s="1">
        <v>0</v>
      </c>
      <c r="O2214" s="1">
        <f t="shared" si="69"/>
        <v>3749964</v>
      </c>
      <c r="P2214" s="1">
        <v>1874982</v>
      </c>
      <c r="Q2214" s="1">
        <f t="shared" si="70"/>
        <v>1874982</v>
      </c>
    </row>
    <row r="2215" spans="1:17" x14ac:dyDescent="0.25">
      <c r="A2215">
        <v>1060</v>
      </c>
      <c r="B2215">
        <v>3155</v>
      </c>
      <c r="C2215" s="2">
        <v>43679</v>
      </c>
      <c r="D2215" t="s">
        <v>2139</v>
      </c>
      <c r="E2215">
        <v>31</v>
      </c>
      <c r="F2215" t="s">
        <v>7</v>
      </c>
      <c r="G2215">
        <v>3143</v>
      </c>
      <c r="H2215" s="2">
        <v>43679</v>
      </c>
      <c r="I2215" t="s">
        <v>2140</v>
      </c>
      <c r="J2215" t="s">
        <v>6</v>
      </c>
      <c r="K2215" t="s">
        <v>312</v>
      </c>
      <c r="L2215" t="s">
        <v>335</v>
      </c>
      <c r="M2215" s="1">
        <v>1953105</v>
      </c>
      <c r="N2215" s="1">
        <v>0</v>
      </c>
      <c r="O2215" s="1">
        <f t="shared" si="69"/>
        <v>1953105</v>
      </c>
      <c r="P2215" s="1">
        <v>1171863</v>
      </c>
      <c r="Q2215" s="1">
        <f t="shared" si="70"/>
        <v>781242</v>
      </c>
    </row>
    <row r="2216" spans="1:17" x14ac:dyDescent="0.25">
      <c r="A2216">
        <v>1060</v>
      </c>
      <c r="B2216">
        <v>3156</v>
      </c>
      <c r="C2216" s="2">
        <v>43679</v>
      </c>
      <c r="D2216" t="s">
        <v>2386</v>
      </c>
      <c r="E2216">
        <v>31</v>
      </c>
      <c r="F2216" t="s">
        <v>7</v>
      </c>
      <c r="G2216">
        <v>3144</v>
      </c>
      <c r="H2216" s="2">
        <v>43679</v>
      </c>
      <c r="I2216" t="s">
        <v>2387</v>
      </c>
      <c r="J2216" t="s">
        <v>6</v>
      </c>
      <c r="K2216" t="s">
        <v>312</v>
      </c>
      <c r="L2216" t="s">
        <v>335</v>
      </c>
      <c r="M2216" s="1">
        <v>2093728</v>
      </c>
      <c r="N2216" s="1">
        <v>0</v>
      </c>
      <c r="O2216" s="1">
        <f t="shared" si="69"/>
        <v>2093728</v>
      </c>
      <c r="P2216" s="1">
        <v>1570296</v>
      </c>
      <c r="Q2216" s="1">
        <f t="shared" si="70"/>
        <v>523432</v>
      </c>
    </row>
    <row r="2217" spans="1:17" x14ac:dyDescent="0.25">
      <c r="A2217">
        <v>1060</v>
      </c>
      <c r="B2217">
        <v>3157</v>
      </c>
      <c r="C2217" s="2">
        <v>43679</v>
      </c>
      <c r="D2217" t="s">
        <v>1329</v>
      </c>
      <c r="E2217">
        <v>31</v>
      </c>
      <c r="F2217" t="s">
        <v>7</v>
      </c>
      <c r="G2217">
        <v>3110</v>
      </c>
      <c r="H2217" s="2">
        <v>43679</v>
      </c>
      <c r="I2217" t="s">
        <v>1330</v>
      </c>
      <c r="J2217" t="s">
        <v>6</v>
      </c>
      <c r="K2217" t="s">
        <v>312</v>
      </c>
      <c r="L2217" t="s">
        <v>335</v>
      </c>
      <c r="M2217" s="1">
        <v>2531226</v>
      </c>
      <c r="N2217" s="1">
        <v>0</v>
      </c>
      <c r="O2217" s="1">
        <f t="shared" si="69"/>
        <v>2531226</v>
      </c>
      <c r="P2217" s="1">
        <v>1265613</v>
      </c>
      <c r="Q2217" s="1">
        <f t="shared" si="70"/>
        <v>1265613</v>
      </c>
    </row>
    <row r="2218" spans="1:17" x14ac:dyDescent="0.25">
      <c r="A2218">
        <v>1060</v>
      </c>
      <c r="B2218">
        <v>3158</v>
      </c>
      <c r="C2218" s="2">
        <v>43679</v>
      </c>
      <c r="D2218" t="s">
        <v>2391</v>
      </c>
      <c r="E2218">
        <v>31</v>
      </c>
      <c r="F2218" t="s">
        <v>7</v>
      </c>
      <c r="G2218">
        <v>3145</v>
      </c>
      <c r="H2218" s="2">
        <v>43679</v>
      </c>
      <c r="I2218" t="s">
        <v>2392</v>
      </c>
      <c r="J2218" t="s">
        <v>6</v>
      </c>
      <c r="K2218" t="s">
        <v>312</v>
      </c>
      <c r="L2218" t="s">
        <v>335</v>
      </c>
      <c r="M2218" s="1">
        <v>2109355</v>
      </c>
      <c r="N2218" s="1">
        <v>0</v>
      </c>
      <c r="O2218" s="1">
        <f t="shared" si="69"/>
        <v>2109355</v>
      </c>
      <c r="P2218" s="1">
        <v>1265613</v>
      </c>
      <c r="Q2218" s="1">
        <f t="shared" si="70"/>
        <v>843742</v>
      </c>
    </row>
    <row r="2219" spans="1:17" x14ac:dyDescent="0.25">
      <c r="A2219">
        <v>1060</v>
      </c>
      <c r="B2219">
        <v>3159</v>
      </c>
      <c r="C2219" s="2">
        <v>43679</v>
      </c>
      <c r="D2219" t="s">
        <v>2350</v>
      </c>
      <c r="E2219">
        <v>31</v>
      </c>
      <c r="F2219" t="s">
        <v>7</v>
      </c>
      <c r="G2219">
        <v>3146</v>
      </c>
      <c r="H2219" s="2">
        <v>43679</v>
      </c>
      <c r="I2219" t="s">
        <v>2351</v>
      </c>
      <c r="J2219" t="s">
        <v>6</v>
      </c>
      <c r="K2219" t="s">
        <v>312</v>
      </c>
      <c r="L2219" t="s">
        <v>335</v>
      </c>
      <c r="M2219" s="1">
        <v>3656214</v>
      </c>
      <c r="N2219" s="1">
        <v>0</v>
      </c>
      <c r="O2219" s="1">
        <f t="shared" si="69"/>
        <v>3656214</v>
      </c>
      <c r="P2219" s="1">
        <v>1828107</v>
      </c>
      <c r="Q2219" s="1">
        <f t="shared" si="70"/>
        <v>1828107</v>
      </c>
    </row>
    <row r="2220" spans="1:17" x14ac:dyDescent="0.25">
      <c r="A2220">
        <v>1060</v>
      </c>
      <c r="B2220">
        <v>3160</v>
      </c>
      <c r="C2220" s="2">
        <v>43679</v>
      </c>
      <c r="D2220" t="s">
        <v>372</v>
      </c>
      <c r="E2220">
        <v>31</v>
      </c>
      <c r="F2220" t="s">
        <v>7</v>
      </c>
      <c r="G2220">
        <v>3149</v>
      </c>
      <c r="H2220" s="2">
        <v>43679</v>
      </c>
      <c r="I2220" t="s">
        <v>373</v>
      </c>
      <c r="J2220" t="s">
        <v>6</v>
      </c>
      <c r="K2220" t="s">
        <v>312</v>
      </c>
      <c r="L2220" t="s">
        <v>335</v>
      </c>
      <c r="M2220" s="1">
        <v>2484348</v>
      </c>
      <c r="N2220" s="1">
        <v>0</v>
      </c>
      <c r="O2220" s="1">
        <f t="shared" si="69"/>
        <v>2484348</v>
      </c>
      <c r="P2220" s="1">
        <v>1242174</v>
      </c>
      <c r="Q2220" s="1">
        <f t="shared" si="70"/>
        <v>1242174</v>
      </c>
    </row>
    <row r="2221" spans="1:17" x14ac:dyDescent="0.25">
      <c r="A2221">
        <v>1060</v>
      </c>
      <c r="B2221">
        <v>3161</v>
      </c>
      <c r="C2221" s="2">
        <v>43679</v>
      </c>
      <c r="D2221" t="s">
        <v>1604</v>
      </c>
      <c r="E2221">
        <v>31</v>
      </c>
      <c r="F2221" t="s">
        <v>7</v>
      </c>
      <c r="G2221">
        <v>3111</v>
      </c>
      <c r="H2221" s="2">
        <v>43679</v>
      </c>
      <c r="I2221" t="s">
        <v>1605</v>
      </c>
      <c r="J2221" t="s">
        <v>6</v>
      </c>
      <c r="K2221" t="s">
        <v>312</v>
      </c>
      <c r="L2221" t="s">
        <v>335</v>
      </c>
      <c r="M2221" s="1">
        <v>2899932</v>
      </c>
      <c r="N2221" s="1">
        <v>0</v>
      </c>
      <c r="O2221" s="1">
        <f t="shared" si="69"/>
        <v>2899932</v>
      </c>
      <c r="P2221" s="1">
        <v>1449966</v>
      </c>
      <c r="Q2221" s="1">
        <f t="shared" si="70"/>
        <v>1449966</v>
      </c>
    </row>
    <row r="2222" spans="1:17" x14ac:dyDescent="0.25">
      <c r="A2222">
        <v>1060</v>
      </c>
      <c r="B2222">
        <v>3162</v>
      </c>
      <c r="C2222" s="2">
        <v>43679</v>
      </c>
      <c r="D2222" t="s">
        <v>3852</v>
      </c>
      <c r="E2222">
        <v>31</v>
      </c>
      <c r="F2222" t="s">
        <v>7</v>
      </c>
      <c r="G2222">
        <v>3152</v>
      </c>
      <c r="H2222" s="2">
        <v>43679</v>
      </c>
      <c r="I2222" t="s">
        <v>3853</v>
      </c>
      <c r="J2222" t="s">
        <v>6</v>
      </c>
      <c r="K2222" t="s">
        <v>312</v>
      </c>
      <c r="L2222" t="s">
        <v>335</v>
      </c>
      <c r="M2222" s="1">
        <v>2906220</v>
      </c>
      <c r="N2222" s="1">
        <v>0</v>
      </c>
      <c r="O2222" s="1">
        <f t="shared" si="69"/>
        <v>2906220</v>
      </c>
      <c r="P2222" s="1">
        <v>1453110</v>
      </c>
      <c r="Q2222" s="1">
        <f t="shared" si="70"/>
        <v>1453110</v>
      </c>
    </row>
    <row r="2223" spans="1:17" x14ac:dyDescent="0.25">
      <c r="A2223">
        <v>1060</v>
      </c>
      <c r="B2223">
        <v>3163</v>
      </c>
      <c r="C2223" s="2">
        <v>43679</v>
      </c>
      <c r="D2223" t="s">
        <v>1341</v>
      </c>
      <c r="E2223">
        <v>31</v>
      </c>
      <c r="F2223" t="s">
        <v>7</v>
      </c>
      <c r="G2223">
        <v>3112</v>
      </c>
      <c r="H2223" s="2">
        <v>43679</v>
      </c>
      <c r="I2223" t="s">
        <v>1342</v>
      </c>
      <c r="J2223" t="s">
        <v>6</v>
      </c>
      <c r="K2223" t="s">
        <v>312</v>
      </c>
      <c r="L2223" t="s">
        <v>335</v>
      </c>
      <c r="M2223" s="1">
        <v>3319728</v>
      </c>
      <c r="N2223" s="1">
        <v>0</v>
      </c>
      <c r="O2223" s="1">
        <f t="shared" si="69"/>
        <v>3319728</v>
      </c>
      <c r="P2223" s="1">
        <v>1659864</v>
      </c>
      <c r="Q2223" s="1">
        <f t="shared" si="70"/>
        <v>1659864</v>
      </c>
    </row>
    <row r="2224" spans="1:17" x14ac:dyDescent="0.25">
      <c r="A2224">
        <v>1060</v>
      </c>
      <c r="B2224">
        <v>3164</v>
      </c>
      <c r="C2224" s="2">
        <v>43679</v>
      </c>
      <c r="D2224" t="s">
        <v>1672</v>
      </c>
      <c r="E2224">
        <v>31</v>
      </c>
      <c r="F2224" t="s">
        <v>7</v>
      </c>
      <c r="G2224">
        <v>3153</v>
      </c>
      <c r="H2224" s="2">
        <v>43679</v>
      </c>
      <c r="I2224" t="s">
        <v>1673</v>
      </c>
      <c r="J2224" t="s">
        <v>6</v>
      </c>
      <c r="K2224" t="s">
        <v>312</v>
      </c>
      <c r="L2224" t="s">
        <v>335</v>
      </c>
      <c r="M2224" s="1">
        <v>3102000</v>
      </c>
      <c r="N2224" s="1">
        <v>0</v>
      </c>
      <c r="O2224" s="1">
        <f t="shared" si="69"/>
        <v>3102000</v>
      </c>
      <c r="P2224" s="1">
        <v>1551000</v>
      </c>
      <c r="Q2224" s="1">
        <f t="shared" si="70"/>
        <v>1551000</v>
      </c>
    </row>
    <row r="2225" spans="1:17" x14ac:dyDescent="0.25">
      <c r="A2225">
        <v>1060</v>
      </c>
      <c r="B2225">
        <v>3165</v>
      </c>
      <c r="C2225" s="2">
        <v>43679</v>
      </c>
      <c r="D2225" t="s">
        <v>1305</v>
      </c>
      <c r="E2225">
        <v>31</v>
      </c>
      <c r="F2225" t="s">
        <v>7</v>
      </c>
      <c r="G2225">
        <v>3113</v>
      </c>
      <c r="H2225" s="2">
        <v>43679</v>
      </c>
      <c r="I2225" t="s">
        <v>1306</v>
      </c>
      <c r="J2225" t="s">
        <v>6</v>
      </c>
      <c r="K2225" t="s">
        <v>312</v>
      </c>
      <c r="L2225" t="s">
        <v>335</v>
      </c>
      <c r="M2225" s="1">
        <v>2437476</v>
      </c>
      <c r="N2225" s="1">
        <v>0</v>
      </c>
      <c r="O2225" s="1">
        <f t="shared" si="69"/>
        <v>2437476</v>
      </c>
      <c r="P2225" s="1">
        <v>1218738</v>
      </c>
      <c r="Q2225" s="1">
        <f t="shared" si="70"/>
        <v>1218738</v>
      </c>
    </row>
    <row r="2226" spans="1:17" x14ac:dyDescent="0.25">
      <c r="A2226">
        <v>1060</v>
      </c>
      <c r="B2226">
        <v>3166</v>
      </c>
      <c r="C2226" s="2">
        <v>43679</v>
      </c>
      <c r="D2226" t="s">
        <v>3854</v>
      </c>
      <c r="E2226">
        <v>31</v>
      </c>
      <c r="F2226" t="s">
        <v>7</v>
      </c>
      <c r="G2226">
        <v>3159</v>
      </c>
      <c r="H2226" s="2">
        <v>43679</v>
      </c>
      <c r="I2226" t="s">
        <v>3855</v>
      </c>
      <c r="J2226" t="s">
        <v>6</v>
      </c>
      <c r="K2226" t="s">
        <v>312</v>
      </c>
      <c r="L2226" t="s">
        <v>335</v>
      </c>
      <c r="M2226" s="1">
        <v>2655780</v>
      </c>
      <c r="N2226" s="1">
        <v>0</v>
      </c>
      <c r="O2226" s="1">
        <f t="shared" si="69"/>
        <v>2655780</v>
      </c>
      <c r="P2226" s="1">
        <v>1327890</v>
      </c>
      <c r="Q2226" s="1">
        <f t="shared" si="70"/>
        <v>1327890</v>
      </c>
    </row>
    <row r="2227" spans="1:17" x14ac:dyDescent="0.25">
      <c r="A2227">
        <v>1060</v>
      </c>
      <c r="B2227">
        <v>3167</v>
      </c>
      <c r="C2227" s="2">
        <v>43679</v>
      </c>
      <c r="D2227" t="s">
        <v>2389</v>
      </c>
      <c r="E2227">
        <v>31</v>
      </c>
      <c r="F2227" t="s">
        <v>7</v>
      </c>
      <c r="G2227">
        <v>3160</v>
      </c>
      <c r="H2227" s="2">
        <v>43679</v>
      </c>
      <c r="I2227" t="s">
        <v>2390</v>
      </c>
      <c r="J2227" t="s">
        <v>6</v>
      </c>
      <c r="K2227" t="s">
        <v>312</v>
      </c>
      <c r="L2227" t="s">
        <v>335</v>
      </c>
      <c r="M2227" s="1">
        <v>2343725</v>
      </c>
      <c r="N2227" s="1">
        <v>0</v>
      </c>
      <c r="O2227" s="1">
        <f t="shared" si="69"/>
        <v>2343725</v>
      </c>
      <c r="P2227" s="1">
        <v>1406235</v>
      </c>
      <c r="Q2227" s="1">
        <f t="shared" si="70"/>
        <v>937490</v>
      </c>
    </row>
    <row r="2228" spans="1:17" x14ac:dyDescent="0.25">
      <c r="A2228">
        <v>1060</v>
      </c>
      <c r="B2228">
        <v>3168</v>
      </c>
      <c r="C2228" s="2">
        <v>43679</v>
      </c>
      <c r="D2228" t="s">
        <v>567</v>
      </c>
      <c r="E2228">
        <v>31</v>
      </c>
      <c r="F2228" t="s">
        <v>7</v>
      </c>
      <c r="G2228">
        <v>3114</v>
      </c>
      <c r="H2228" s="2">
        <v>43679</v>
      </c>
      <c r="I2228" t="s">
        <v>568</v>
      </c>
      <c r="J2228" t="s">
        <v>6</v>
      </c>
      <c r="K2228" t="s">
        <v>312</v>
      </c>
      <c r="L2228" t="s">
        <v>335</v>
      </c>
      <c r="M2228" s="1">
        <v>2474502</v>
      </c>
      <c r="N2228" s="1">
        <v>0</v>
      </c>
      <c r="O2228" s="1">
        <f t="shared" si="69"/>
        <v>2474502</v>
      </c>
      <c r="P2228" s="1">
        <v>1237251</v>
      </c>
      <c r="Q2228" s="1">
        <f t="shared" si="70"/>
        <v>1237251</v>
      </c>
    </row>
    <row r="2229" spans="1:17" x14ac:dyDescent="0.25">
      <c r="A2229">
        <v>1060</v>
      </c>
      <c r="B2229">
        <v>3169</v>
      </c>
      <c r="C2229" s="2">
        <v>43679</v>
      </c>
      <c r="D2229" t="s">
        <v>1325</v>
      </c>
      <c r="E2229">
        <v>31</v>
      </c>
      <c r="F2229" t="s">
        <v>7</v>
      </c>
      <c r="G2229">
        <v>3161</v>
      </c>
      <c r="H2229" s="2">
        <v>43679</v>
      </c>
      <c r="I2229" t="s">
        <v>1326</v>
      </c>
      <c r="J2229" t="s">
        <v>6</v>
      </c>
      <c r="K2229" t="s">
        <v>312</v>
      </c>
      <c r="L2229" t="s">
        <v>335</v>
      </c>
      <c r="M2229" s="1">
        <v>2892240</v>
      </c>
      <c r="N2229" s="1">
        <v>0</v>
      </c>
      <c r="O2229" s="1">
        <f t="shared" si="69"/>
        <v>2892240</v>
      </c>
      <c r="P2229" s="1">
        <v>1446120</v>
      </c>
      <c r="Q2229" s="1">
        <f t="shared" si="70"/>
        <v>1446120</v>
      </c>
    </row>
    <row r="2230" spans="1:17" x14ac:dyDescent="0.25">
      <c r="A2230">
        <v>1060</v>
      </c>
      <c r="B2230">
        <v>3170</v>
      </c>
      <c r="C2230" s="2">
        <v>43679</v>
      </c>
      <c r="D2230" t="s">
        <v>2326</v>
      </c>
      <c r="E2230">
        <v>31</v>
      </c>
      <c r="F2230" t="s">
        <v>7</v>
      </c>
      <c r="G2230">
        <v>3162</v>
      </c>
      <c r="H2230" s="2">
        <v>43679</v>
      </c>
      <c r="I2230" t="s">
        <v>3856</v>
      </c>
      <c r="J2230" t="s">
        <v>6</v>
      </c>
      <c r="K2230" t="s">
        <v>312</v>
      </c>
      <c r="L2230" t="s">
        <v>335</v>
      </c>
      <c r="M2230" s="1">
        <v>1953105</v>
      </c>
      <c r="N2230" s="1">
        <v>0</v>
      </c>
      <c r="O2230" s="1">
        <f t="shared" si="69"/>
        <v>1953105</v>
      </c>
      <c r="P2230" s="1">
        <v>1171863</v>
      </c>
      <c r="Q2230" s="1">
        <f t="shared" si="70"/>
        <v>781242</v>
      </c>
    </row>
    <row r="2231" spans="1:17" x14ac:dyDescent="0.25">
      <c r="A2231">
        <v>1060</v>
      </c>
      <c r="B2231">
        <v>3171</v>
      </c>
      <c r="C2231" s="2">
        <v>43679</v>
      </c>
      <c r="D2231" t="s">
        <v>1674</v>
      </c>
      <c r="E2231">
        <v>31</v>
      </c>
      <c r="F2231" t="s">
        <v>7</v>
      </c>
      <c r="G2231">
        <v>3115</v>
      </c>
      <c r="H2231" s="2">
        <v>43679</v>
      </c>
      <c r="I2231" t="s">
        <v>1675</v>
      </c>
      <c r="J2231" t="s">
        <v>6</v>
      </c>
      <c r="K2231" t="s">
        <v>312</v>
      </c>
      <c r="L2231" t="s">
        <v>335</v>
      </c>
      <c r="M2231" s="1">
        <v>1406235</v>
      </c>
      <c r="N2231" s="1">
        <v>0</v>
      </c>
      <c r="O2231" s="1">
        <f t="shared" si="69"/>
        <v>1406235</v>
      </c>
      <c r="P2231" s="1">
        <v>937490</v>
      </c>
      <c r="Q2231" s="1">
        <f t="shared" si="70"/>
        <v>468745</v>
      </c>
    </row>
    <row r="2232" spans="1:17" x14ac:dyDescent="0.25">
      <c r="A2232">
        <v>1060</v>
      </c>
      <c r="B2232">
        <v>3172</v>
      </c>
      <c r="C2232" s="2">
        <v>43679</v>
      </c>
      <c r="D2232" t="s">
        <v>346</v>
      </c>
      <c r="E2232">
        <v>31</v>
      </c>
      <c r="F2232" t="s">
        <v>7</v>
      </c>
      <c r="G2232">
        <v>3163</v>
      </c>
      <c r="H2232" s="2">
        <v>43679</v>
      </c>
      <c r="I2232" t="s">
        <v>347</v>
      </c>
      <c r="J2232" t="s">
        <v>6</v>
      </c>
      <c r="K2232" t="s">
        <v>312</v>
      </c>
      <c r="L2232" t="s">
        <v>335</v>
      </c>
      <c r="M2232" s="1">
        <v>2484348</v>
      </c>
      <c r="N2232" s="1">
        <v>0</v>
      </c>
      <c r="O2232" s="1">
        <f t="shared" si="69"/>
        <v>2484348</v>
      </c>
      <c r="P2232" s="1">
        <v>1242174</v>
      </c>
      <c r="Q2232" s="1">
        <f t="shared" si="70"/>
        <v>1242174</v>
      </c>
    </row>
    <row r="2233" spans="1:17" x14ac:dyDescent="0.25">
      <c r="A2233">
        <v>1060</v>
      </c>
      <c r="B2233">
        <v>3173</v>
      </c>
      <c r="C2233" s="2">
        <v>43679</v>
      </c>
      <c r="D2233" t="s">
        <v>2369</v>
      </c>
      <c r="E2233">
        <v>31</v>
      </c>
      <c r="F2233" t="s">
        <v>7</v>
      </c>
      <c r="G2233">
        <v>3164</v>
      </c>
      <c r="H2233" s="2">
        <v>43679</v>
      </c>
      <c r="I2233" t="s">
        <v>3857</v>
      </c>
      <c r="J2233" t="s">
        <v>6</v>
      </c>
      <c r="K2233" t="s">
        <v>312</v>
      </c>
      <c r="L2233" t="s">
        <v>335</v>
      </c>
      <c r="M2233" s="1">
        <v>2965620</v>
      </c>
      <c r="N2233" s="1">
        <v>0</v>
      </c>
      <c r="O2233" s="1">
        <f t="shared" si="69"/>
        <v>2965620</v>
      </c>
      <c r="P2233" s="1">
        <v>1482810</v>
      </c>
      <c r="Q2233" s="1">
        <f t="shared" si="70"/>
        <v>1482810</v>
      </c>
    </row>
    <row r="2234" spans="1:17" x14ac:dyDescent="0.25">
      <c r="A2234">
        <v>1060</v>
      </c>
      <c r="B2234">
        <v>3174</v>
      </c>
      <c r="C2234" s="2">
        <v>43679</v>
      </c>
      <c r="D2234" t="s">
        <v>1786</v>
      </c>
      <c r="E2234">
        <v>31</v>
      </c>
      <c r="F2234" t="s">
        <v>7</v>
      </c>
      <c r="G2234">
        <v>3116</v>
      </c>
      <c r="H2234" s="2">
        <v>43679</v>
      </c>
      <c r="I2234" t="s">
        <v>1787</v>
      </c>
      <c r="J2234" t="s">
        <v>6</v>
      </c>
      <c r="K2234" t="s">
        <v>312</v>
      </c>
      <c r="L2234" t="s">
        <v>335</v>
      </c>
      <c r="M2234" s="1">
        <v>1953105</v>
      </c>
      <c r="N2234" s="1">
        <v>0</v>
      </c>
      <c r="O2234" s="1">
        <f t="shared" si="69"/>
        <v>1953105</v>
      </c>
      <c r="P2234" s="1">
        <v>1171863</v>
      </c>
      <c r="Q2234" s="1">
        <f t="shared" si="70"/>
        <v>781242</v>
      </c>
    </row>
    <row r="2235" spans="1:17" x14ac:dyDescent="0.25">
      <c r="A2235">
        <v>1060</v>
      </c>
      <c r="B2235">
        <v>3175</v>
      </c>
      <c r="C2235" s="2">
        <v>43679</v>
      </c>
      <c r="D2235" t="s">
        <v>3858</v>
      </c>
      <c r="E2235">
        <v>31</v>
      </c>
      <c r="F2235" t="s">
        <v>7</v>
      </c>
      <c r="G2235">
        <v>3165</v>
      </c>
      <c r="H2235" s="2">
        <v>43679</v>
      </c>
      <c r="I2235" t="s">
        <v>3859</v>
      </c>
      <c r="J2235" t="s">
        <v>6</v>
      </c>
      <c r="K2235" t="s">
        <v>312</v>
      </c>
      <c r="L2235" t="s">
        <v>335</v>
      </c>
      <c r="M2235" s="1">
        <v>3421842</v>
      </c>
      <c r="N2235" s="1">
        <v>0</v>
      </c>
      <c r="O2235" s="1">
        <f t="shared" si="69"/>
        <v>3421842</v>
      </c>
      <c r="P2235" s="1">
        <v>1710921</v>
      </c>
      <c r="Q2235" s="1">
        <f t="shared" si="70"/>
        <v>1710921</v>
      </c>
    </row>
    <row r="2236" spans="1:17" x14ac:dyDescent="0.25">
      <c r="A2236">
        <v>1060</v>
      </c>
      <c r="B2236">
        <v>3176</v>
      </c>
      <c r="C2236" s="2">
        <v>43679</v>
      </c>
      <c r="D2236" t="s">
        <v>818</v>
      </c>
      <c r="E2236">
        <v>31</v>
      </c>
      <c r="F2236" t="s">
        <v>7</v>
      </c>
      <c r="G2236">
        <v>3117</v>
      </c>
      <c r="H2236" s="2">
        <v>43679</v>
      </c>
      <c r="I2236" t="s">
        <v>819</v>
      </c>
      <c r="J2236" t="s">
        <v>6</v>
      </c>
      <c r="K2236" t="s">
        <v>312</v>
      </c>
      <c r="L2236" t="s">
        <v>335</v>
      </c>
      <c r="M2236" s="1">
        <v>2812470</v>
      </c>
      <c r="N2236" s="1">
        <v>0</v>
      </c>
      <c r="O2236" s="1">
        <f t="shared" si="69"/>
        <v>2812470</v>
      </c>
      <c r="P2236" s="1">
        <v>1406235</v>
      </c>
      <c r="Q2236" s="1">
        <f t="shared" si="70"/>
        <v>1406235</v>
      </c>
    </row>
    <row r="2237" spans="1:17" x14ac:dyDescent="0.25">
      <c r="A2237">
        <v>1060</v>
      </c>
      <c r="B2237">
        <v>3177</v>
      </c>
      <c r="C2237" s="2">
        <v>43679</v>
      </c>
      <c r="D2237" t="s">
        <v>1567</v>
      </c>
      <c r="E2237">
        <v>31</v>
      </c>
      <c r="F2237" t="s">
        <v>7</v>
      </c>
      <c r="G2237">
        <v>3166</v>
      </c>
      <c r="H2237" s="2">
        <v>43679</v>
      </c>
      <c r="I2237" t="s">
        <v>1568</v>
      </c>
      <c r="J2237" t="s">
        <v>6</v>
      </c>
      <c r="K2237" t="s">
        <v>312</v>
      </c>
      <c r="L2237" t="s">
        <v>335</v>
      </c>
      <c r="M2237" s="1">
        <v>3619000</v>
      </c>
      <c r="N2237" s="1">
        <v>0</v>
      </c>
      <c r="O2237" s="1">
        <f t="shared" si="69"/>
        <v>3619000</v>
      </c>
      <c r="P2237" s="1">
        <v>2068000</v>
      </c>
      <c r="Q2237" s="1">
        <f t="shared" si="70"/>
        <v>1551000</v>
      </c>
    </row>
    <row r="2238" spans="1:17" x14ac:dyDescent="0.25">
      <c r="A2238">
        <v>1060</v>
      </c>
      <c r="B2238">
        <v>3178</v>
      </c>
      <c r="C2238" s="2">
        <v>43679</v>
      </c>
      <c r="D2238" t="s">
        <v>1847</v>
      </c>
      <c r="E2238">
        <v>31</v>
      </c>
      <c r="F2238" t="s">
        <v>7</v>
      </c>
      <c r="G2238">
        <v>3167</v>
      </c>
      <c r="H2238" s="2">
        <v>43679</v>
      </c>
      <c r="I2238" t="s">
        <v>1848</v>
      </c>
      <c r="J2238" t="s">
        <v>6</v>
      </c>
      <c r="K2238" t="s">
        <v>312</v>
      </c>
      <c r="L2238" t="s">
        <v>335</v>
      </c>
      <c r="M2238" s="1">
        <v>2812470</v>
      </c>
      <c r="N2238" s="1">
        <v>0</v>
      </c>
      <c r="O2238" s="1">
        <f t="shared" si="69"/>
        <v>2812470</v>
      </c>
      <c r="P2238" s="1">
        <v>1406235</v>
      </c>
      <c r="Q2238" s="1">
        <f t="shared" si="70"/>
        <v>1406235</v>
      </c>
    </row>
    <row r="2239" spans="1:17" x14ac:dyDescent="0.25">
      <c r="A2239">
        <v>1060</v>
      </c>
      <c r="B2239">
        <v>3179</v>
      </c>
      <c r="C2239" s="2">
        <v>43679</v>
      </c>
      <c r="D2239" t="s">
        <v>2354</v>
      </c>
      <c r="E2239">
        <v>31</v>
      </c>
      <c r="F2239" t="s">
        <v>7</v>
      </c>
      <c r="G2239">
        <v>3118</v>
      </c>
      <c r="H2239" s="2">
        <v>43679</v>
      </c>
      <c r="I2239" t="s">
        <v>2355</v>
      </c>
      <c r="J2239" t="s">
        <v>6</v>
      </c>
      <c r="K2239" t="s">
        <v>312</v>
      </c>
      <c r="L2239" t="s">
        <v>335</v>
      </c>
      <c r="M2239" s="1">
        <v>2484348</v>
      </c>
      <c r="N2239" s="1">
        <v>0</v>
      </c>
      <c r="O2239" s="1">
        <f t="shared" si="69"/>
        <v>2484348</v>
      </c>
      <c r="P2239" s="1">
        <v>1242174</v>
      </c>
      <c r="Q2239" s="1">
        <f t="shared" si="70"/>
        <v>1242174</v>
      </c>
    </row>
    <row r="2240" spans="1:17" x14ac:dyDescent="0.25">
      <c r="A2240">
        <v>1060</v>
      </c>
      <c r="B2240">
        <v>3180</v>
      </c>
      <c r="C2240" s="2">
        <v>43679</v>
      </c>
      <c r="D2240" t="s">
        <v>2425</v>
      </c>
      <c r="E2240">
        <v>31</v>
      </c>
      <c r="F2240" t="s">
        <v>7</v>
      </c>
      <c r="G2240">
        <v>3119</v>
      </c>
      <c r="H2240" s="2">
        <v>43679</v>
      </c>
      <c r="I2240" t="s">
        <v>2426</v>
      </c>
      <c r="J2240" t="s">
        <v>6</v>
      </c>
      <c r="K2240" t="s">
        <v>312</v>
      </c>
      <c r="L2240" t="s">
        <v>335</v>
      </c>
      <c r="M2240" s="1">
        <v>2531226</v>
      </c>
      <c r="N2240" s="1">
        <v>0</v>
      </c>
      <c r="O2240" s="1">
        <f t="shared" si="69"/>
        <v>2531226</v>
      </c>
      <c r="P2240" s="1">
        <v>1265613</v>
      </c>
      <c r="Q2240" s="1">
        <f t="shared" si="70"/>
        <v>1265613</v>
      </c>
    </row>
    <row r="2241" spans="1:17" x14ac:dyDescent="0.25">
      <c r="A2241">
        <v>1060</v>
      </c>
      <c r="B2241">
        <v>3181</v>
      </c>
      <c r="C2241" s="2">
        <v>43679</v>
      </c>
      <c r="D2241" t="s">
        <v>3860</v>
      </c>
      <c r="E2241">
        <v>31</v>
      </c>
      <c r="F2241" t="s">
        <v>7</v>
      </c>
      <c r="G2241">
        <v>2976</v>
      </c>
      <c r="H2241" s="2">
        <v>43679</v>
      </c>
      <c r="I2241" t="s">
        <v>3861</v>
      </c>
      <c r="J2241" t="s">
        <v>6</v>
      </c>
      <c r="K2241" t="s">
        <v>312</v>
      </c>
      <c r="L2241" t="s">
        <v>335</v>
      </c>
      <c r="M2241" s="1">
        <v>3281214</v>
      </c>
      <c r="N2241" s="1">
        <v>0</v>
      </c>
      <c r="O2241" s="1">
        <f t="shared" si="69"/>
        <v>3281214</v>
      </c>
      <c r="P2241" s="1">
        <v>1640607</v>
      </c>
      <c r="Q2241" s="1">
        <f t="shared" si="70"/>
        <v>1640607</v>
      </c>
    </row>
    <row r="2242" spans="1:17" x14ac:dyDescent="0.25">
      <c r="A2242">
        <v>1060</v>
      </c>
      <c r="B2242">
        <v>3182</v>
      </c>
      <c r="C2242" s="2">
        <v>43679</v>
      </c>
      <c r="D2242" t="s">
        <v>2421</v>
      </c>
      <c r="E2242">
        <v>31</v>
      </c>
      <c r="F2242" t="s">
        <v>7</v>
      </c>
      <c r="G2242">
        <v>3120</v>
      </c>
      <c r="H2242" s="2">
        <v>43679</v>
      </c>
      <c r="I2242" t="s">
        <v>3862</v>
      </c>
      <c r="J2242" t="s">
        <v>6</v>
      </c>
      <c r="K2242" t="s">
        <v>312</v>
      </c>
      <c r="L2242" t="s">
        <v>335</v>
      </c>
      <c r="M2242" s="1">
        <v>3140592</v>
      </c>
      <c r="N2242" s="1">
        <v>0</v>
      </c>
      <c r="O2242" s="1">
        <f t="shared" si="69"/>
        <v>3140592</v>
      </c>
      <c r="P2242" s="1">
        <v>1570296</v>
      </c>
      <c r="Q2242" s="1">
        <f t="shared" si="70"/>
        <v>1570296</v>
      </c>
    </row>
    <row r="2243" spans="1:17" x14ac:dyDescent="0.25">
      <c r="A2243">
        <v>1060</v>
      </c>
      <c r="B2243">
        <v>3183</v>
      </c>
      <c r="C2243" s="2">
        <v>43679</v>
      </c>
      <c r="D2243" t="s">
        <v>2373</v>
      </c>
      <c r="E2243">
        <v>31</v>
      </c>
      <c r="F2243" t="s">
        <v>7</v>
      </c>
      <c r="G2243">
        <v>3121</v>
      </c>
      <c r="H2243" s="2">
        <v>43679</v>
      </c>
      <c r="I2243" t="s">
        <v>2374</v>
      </c>
      <c r="J2243" t="s">
        <v>6</v>
      </c>
      <c r="K2243" t="s">
        <v>312</v>
      </c>
      <c r="L2243" t="s">
        <v>335</v>
      </c>
      <c r="M2243" s="1">
        <v>2692665</v>
      </c>
      <c r="N2243" s="1">
        <v>0</v>
      </c>
      <c r="O2243" s="1">
        <f t="shared" si="69"/>
        <v>2692665</v>
      </c>
      <c r="P2243" s="1">
        <v>1615599</v>
      </c>
      <c r="Q2243" s="1">
        <f t="shared" si="70"/>
        <v>1077066</v>
      </c>
    </row>
    <row r="2244" spans="1:17" x14ac:dyDescent="0.25">
      <c r="A2244">
        <v>1060</v>
      </c>
      <c r="B2244">
        <v>3184</v>
      </c>
      <c r="C2244" s="2">
        <v>43679</v>
      </c>
      <c r="D2244" t="s">
        <v>2466</v>
      </c>
      <c r="E2244">
        <v>31</v>
      </c>
      <c r="F2244" t="s">
        <v>7</v>
      </c>
      <c r="G2244">
        <v>3122</v>
      </c>
      <c r="H2244" s="2">
        <v>43679</v>
      </c>
      <c r="I2244" t="s">
        <v>3863</v>
      </c>
      <c r="J2244" t="s">
        <v>6</v>
      </c>
      <c r="K2244" t="s">
        <v>312</v>
      </c>
      <c r="L2244" t="s">
        <v>335</v>
      </c>
      <c r="M2244" s="1">
        <v>2158805</v>
      </c>
      <c r="N2244" s="1">
        <v>0</v>
      </c>
      <c r="O2244" s="1">
        <f t="shared" si="69"/>
        <v>2158805</v>
      </c>
      <c r="P2244" s="1">
        <v>1295283</v>
      </c>
      <c r="Q2244" s="1">
        <f t="shared" si="70"/>
        <v>863522</v>
      </c>
    </row>
    <row r="2245" spans="1:17" x14ac:dyDescent="0.25">
      <c r="A2245">
        <v>1060</v>
      </c>
      <c r="B2245">
        <v>3185</v>
      </c>
      <c r="C2245" s="2">
        <v>43679</v>
      </c>
      <c r="D2245" t="s">
        <v>1668</v>
      </c>
      <c r="E2245">
        <v>31</v>
      </c>
      <c r="F2245" t="s">
        <v>7</v>
      </c>
      <c r="G2245">
        <v>3123</v>
      </c>
      <c r="H2245" s="2">
        <v>43679</v>
      </c>
      <c r="I2245" t="s">
        <v>3864</v>
      </c>
      <c r="J2245" t="s">
        <v>6</v>
      </c>
      <c r="K2245" t="s">
        <v>312</v>
      </c>
      <c r="L2245" t="s">
        <v>335</v>
      </c>
      <c r="M2245" s="1">
        <v>2343726</v>
      </c>
      <c r="N2245" s="1">
        <v>0</v>
      </c>
      <c r="O2245" s="1">
        <f t="shared" ref="O2245:O2308" si="71">M2245-N2245</f>
        <v>2343726</v>
      </c>
      <c r="P2245" s="1">
        <v>1171863</v>
      </c>
      <c r="Q2245" s="1">
        <f t="shared" ref="Q2245:Q2308" si="72">O2245-P2245</f>
        <v>1171863</v>
      </c>
    </row>
    <row r="2246" spans="1:17" x14ac:dyDescent="0.25">
      <c r="A2246">
        <v>1060</v>
      </c>
      <c r="B2246">
        <v>3186</v>
      </c>
      <c r="C2246" s="2">
        <v>43679</v>
      </c>
      <c r="D2246" t="s">
        <v>2651</v>
      </c>
      <c r="E2246">
        <v>31</v>
      </c>
      <c r="F2246" t="s">
        <v>7</v>
      </c>
      <c r="G2246">
        <v>3124</v>
      </c>
      <c r="H2246" s="2">
        <v>43679</v>
      </c>
      <c r="I2246" t="s">
        <v>2652</v>
      </c>
      <c r="J2246" t="s">
        <v>6</v>
      </c>
      <c r="K2246" t="s">
        <v>312</v>
      </c>
      <c r="L2246" t="s">
        <v>335</v>
      </c>
      <c r="M2246" s="1">
        <v>2109355</v>
      </c>
      <c r="N2246" s="1">
        <v>0</v>
      </c>
      <c r="O2246" s="1">
        <f t="shared" si="71"/>
        <v>2109355</v>
      </c>
      <c r="P2246" s="1">
        <v>1265613</v>
      </c>
      <c r="Q2246" s="1">
        <f t="shared" si="72"/>
        <v>843742</v>
      </c>
    </row>
    <row r="2247" spans="1:17" x14ac:dyDescent="0.25">
      <c r="A2247">
        <v>1060</v>
      </c>
      <c r="B2247">
        <v>3187</v>
      </c>
      <c r="C2247" s="2">
        <v>43679</v>
      </c>
      <c r="D2247" t="s">
        <v>2017</v>
      </c>
      <c r="E2247">
        <v>31</v>
      </c>
      <c r="F2247" t="s">
        <v>7</v>
      </c>
      <c r="G2247">
        <v>3125</v>
      </c>
      <c r="H2247" s="2">
        <v>43679</v>
      </c>
      <c r="I2247" t="s">
        <v>3865</v>
      </c>
      <c r="J2247" t="s">
        <v>6</v>
      </c>
      <c r="K2247" t="s">
        <v>312</v>
      </c>
      <c r="L2247" t="s">
        <v>335</v>
      </c>
      <c r="M2247" s="1">
        <v>2439360</v>
      </c>
      <c r="N2247" s="1">
        <v>0</v>
      </c>
      <c r="O2247" s="1">
        <f t="shared" si="71"/>
        <v>2439360</v>
      </c>
      <c r="P2247" s="1">
        <v>1219680</v>
      </c>
      <c r="Q2247" s="1">
        <f t="shared" si="72"/>
        <v>1219680</v>
      </c>
    </row>
    <row r="2248" spans="1:17" x14ac:dyDescent="0.25">
      <c r="A2248">
        <v>1060</v>
      </c>
      <c r="B2248">
        <v>3188</v>
      </c>
      <c r="C2248" s="2">
        <v>43679</v>
      </c>
      <c r="D2248" t="s">
        <v>1515</v>
      </c>
      <c r="E2248">
        <v>31</v>
      </c>
      <c r="F2248" t="s">
        <v>7</v>
      </c>
      <c r="G2248">
        <v>3126</v>
      </c>
      <c r="H2248" s="2">
        <v>43679</v>
      </c>
      <c r="I2248" t="s">
        <v>1516</v>
      </c>
      <c r="J2248" t="s">
        <v>6</v>
      </c>
      <c r="K2248" t="s">
        <v>312</v>
      </c>
      <c r="L2248" t="s">
        <v>335</v>
      </c>
      <c r="M2248" s="1">
        <v>2550450</v>
      </c>
      <c r="N2248" s="1">
        <v>0</v>
      </c>
      <c r="O2248" s="1">
        <f t="shared" si="71"/>
        <v>2550450</v>
      </c>
      <c r="P2248" s="1">
        <v>1275225</v>
      </c>
      <c r="Q2248" s="1">
        <f t="shared" si="72"/>
        <v>1275225</v>
      </c>
    </row>
    <row r="2249" spans="1:17" x14ac:dyDescent="0.25">
      <c r="A2249">
        <v>1060</v>
      </c>
      <c r="B2249">
        <v>3189</v>
      </c>
      <c r="C2249" s="2">
        <v>43679</v>
      </c>
      <c r="D2249" t="s">
        <v>350</v>
      </c>
      <c r="E2249">
        <v>31</v>
      </c>
      <c r="F2249" t="s">
        <v>7</v>
      </c>
      <c r="G2249">
        <v>3127</v>
      </c>
      <c r="H2249" s="2">
        <v>43679</v>
      </c>
      <c r="I2249" t="s">
        <v>351</v>
      </c>
      <c r="J2249" t="s">
        <v>6</v>
      </c>
      <c r="K2249" t="s">
        <v>312</v>
      </c>
      <c r="L2249" t="s">
        <v>335</v>
      </c>
      <c r="M2249" s="1">
        <v>2484348</v>
      </c>
      <c r="N2249" s="1">
        <v>0</v>
      </c>
      <c r="O2249" s="1">
        <f t="shared" si="71"/>
        <v>2484348</v>
      </c>
      <c r="P2249" s="1">
        <v>1242174</v>
      </c>
      <c r="Q2249" s="1">
        <f t="shared" si="72"/>
        <v>1242174</v>
      </c>
    </row>
    <row r="2250" spans="1:17" x14ac:dyDescent="0.25">
      <c r="A2250">
        <v>1060</v>
      </c>
      <c r="B2250">
        <v>3190</v>
      </c>
      <c r="C2250" s="2">
        <v>43679</v>
      </c>
      <c r="D2250" t="s">
        <v>1183</v>
      </c>
      <c r="E2250">
        <v>31</v>
      </c>
      <c r="F2250" t="s">
        <v>7</v>
      </c>
      <c r="G2250">
        <v>3128</v>
      </c>
      <c r="H2250" s="2">
        <v>43679</v>
      </c>
      <c r="I2250" t="s">
        <v>3866</v>
      </c>
      <c r="J2250" t="s">
        <v>6</v>
      </c>
      <c r="K2250" t="s">
        <v>312</v>
      </c>
      <c r="L2250" t="s">
        <v>335</v>
      </c>
      <c r="M2250" s="1">
        <v>2744310</v>
      </c>
      <c r="N2250" s="1">
        <v>0</v>
      </c>
      <c r="O2250" s="1">
        <f t="shared" si="71"/>
        <v>2744310</v>
      </c>
      <c r="P2250" s="1">
        <v>1372155</v>
      </c>
      <c r="Q2250" s="1">
        <f t="shared" si="72"/>
        <v>1372155</v>
      </c>
    </row>
    <row r="2251" spans="1:17" x14ac:dyDescent="0.25">
      <c r="A2251">
        <v>1060</v>
      </c>
      <c r="B2251">
        <v>3191</v>
      </c>
      <c r="C2251" s="2">
        <v>43679</v>
      </c>
      <c r="D2251" t="s">
        <v>1587</v>
      </c>
      <c r="E2251">
        <v>31</v>
      </c>
      <c r="F2251" t="s">
        <v>7</v>
      </c>
      <c r="G2251">
        <v>3129</v>
      </c>
      <c r="H2251" s="2">
        <v>43679</v>
      </c>
      <c r="I2251" t="s">
        <v>1588</v>
      </c>
      <c r="J2251" t="s">
        <v>6</v>
      </c>
      <c r="K2251" t="s">
        <v>312</v>
      </c>
      <c r="L2251" t="s">
        <v>335</v>
      </c>
      <c r="M2251" s="1">
        <v>2484348</v>
      </c>
      <c r="N2251" s="1">
        <v>0</v>
      </c>
      <c r="O2251" s="1">
        <f t="shared" si="71"/>
        <v>2484348</v>
      </c>
      <c r="P2251" s="1">
        <v>414058</v>
      </c>
      <c r="Q2251" s="1">
        <f t="shared" si="72"/>
        <v>2070290</v>
      </c>
    </row>
    <row r="2252" spans="1:17" hidden="1" x14ac:dyDescent="0.25">
      <c r="A2252">
        <v>910</v>
      </c>
      <c r="B2252">
        <v>3192</v>
      </c>
      <c r="C2252" s="2">
        <v>43679</v>
      </c>
      <c r="D2252" t="s">
        <v>3867</v>
      </c>
      <c r="E2252">
        <v>31</v>
      </c>
      <c r="F2252" t="s">
        <v>7</v>
      </c>
      <c r="G2252">
        <v>3065</v>
      </c>
      <c r="H2252" s="2">
        <v>43679</v>
      </c>
      <c r="I2252" t="s">
        <v>2825</v>
      </c>
      <c r="J2252" t="s">
        <v>6</v>
      </c>
      <c r="K2252" t="s">
        <v>312</v>
      </c>
      <c r="L2252" t="s">
        <v>2322</v>
      </c>
      <c r="M2252" s="1">
        <v>5651040</v>
      </c>
      <c r="N2252" s="1">
        <v>0</v>
      </c>
      <c r="O2252" s="1">
        <f t="shared" si="71"/>
        <v>5651040</v>
      </c>
      <c r="P2252" s="1">
        <v>5651040</v>
      </c>
      <c r="Q2252" s="1">
        <f t="shared" si="72"/>
        <v>0</v>
      </c>
    </row>
    <row r="2253" spans="1:17" hidden="1" x14ac:dyDescent="0.25">
      <c r="A2253">
        <v>1097</v>
      </c>
      <c r="B2253">
        <v>3193</v>
      </c>
      <c r="C2253" s="2">
        <v>43679</v>
      </c>
      <c r="D2253" t="s">
        <v>3868</v>
      </c>
      <c r="E2253">
        <v>31</v>
      </c>
      <c r="F2253" t="s">
        <v>7</v>
      </c>
      <c r="G2253">
        <v>3062</v>
      </c>
      <c r="H2253" s="2">
        <v>43679</v>
      </c>
      <c r="I2253" t="s">
        <v>3095</v>
      </c>
      <c r="J2253" t="s">
        <v>6</v>
      </c>
      <c r="K2253" t="s">
        <v>312</v>
      </c>
      <c r="L2253" t="s">
        <v>2322</v>
      </c>
      <c r="M2253" s="1">
        <v>57968120</v>
      </c>
      <c r="N2253" s="1">
        <v>0</v>
      </c>
      <c r="O2253" s="1">
        <f t="shared" si="71"/>
        <v>57968120</v>
      </c>
      <c r="P2253" s="1">
        <v>57968120</v>
      </c>
      <c r="Q2253" s="1">
        <f t="shared" si="72"/>
        <v>0</v>
      </c>
    </row>
    <row r="2254" spans="1:17" hidden="1" x14ac:dyDescent="0.25">
      <c r="A2254">
        <v>912</v>
      </c>
      <c r="B2254">
        <v>3194</v>
      </c>
      <c r="C2254" s="2">
        <v>43679</v>
      </c>
      <c r="D2254" t="s">
        <v>3867</v>
      </c>
      <c r="E2254">
        <v>31</v>
      </c>
      <c r="F2254" t="s">
        <v>7</v>
      </c>
      <c r="G2254">
        <v>3065</v>
      </c>
      <c r="H2254" s="2">
        <v>43679</v>
      </c>
      <c r="I2254" t="s">
        <v>2825</v>
      </c>
      <c r="J2254" t="s">
        <v>6</v>
      </c>
      <c r="K2254" t="s">
        <v>2533</v>
      </c>
      <c r="L2254" t="s">
        <v>2322</v>
      </c>
      <c r="M2254" s="1">
        <v>52317080</v>
      </c>
      <c r="N2254" s="1">
        <v>0</v>
      </c>
      <c r="O2254" s="1">
        <f t="shared" si="71"/>
        <v>52317080</v>
      </c>
      <c r="P2254" s="1">
        <v>52317080</v>
      </c>
      <c r="Q2254" s="1">
        <f t="shared" si="72"/>
        <v>0</v>
      </c>
    </row>
    <row r="2255" spans="1:17" hidden="1" x14ac:dyDescent="0.25">
      <c r="A2255">
        <v>1077</v>
      </c>
      <c r="B2255">
        <v>3195</v>
      </c>
      <c r="C2255" s="2">
        <v>43679</v>
      </c>
      <c r="D2255" t="s">
        <v>3734</v>
      </c>
      <c r="E2255">
        <v>31</v>
      </c>
      <c r="F2255" t="s">
        <v>7</v>
      </c>
      <c r="G2255">
        <v>3063</v>
      </c>
      <c r="H2255" s="2">
        <v>43679</v>
      </c>
      <c r="I2255" t="s">
        <v>3111</v>
      </c>
      <c r="J2255" t="s">
        <v>6</v>
      </c>
      <c r="K2255" t="s">
        <v>312</v>
      </c>
      <c r="L2255" t="s">
        <v>2322</v>
      </c>
      <c r="M2255" s="1">
        <v>57968120</v>
      </c>
      <c r="N2255" s="1">
        <v>0</v>
      </c>
      <c r="O2255" s="1">
        <f t="shared" si="71"/>
        <v>57968120</v>
      </c>
      <c r="P2255" s="1">
        <v>57968120</v>
      </c>
      <c r="Q2255" s="1">
        <f t="shared" si="72"/>
        <v>0</v>
      </c>
    </row>
    <row r="2256" spans="1:17" hidden="1" x14ac:dyDescent="0.25">
      <c r="A2256">
        <v>1068</v>
      </c>
      <c r="B2256">
        <v>3196</v>
      </c>
      <c r="C2256" s="2">
        <v>43679</v>
      </c>
      <c r="D2256" t="s">
        <v>3869</v>
      </c>
      <c r="E2256">
        <v>31</v>
      </c>
      <c r="F2256" t="s">
        <v>7</v>
      </c>
      <c r="G2256">
        <v>3064</v>
      </c>
      <c r="H2256" s="2">
        <v>43679</v>
      </c>
      <c r="I2256" t="s">
        <v>3097</v>
      </c>
      <c r="J2256" t="s">
        <v>6</v>
      </c>
      <c r="K2256" t="s">
        <v>312</v>
      </c>
      <c r="L2256" t="s">
        <v>2322</v>
      </c>
      <c r="M2256" s="1">
        <v>57968120</v>
      </c>
      <c r="N2256" s="1">
        <v>0</v>
      </c>
      <c r="O2256" s="1">
        <f t="shared" si="71"/>
        <v>57968120</v>
      </c>
      <c r="P2256" s="1">
        <v>57968120</v>
      </c>
      <c r="Q2256" s="1">
        <f t="shared" si="72"/>
        <v>0</v>
      </c>
    </row>
    <row r="2257" spans="1:17" hidden="1" x14ac:dyDescent="0.25">
      <c r="A2257">
        <v>1089</v>
      </c>
      <c r="B2257">
        <v>3197</v>
      </c>
      <c r="C2257" s="2">
        <v>43679</v>
      </c>
      <c r="D2257" t="s">
        <v>3870</v>
      </c>
      <c r="E2257">
        <v>31</v>
      </c>
      <c r="F2257" t="s">
        <v>7</v>
      </c>
      <c r="G2257">
        <v>3066</v>
      </c>
      <c r="H2257" s="2">
        <v>43679</v>
      </c>
      <c r="I2257" t="s">
        <v>3089</v>
      </c>
      <c r="J2257" t="s">
        <v>6</v>
      </c>
      <c r="K2257" t="s">
        <v>312</v>
      </c>
      <c r="L2257" t="s">
        <v>2322</v>
      </c>
      <c r="M2257" s="1">
        <v>57968120</v>
      </c>
      <c r="N2257" s="1">
        <v>0</v>
      </c>
      <c r="O2257" s="1">
        <f t="shared" si="71"/>
        <v>57968120</v>
      </c>
      <c r="P2257" s="1">
        <v>57968120</v>
      </c>
      <c r="Q2257" s="1">
        <f t="shared" si="72"/>
        <v>0</v>
      </c>
    </row>
    <row r="2258" spans="1:17" hidden="1" x14ac:dyDescent="0.25">
      <c r="A2258">
        <v>1071</v>
      </c>
      <c r="B2258">
        <v>3198</v>
      </c>
      <c r="C2258" s="2">
        <v>43679</v>
      </c>
      <c r="D2258" t="s">
        <v>3871</v>
      </c>
      <c r="E2258">
        <v>31</v>
      </c>
      <c r="F2258" t="s">
        <v>7</v>
      </c>
      <c r="G2258">
        <v>3067</v>
      </c>
      <c r="H2258" s="2">
        <v>43679</v>
      </c>
      <c r="I2258" t="s">
        <v>3100</v>
      </c>
      <c r="J2258" t="s">
        <v>6</v>
      </c>
      <c r="K2258" t="s">
        <v>312</v>
      </c>
      <c r="L2258" t="s">
        <v>2322</v>
      </c>
      <c r="M2258" s="1">
        <v>57968120</v>
      </c>
      <c r="N2258" s="1">
        <v>0</v>
      </c>
      <c r="O2258" s="1">
        <f t="shared" si="71"/>
        <v>57968120</v>
      </c>
      <c r="P2258" s="1">
        <v>57968120</v>
      </c>
      <c r="Q2258" s="1">
        <f t="shared" si="72"/>
        <v>0</v>
      </c>
    </row>
    <row r="2259" spans="1:17" hidden="1" x14ac:dyDescent="0.25">
      <c r="A2259">
        <v>1096</v>
      </c>
      <c r="B2259">
        <v>3199</v>
      </c>
      <c r="C2259" s="2">
        <v>43679</v>
      </c>
      <c r="D2259" t="s">
        <v>3414</v>
      </c>
      <c r="E2259">
        <v>31</v>
      </c>
      <c r="F2259" t="s">
        <v>7</v>
      </c>
      <c r="G2259">
        <v>3059</v>
      </c>
      <c r="H2259" s="2">
        <v>43679</v>
      </c>
      <c r="I2259" t="s">
        <v>3094</v>
      </c>
      <c r="J2259" t="s">
        <v>6</v>
      </c>
      <c r="K2259" t="s">
        <v>312</v>
      </c>
      <c r="L2259" t="s">
        <v>2322</v>
      </c>
      <c r="M2259" s="1">
        <v>57968120</v>
      </c>
      <c r="N2259" s="1">
        <v>0</v>
      </c>
      <c r="O2259" s="1">
        <f t="shared" si="71"/>
        <v>57968120</v>
      </c>
      <c r="P2259" s="1">
        <v>57968120</v>
      </c>
      <c r="Q2259" s="1">
        <f t="shared" si="72"/>
        <v>0</v>
      </c>
    </row>
    <row r="2260" spans="1:17" hidden="1" x14ac:dyDescent="0.25">
      <c r="A2260">
        <v>1090</v>
      </c>
      <c r="B2260">
        <v>3200</v>
      </c>
      <c r="C2260" s="2">
        <v>43679</v>
      </c>
      <c r="D2260" t="s">
        <v>3539</v>
      </c>
      <c r="E2260">
        <v>31</v>
      </c>
      <c r="F2260" t="s">
        <v>7</v>
      </c>
      <c r="G2260">
        <v>3060</v>
      </c>
      <c r="H2260" s="2">
        <v>43679</v>
      </c>
      <c r="I2260" t="s">
        <v>3090</v>
      </c>
      <c r="J2260" t="s">
        <v>6</v>
      </c>
      <c r="K2260" t="s">
        <v>312</v>
      </c>
      <c r="L2260" t="s">
        <v>2322</v>
      </c>
      <c r="M2260" s="1">
        <v>57968120</v>
      </c>
      <c r="N2260" s="1">
        <v>0</v>
      </c>
      <c r="O2260" s="1">
        <f t="shared" si="71"/>
        <v>57968120</v>
      </c>
      <c r="P2260" s="1">
        <v>57968120</v>
      </c>
      <c r="Q2260" s="1">
        <f t="shared" si="72"/>
        <v>0</v>
      </c>
    </row>
    <row r="2261" spans="1:17" hidden="1" x14ac:dyDescent="0.25">
      <c r="A2261">
        <v>1092</v>
      </c>
      <c r="B2261">
        <v>3201</v>
      </c>
      <c r="C2261" s="2">
        <v>43679</v>
      </c>
      <c r="D2261" t="s">
        <v>3872</v>
      </c>
      <c r="E2261">
        <v>31</v>
      </c>
      <c r="F2261" t="s">
        <v>7</v>
      </c>
      <c r="G2261">
        <v>3061</v>
      </c>
      <c r="H2261" s="2">
        <v>43679</v>
      </c>
      <c r="I2261" t="s">
        <v>3092</v>
      </c>
      <c r="J2261" t="s">
        <v>6</v>
      </c>
      <c r="K2261" t="s">
        <v>312</v>
      </c>
      <c r="L2261" t="s">
        <v>2322</v>
      </c>
      <c r="M2261" s="1">
        <v>57968120</v>
      </c>
      <c r="N2261" s="1">
        <v>0</v>
      </c>
      <c r="O2261" s="1">
        <f t="shared" si="71"/>
        <v>57968120</v>
      </c>
      <c r="P2261" s="1">
        <v>57968120</v>
      </c>
      <c r="Q2261" s="1">
        <f t="shared" si="72"/>
        <v>0</v>
      </c>
    </row>
    <row r="2262" spans="1:17" x14ac:dyDescent="0.25">
      <c r="A2262">
        <v>1060</v>
      </c>
      <c r="B2262">
        <v>3202</v>
      </c>
      <c r="C2262" s="2">
        <v>43679</v>
      </c>
      <c r="D2262" t="s">
        <v>3873</v>
      </c>
      <c r="E2262">
        <v>31</v>
      </c>
      <c r="F2262" t="s">
        <v>7</v>
      </c>
      <c r="G2262">
        <v>2971</v>
      </c>
      <c r="H2262" s="2">
        <v>43679</v>
      </c>
      <c r="I2262" t="s">
        <v>3874</v>
      </c>
      <c r="J2262" t="s">
        <v>6</v>
      </c>
      <c r="K2262" t="s">
        <v>312</v>
      </c>
      <c r="L2262" t="s">
        <v>335</v>
      </c>
      <c r="M2262" s="1">
        <v>3046842</v>
      </c>
      <c r="N2262" s="1">
        <v>0</v>
      </c>
      <c r="O2262" s="1">
        <f t="shared" si="71"/>
        <v>3046842</v>
      </c>
      <c r="P2262" s="1">
        <v>1523421</v>
      </c>
      <c r="Q2262" s="1">
        <f t="shared" si="72"/>
        <v>1523421</v>
      </c>
    </row>
    <row r="2263" spans="1:17" hidden="1" x14ac:dyDescent="0.25">
      <c r="A2263">
        <v>1075</v>
      </c>
      <c r="B2263">
        <v>3207</v>
      </c>
      <c r="C2263" s="2">
        <v>43682</v>
      </c>
      <c r="D2263" t="s">
        <v>1639</v>
      </c>
      <c r="E2263">
        <v>145</v>
      </c>
      <c r="F2263" t="s">
        <v>162</v>
      </c>
      <c r="G2263">
        <v>416</v>
      </c>
      <c r="H2263" s="2">
        <v>43682</v>
      </c>
      <c r="I2263" t="s">
        <v>3072</v>
      </c>
      <c r="J2263" t="s">
        <v>6</v>
      </c>
      <c r="K2263" t="s">
        <v>312</v>
      </c>
      <c r="L2263" t="s">
        <v>313</v>
      </c>
      <c r="M2263" s="1">
        <v>18540000</v>
      </c>
      <c r="N2263" s="1">
        <v>0</v>
      </c>
      <c r="O2263" s="1">
        <f t="shared" si="71"/>
        <v>18540000</v>
      </c>
      <c r="P2263" s="1">
        <v>7416000</v>
      </c>
      <c r="Q2263" s="1">
        <f t="shared" si="72"/>
        <v>11124000</v>
      </c>
    </row>
    <row r="2264" spans="1:17" hidden="1" x14ac:dyDescent="0.25">
      <c r="A2264">
        <v>1086</v>
      </c>
      <c r="B2264">
        <v>3209</v>
      </c>
      <c r="C2264" s="2">
        <v>43682</v>
      </c>
      <c r="D2264" t="s">
        <v>1600</v>
      </c>
      <c r="E2264">
        <v>145</v>
      </c>
      <c r="F2264" t="s">
        <v>162</v>
      </c>
      <c r="G2264">
        <v>389</v>
      </c>
      <c r="H2264" s="2">
        <v>43682</v>
      </c>
      <c r="I2264" t="s">
        <v>3070</v>
      </c>
      <c r="J2264" t="s">
        <v>6</v>
      </c>
      <c r="K2264" t="s">
        <v>312</v>
      </c>
      <c r="L2264" t="s">
        <v>313</v>
      </c>
      <c r="M2264" s="1">
        <v>15759000</v>
      </c>
      <c r="N2264" s="1">
        <v>0</v>
      </c>
      <c r="O2264" s="1">
        <f t="shared" si="71"/>
        <v>15759000</v>
      </c>
      <c r="P2264" s="1">
        <v>7354200</v>
      </c>
      <c r="Q2264" s="1">
        <f t="shared" si="72"/>
        <v>8404800</v>
      </c>
    </row>
    <row r="2265" spans="1:17" x14ac:dyDescent="0.25">
      <c r="A2265">
        <v>1060</v>
      </c>
      <c r="B2265">
        <v>3210</v>
      </c>
      <c r="C2265" s="2">
        <v>43685</v>
      </c>
      <c r="D2265" t="s">
        <v>3875</v>
      </c>
      <c r="E2265">
        <v>31</v>
      </c>
      <c r="F2265" t="s">
        <v>7</v>
      </c>
      <c r="G2265">
        <v>3090</v>
      </c>
      <c r="H2265" s="2">
        <v>43685</v>
      </c>
      <c r="I2265" t="s">
        <v>3876</v>
      </c>
      <c r="J2265" t="s">
        <v>6</v>
      </c>
      <c r="K2265" t="s">
        <v>312</v>
      </c>
      <c r="L2265" t="s">
        <v>335</v>
      </c>
      <c r="M2265" s="1">
        <v>3046842</v>
      </c>
      <c r="N2265" s="1">
        <v>0</v>
      </c>
      <c r="O2265" s="1">
        <f t="shared" si="71"/>
        <v>3046842</v>
      </c>
      <c r="P2265" s="1">
        <v>1523421</v>
      </c>
      <c r="Q2265" s="1">
        <f t="shared" si="72"/>
        <v>1523421</v>
      </c>
    </row>
    <row r="2266" spans="1:17" x14ac:dyDescent="0.25">
      <c r="A2266">
        <v>1060</v>
      </c>
      <c r="B2266">
        <v>3211</v>
      </c>
      <c r="C2266" s="2">
        <v>43685</v>
      </c>
      <c r="D2266" t="s">
        <v>3877</v>
      </c>
      <c r="E2266">
        <v>31</v>
      </c>
      <c r="F2266" t="s">
        <v>7</v>
      </c>
      <c r="G2266">
        <v>3091</v>
      </c>
      <c r="H2266" s="2">
        <v>43685</v>
      </c>
      <c r="I2266" t="s">
        <v>3878</v>
      </c>
      <c r="J2266" t="s">
        <v>6</v>
      </c>
      <c r="K2266" t="s">
        <v>312</v>
      </c>
      <c r="L2266" t="s">
        <v>335</v>
      </c>
      <c r="M2266" s="1">
        <v>2953092</v>
      </c>
      <c r="N2266" s="1">
        <v>0</v>
      </c>
      <c r="O2266" s="1">
        <f t="shared" si="71"/>
        <v>2953092</v>
      </c>
      <c r="P2266" s="1">
        <v>1476546</v>
      </c>
      <c r="Q2266" s="1">
        <f t="shared" si="72"/>
        <v>1476546</v>
      </c>
    </row>
    <row r="2267" spans="1:17" x14ac:dyDescent="0.25">
      <c r="A2267">
        <v>1060</v>
      </c>
      <c r="B2267">
        <v>3212</v>
      </c>
      <c r="C2267" s="2">
        <v>43685</v>
      </c>
      <c r="D2267" t="s">
        <v>3879</v>
      </c>
      <c r="E2267">
        <v>31</v>
      </c>
      <c r="F2267" t="s">
        <v>7</v>
      </c>
      <c r="G2267">
        <v>3150</v>
      </c>
      <c r="H2267" s="2">
        <v>43685</v>
      </c>
      <c r="I2267" t="s">
        <v>3880</v>
      </c>
      <c r="J2267" t="s">
        <v>6</v>
      </c>
      <c r="K2267" t="s">
        <v>312</v>
      </c>
      <c r="L2267" t="s">
        <v>335</v>
      </c>
      <c r="M2267" s="1">
        <v>2906220</v>
      </c>
      <c r="N2267" s="1">
        <v>0</v>
      </c>
      <c r="O2267" s="1">
        <f t="shared" si="71"/>
        <v>2906220</v>
      </c>
      <c r="P2267" s="1">
        <v>1453110</v>
      </c>
      <c r="Q2267" s="1">
        <f t="shared" si="72"/>
        <v>1453110</v>
      </c>
    </row>
    <row r="2268" spans="1:17" x14ac:dyDescent="0.25">
      <c r="A2268">
        <v>1060</v>
      </c>
      <c r="B2268">
        <v>3213</v>
      </c>
      <c r="C2268" s="2">
        <v>43685</v>
      </c>
      <c r="D2268" t="s">
        <v>3881</v>
      </c>
      <c r="E2268">
        <v>31</v>
      </c>
      <c r="F2268" t="s">
        <v>7</v>
      </c>
      <c r="G2268">
        <v>3154</v>
      </c>
      <c r="H2268" s="2">
        <v>43685</v>
      </c>
      <c r="I2268" t="s">
        <v>3882</v>
      </c>
      <c r="J2268" t="s">
        <v>6</v>
      </c>
      <c r="K2268" t="s">
        <v>312</v>
      </c>
      <c r="L2268" t="s">
        <v>335</v>
      </c>
      <c r="M2268" s="1">
        <v>2906220</v>
      </c>
      <c r="N2268" s="1">
        <v>0</v>
      </c>
      <c r="O2268" s="1">
        <f t="shared" si="71"/>
        <v>2906220</v>
      </c>
      <c r="P2268" s="1">
        <v>1453110</v>
      </c>
      <c r="Q2268" s="1">
        <f t="shared" si="72"/>
        <v>1453110</v>
      </c>
    </row>
    <row r="2269" spans="1:17" x14ac:dyDescent="0.25">
      <c r="A2269">
        <v>1060</v>
      </c>
      <c r="B2269">
        <v>3214</v>
      </c>
      <c r="C2269" s="2">
        <v>43685</v>
      </c>
      <c r="D2269" t="s">
        <v>3883</v>
      </c>
      <c r="E2269">
        <v>31</v>
      </c>
      <c r="F2269" t="s">
        <v>7</v>
      </c>
      <c r="G2269">
        <v>3151</v>
      </c>
      <c r="H2269" s="2">
        <v>43685</v>
      </c>
      <c r="I2269" t="s">
        <v>1382</v>
      </c>
      <c r="J2269" t="s">
        <v>6</v>
      </c>
      <c r="K2269" t="s">
        <v>312</v>
      </c>
      <c r="L2269" t="s">
        <v>335</v>
      </c>
      <c r="M2269" s="1">
        <v>2783334</v>
      </c>
      <c r="N2269" s="1">
        <v>0</v>
      </c>
      <c r="O2269" s="1">
        <f t="shared" si="71"/>
        <v>2783334</v>
      </c>
      <c r="P2269" s="1">
        <v>1391667</v>
      </c>
      <c r="Q2269" s="1">
        <f t="shared" si="72"/>
        <v>1391667</v>
      </c>
    </row>
    <row r="2270" spans="1:17" x14ac:dyDescent="0.25">
      <c r="A2270">
        <v>1060</v>
      </c>
      <c r="B2270">
        <v>3215</v>
      </c>
      <c r="C2270" s="2">
        <v>43685</v>
      </c>
      <c r="D2270" t="s">
        <v>3884</v>
      </c>
      <c r="E2270">
        <v>31</v>
      </c>
      <c r="F2270" t="s">
        <v>7</v>
      </c>
      <c r="G2270">
        <v>3158</v>
      </c>
      <c r="H2270" s="2">
        <v>43685</v>
      </c>
      <c r="I2270" t="s">
        <v>3885</v>
      </c>
      <c r="J2270" t="s">
        <v>6</v>
      </c>
      <c r="K2270" t="s">
        <v>312</v>
      </c>
      <c r="L2270" t="s">
        <v>335</v>
      </c>
      <c r="M2270" s="1">
        <v>3515592</v>
      </c>
      <c r="N2270" s="1">
        <v>0</v>
      </c>
      <c r="O2270" s="1">
        <f t="shared" si="71"/>
        <v>3515592</v>
      </c>
      <c r="P2270" s="1">
        <v>1757796</v>
      </c>
      <c r="Q2270" s="1">
        <f t="shared" si="72"/>
        <v>1757796</v>
      </c>
    </row>
    <row r="2271" spans="1:17" x14ac:dyDescent="0.25">
      <c r="A2271">
        <v>1060</v>
      </c>
      <c r="B2271">
        <v>3216</v>
      </c>
      <c r="C2271" s="2">
        <v>43685</v>
      </c>
      <c r="D2271" t="s">
        <v>3886</v>
      </c>
      <c r="E2271">
        <v>31</v>
      </c>
      <c r="F2271" t="s">
        <v>7</v>
      </c>
      <c r="G2271">
        <v>3157</v>
      </c>
      <c r="H2271" s="2">
        <v>43685</v>
      </c>
      <c r="I2271" t="s">
        <v>3887</v>
      </c>
      <c r="J2271" t="s">
        <v>6</v>
      </c>
      <c r="K2271" t="s">
        <v>312</v>
      </c>
      <c r="L2271" t="s">
        <v>335</v>
      </c>
      <c r="M2271" s="1">
        <v>3140592</v>
      </c>
      <c r="N2271" s="1">
        <v>0</v>
      </c>
      <c r="O2271" s="1">
        <f t="shared" si="71"/>
        <v>3140592</v>
      </c>
      <c r="P2271" s="1">
        <v>1570296</v>
      </c>
      <c r="Q2271" s="1">
        <f t="shared" si="72"/>
        <v>1570296</v>
      </c>
    </row>
    <row r="2272" spans="1:17" x14ac:dyDescent="0.25">
      <c r="A2272">
        <v>1060</v>
      </c>
      <c r="B2272">
        <v>3217</v>
      </c>
      <c r="C2272" s="2">
        <v>43686</v>
      </c>
      <c r="D2272" t="s">
        <v>3888</v>
      </c>
      <c r="E2272">
        <v>31</v>
      </c>
      <c r="F2272" t="s">
        <v>7</v>
      </c>
      <c r="G2272">
        <v>3155</v>
      </c>
      <c r="H2272" s="2">
        <v>43686</v>
      </c>
      <c r="I2272" t="s">
        <v>3889</v>
      </c>
      <c r="J2272" t="s">
        <v>6</v>
      </c>
      <c r="K2272" t="s">
        <v>312</v>
      </c>
      <c r="L2272" t="s">
        <v>335</v>
      </c>
      <c r="M2272" s="1">
        <v>3421842</v>
      </c>
      <c r="N2272" s="1">
        <v>0</v>
      </c>
      <c r="O2272" s="1">
        <f t="shared" si="71"/>
        <v>3421842</v>
      </c>
      <c r="P2272" s="1">
        <v>1710921</v>
      </c>
      <c r="Q2272" s="1">
        <f t="shared" si="72"/>
        <v>1710921</v>
      </c>
    </row>
    <row r="2273" spans="1:17" x14ac:dyDescent="0.25">
      <c r="A2273">
        <v>1060</v>
      </c>
      <c r="B2273">
        <v>3218</v>
      </c>
      <c r="C2273" s="2">
        <v>43686</v>
      </c>
      <c r="D2273" t="s">
        <v>3890</v>
      </c>
      <c r="E2273">
        <v>31</v>
      </c>
      <c r="F2273" t="s">
        <v>7</v>
      </c>
      <c r="G2273">
        <v>3156</v>
      </c>
      <c r="H2273" s="2">
        <v>43686</v>
      </c>
      <c r="I2273" t="s">
        <v>3891</v>
      </c>
      <c r="J2273" t="s">
        <v>6</v>
      </c>
      <c r="K2273" t="s">
        <v>312</v>
      </c>
      <c r="L2273" t="s">
        <v>335</v>
      </c>
      <c r="M2273" s="1">
        <v>2671848</v>
      </c>
      <c r="N2273" s="1">
        <v>0</v>
      </c>
      <c r="O2273" s="1">
        <f t="shared" si="71"/>
        <v>2671848</v>
      </c>
      <c r="P2273" s="1">
        <v>1335924</v>
      </c>
      <c r="Q2273" s="1">
        <f t="shared" si="72"/>
        <v>1335924</v>
      </c>
    </row>
    <row r="2274" spans="1:17" x14ac:dyDescent="0.25">
      <c r="A2274">
        <v>1060</v>
      </c>
      <c r="B2274">
        <v>3221</v>
      </c>
      <c r="C2274" s="2">
        <v>43686</v>
      </c>
      <c r="D2274" t="s">
        <v>3892</v>
      </c>
      <c r="E2274">
        <v>31</v>
      </c>
      <c r="F2274" t="s">
        <v>7</v>
      </c>
      <c r="G2274">
        <v>3023</v>
      </c>
      <c r="H2274" s="2">
        <v>43686</v>
      </c>
      <c r="I2274" t="s">
        <v>3893</v>
      </c>
      <c r="J2274" t="s">
        <v>6</v>
      </c>
      <c r="K2274" t="s">
        <v>312</v>
      </c>
      <c r="L2274" t="s">
        <v>335</v>
      </c>
      <c r="M2274" s="1">
        <v>3609336</v>
      </c>
      <c r="N2274" s="1">
        <v>0</v>
      </c>
      <c r="O2274" s="1">
        <f t="shared" si="71"/>
        <v>3609336</v>
      </c>
      <c r="P2274" s="1">
        <v>1804668</v>
      </c>
      <c r="Q2274" s="1">
        <f t="shared" si="72"/>
        <v>1804668</v>
      </c>
    </row>
    <row r="2275" spans="1:17" hidden="1" x14ac:dyDescent="0.25">
      <c r="A2275">
        <v>1087</v>
      </c>
      <c r="B2275">
        <v>3222</v>
      </c>
      <c r="C2275" s="2">
        <v>43686</v>
      </c>
      <c r="D2275" t="s">
        <v>1617</v>
      </c>
      <c r="E2275">
        <v>145</v>
      </c>
      <c r="F2275" t="s">
        <v>162</v>
      </c>
      <c r="G2275">
        <v>427</v>
      </c>
      <c r="H2275" s="2">
        <v>43686</v>
      </c>
      <c r="I2275" t="s">
        <v>3894</v>
      </c>
      <c r="J2275" t="s">
        <v>6</v>
      </c>
      <c r="K2275" t="s">
        <v>312</v>
      </c>
      <c r="L2275" t="s">
        <v>313</v>
      </c>
      <c r="M2275" s="1">
        <v>21630000</v>
      </c>
      <c r="N2275" s="1">
        <v>0</v>
      </c>
      <c r="O2275" s="1">
        <f t="shared" si="71"/>
        <v>21630000</v>
      </c>
      <c r="P2275" s="1">
        <v>9853667</v>
      </c>
      <c r="Q2275" s="1">
        <f t="shared" si="72"/>
        <v>11776333</v>
      </c>
    </row>
    <row r="2276" spans="1:17" hidden="1" x14ac:dyDescent="0.25">
      <c r="A2276">
        <v>335</v>
      </c>
      <c r="B2276">
        <v>3225</v>
      </c>
      <c r="C2276" s="2">
        <v>43686</v>
      </c>
      <c r="D2276" t="s">
        <v>185</v>
      </c>
      <c r="E2276">
        <v>1</v>
      </c>
      <c r="F2276" t="s">
        <v>186</v>
      </c>
      <c r="G2276">
        <v>53</v>
      </c>
      <c r="H2276" s="2">
        <v>43686</v>
      </c>
      <c r="I2276" t="s">
        <v>3895</v>
      </c>
      <c r="J2276" t="s">
        <v>6</v>
      </c>
      <c r="K2276" t="s">
        <v>312</v>
      </c>
      <c r="L2276" t="s">
        <v>313</v>
      </c>
      <c r="M2276" s="1">
        <v>53825600</v>
      </c>
      <c r="N2276" s="1">
        <v>0</v>
      </c>
      <c r="O2276" s="1">
        <f t="shared" si="71"/>
        <v>53825600</v>
      </c>
      <c r="P2276" s="1">
        <v>53825600</v>
      </c>
      <c r="Q2276" s="1">
        <f t="shared" si="72"/>
        <v>0</v>
      </c>
    </row>
    <row r="2277" spans="1:17" hidden="1" x14ac:dyDescent="0.25">
      <c r="A2277">
        <v>1084</v>
      </c>
      <c r="B2277">
        <v>3228</v>
      </c>
      <c r="C2277" s="2">
        <v>43686</v>
      </c>
      <c r="D2277" t="s">
        <v>279</v>
      </c>
      <c r="E2277">
        <v>145</v>
      </c>
      <c r="F2277" t="s">
        <v>162</v>
      </c>
      <c r="G2277">
        <v>266</v>
      </c>
      <c r="H2277" s="2">
        <v>43686</v>
      </c>
      <c r="I2277" t="s">
        <v>3125</v>
      </c>
      <c r="J2277" t="s">
        <v>6</v>
      </c>
      <c r="K2277" t="s">
        <v>312</v>
      </c>
      <c r="L2277" t="s">
        <v>313</v>
      </c>
      <c r="M2277" s="1">
        <v>18540000</v>
      </c>
      <c r="N2277" s="1">
        <v>0</v>
      </c>
      <c r="O2277" s="1">
        <f t="shared" si="71"/>
        <v>18540000</v>
      </c>
      <c r="P2277" s="1">
        <v>9270000</v>
      </c>
      <c r="Q2277" s="1">
        <f t="shared" si="72"/>
        <v>9270000</v>
      </c>
    </row>
    <row r="2278" spans="1:17" x14ac:dyDescent="0.25">
      <c r="A2278">
        <v>1060</v>
      </c>
      <c r="B2278">
        <v>3235</v>
      </c>
      <c r="C2278" s="2">
        <v>43689</v>
      </c>
      <c r="D2278" t="s">
        <v>3896</v>
      </c>
      <c r="E2278">
        <v>31</v>
      </c>
      <c r="F2278" t="s">
        <v>7</v>
      </c>
      <c r="G2278">
        <v>3033</v>
      </c>
      <c r="H2278" s="2">
        <v>43689</v>
      </c>
      <c r="I2278" t="s">
        <v>3897</v>
      </c>
      <c r="J2278" t="s">
        <v>6</v>
      </c>
      <c r="K2278" t="s">
        <v>312</v>
      </c>
      <c r="L2278" t="s">
        <v>335</v>
      </c>
      <c r="M2278" s="1">
        <v>2484348</v>
      </c>
      <c r="N2278" s="1">
        <v>0</v>
      </c>
      <c r="O2278" s="1">
        <f t="shared" si="71"/>
        <v>2484348</v>
      </c>
      <c r="P2278" s="1">
        <v>1242174</v>
      </c>
      <c r="Q2278" s="1">
        <f t="shared" si="72"/>
        <v>1242174</v>
      </c>
    </row>
    <row r="2279" spans="1:17" hidden="1" x14ac:dyDescent="0.25">
      <c r="A2279">
        <v>1037</v>
      </c>
      <c r="B2279">
        <v>3239</v>
      </c>
      <c r="C2279" s="2">
        <v>43690</v>
      </c>
      <c r="D2279" t="s">
        <v>3898</v>
      </c>
      <c r="E2279">
        <v>31</v>
      </c>
      <c r="F2279" t="s">
        <v>7</v>
      </c>
      <c r="G2279">
        <v>3178</v>
      </c>
      <c r="H2279" s="2">
        <v>43690</v>
      </c>
      <c r="I2279" t="s">
        <v>3121</v>
      </c>
      <c r="J2279" t="s">
        <v>6</v>
      </c>
      <c r="K2279" t="s">
        <v>2533</v>
      </c>
      <c r="L2279" t="s">
        <v>838</v>
      </c>
      <c r="M2279" s="1">
        <v>22510000</v>
      </c>
      <c r="N2279" s="1">
        <v>0</v>
      </c>
      <c r="O2279" s="1">
        <f t="shared" si="71"/>
        <v>22510000</v>
      </c>
      <c r="P2279" s="1">
        <v>0</v>
      </c>
      <c r="Q2279" s="1">
        <f t="shared" si="72"/>
        <v>22510000</v>
      </c>
    </row>
    <row r="2280" spans="1:17" x14ac:dyDescent="0.25">
      <c r="A2280">
        <v>440</v>
      </c>
      <c r="B2280">
        <v>3241</v>
      </c>
      <c r="C2280" s="2">
        <v>43690</v>
      </c>
      <c r="D2280" t="s">
        <v>3227</v>
      </c>
      <c r="E2280">
        <v>31</v>
      </c>
      <c r="F2280" t="s">
        <v>7</v>
      </c>
      <c r="G2280">
        <v>3193</v>
      </c>
      <c r="H2280" s="2">
        <v>43690</v>
      </c>
      <c r="I2280" t="s">
        <v>3899</v>
      </c>
      <c r="J2280" t="s">
        <v>6</v>
      </c>
      <c r="K2280" t="s">
        <v>312</v>
      </c>
      <c r="L2280" t="s">
        <v>335</v>
      </c>
      <c r="M2280" s="1">
        <v>2765598</v>
      </c>
      <c r="N2280" s="1">
        <v>0</v>
      </c>
      <c r="O2280" s="1">
        <f t="shared" si="71"/>
        <v>2765598</v>
      </c>
      <c r="P2280" s="1">
        <v>1382799</v>
      </c>
      <c r="Q2280" s="1">
        <f t="shared" si="72"/>
        <v>1382799</v>
      </c>
    </row>
    <row r="2281" spans="1:17" x14ac:dyDescent="0.25">
      <c r="A2281">
        <v>440</v>
      </c>
      <c r="B2281">
        <v>3242</v>
      </c>
      <c r="C2281" s="2">
        <v>43690</v>
      </c>
      <c r="D2281" t="s">
        <v>3900</v>
      </c>
      <c r="E2281">
        <v>31</v>
      </c>
      <c r="F2281" t="s">
        <v>7</v>
      </c>
      <c r="G2281">
        <v>3194</v>
      </c>
      <c r="H2281" s="2">
        <v>43690</v>
      </c>
      <c r="I2281" t="s">
        <v>3901</v>
      </c>
      <c r="J2281" t="s">
        <v>6</v>
      </c>
      <c r="K2281" t="s">
        <v>312</v>
      </c>
      <c r="L2281" t="s">
        <v>335</v>
      </c>
      <c r="M2281" s="1">
        <v>3140592</v>
      </c>
      <c r="N2281" s="1">
        <v>0</v>
      </c>
      <c r="O2281" s="1">
        <f t="shared" si="71"/>
        <v>3140592</v>
      </c>
      <c r="P2281" s="1">
        <v>1570296</v>
      </c>
      <c r="Q2281" s="1">
        <f t="shared" si="72"/>
        <v>1570296</v>
      </c>
    </row>
    <row r="2282" spans="1:17" x14ac:dyDescent="0.25">
      <c r="A2282">
        <v>440</v>
      </c>
      <c r="B2282">
        <v>3244</v>
      </c>
      <c r="C2282" s="2">
        <v>43690</v>
      </c>
      <c r="D2282" t="s">
        <v>3902</v>
      </c>
      <c r="E2282">
        <v>31</v>
      </c>
      <c r="F2282" t="s">
        <v>7</v>
      </c>
      <c r="G2282">
        <v>3182</v>
      </c>
      <c r="H2282" s="2">
        <v>43690</v>
      </c>
      <c r="I2282" t="s">
        <v>3903</v>
      </c>
      <c r="J2282" t="s">
        <v>6</v>
      </c>
      <c r="K2282" t="s">
        <v>312</v>
      </c>
      <c r="L2282" t="s">
        <v>335</v>
      </c>
      <c r="M2282" s="1">
        <v>3749964</v>
      </c>
      <c r="N2282" s="1">
        <v>0</v>
      </c>
      <c r="O2282" s="1">
        <f t="shared" si="71"/>
        <v>3749964</v>
      </c>
      <c r="P2282" s="1">
        <v>1874982</v>
      </c>
      <c r="Q2282" s="1">
        <f t="shared" si="72"/>
        <v>1874982</v>
      </c>
    </row>
    <row r="2283" spans="1:17" hidden="1" x14ac:dyDescent="0.25">
      <c r="A2283">
        <v>1074</v>
      </c>
      <c r="B2283">
        <v>3245</v>
      </c>
      <c r="C2283" s="2">
        <v>43690</v>
      </c>
      <c r="D2283" t="s">
        <v>1262</v>
      </c>
      <c r="E2283">
        <v>145</v>
      </c>
      <c r="F2283" t="s">
        <v>162</v>
      </c>
      <c r="G2283">
        <v>395</v>
      </c>
      <c r="H2283" s="2">
        <v>43690</v>
      </c>
      <c r="I2283" t="s">
        <v>3904</v>
      </c>
      <c r="J2283" t="s">
        <v>6</v>
      </c>
      <c r="K2283" t="s">
        <v>312</v>
      </c>
      <c r="L2283" t="s">
        <v>313</v>
      </c>
      <c r="M2283" s="1">
        <v>10197000</v>
      </c>
      <c r="N2283" s="1">
        <v>0</v>
      </c>
      <c r="O2283" s="1">
        <f t="shared" si="71"/>
        <v>10197000</v>
      </c>
      <c r="P2283" s="1">
        <v>4418700</v>
      </c>
      <c r="Q2283" s="1">
        <f t="shared" si="72"/>
        <v>5778300</v>
      </c>
    </row>
    <row r="2284" spans="1:17" x14ac:dyDescent="0.25">
      <c r="A2284">
        <v>440</v>
      </c>
      <c r="B2284">
        <v>3247</v>
      </c>
      <c r="C2284" s="2">
        <v>43691</v>
      </c>
      <c r="D2284" t="s">
        <v>3905</v>
      </c>
      <c r="E2284">
        <v>31</v>
      </c>
      <c r="F2284" t="s">
        <v>7</v>
      </c>
      <c r="G2284">
        <v>3195</v>
      </c>
      <c r="H2284" s="2">
        <v>43691</v>
      </c>
      <c r="I2284" t="s">
        <v>3906</v>
      </c>
      <c r="J2284" t="s">
        <v>6</v>
      </c>
      <c r="K2284" t="s">
        <v>312</v>
      </c>
      <c r="L2284" t="s">
        <v>335</v>
      </c>
      <c r="M2284" s="1">
        <v>2531226</v>
      </c>
      <c r="N2284" s="1">
        <v>0</v>
      </c>
      <c r="O2284" s="1">
        <f t="shared" si="71"/>
        <v>2531226</v>
      </c>
      <c r="P2284" s="1">
        <v>1265613</v>
      </c>
      <c r="Q2284" s="1">
        <f t="shared" si="72"/>
        <v>1265613</v>
      </c>
    </row>
    <row r="2285" spans="1:17" x14ac:dyDescent="0.25">
      <c r="A2285">
        <v>440</v>
      </c>
      <c r="B2285">
        <v>3248</v>
      </c>
      <c r="C2285" s="2">
        <v>43691</v>
      </c>
      <c r="D2285" t="s">
        <v>3907</v>
      </c>
      <c r="E2285">
        <v>31</v>
      </c>
      <c r="F2285" t="s">
        <v>7</v>
      </c>
      <c r="G2285">
        <v>3196</v>
      </c>
      <c r="H2285" s="2">
        <v>43691</v>
      </c>
      <c r="I2285" t="s">
        <v>3908</v>
      </c>
      <c r="J2285" t="s">
        <v>6</v>
      </c>
      <c r="K2285" t="s">
        <v>312</v>
      </c>
      <c r="L2285" t="s">
        <v>335</v>
      </c>
      <c r="M2285" s="1">
        <v>2484348</v>
      </c>
      <c r="N2285" s="1">
        <v>0</v>
      </c>
      <c r="O2285" s="1">
        <f t="shared" si="71"/>
        <v>2484348</v>
      </c>
      <c r="P2285" s="1">
        <v>1242174</v>
      </c>
      <c r="Q2285" s="1">
        <f t="shared" si="72"/>
        <v>1242174</v>
      </c>
    </row>
    <row r="2286" spans="1:17" x14ac:dyDescent="0.25">
      <c r="A2286">
        <v>440</v>
      </c>
      <c r="B2286">
        <v>3249</v>
      </c>
      <c r="C2286" s="2">
        <v>43691</v>
      </c>
      <c r="D2286" t="s">
        <v>3909</v>
      </c>
      <c r="E2286">
        <v>31</v>
      </c>
      <c r="F2286" t="s">
        <v>7</v>
      </c>
      <c r="G2286">
        <v>3185</v>
      </c>
      <c r="H2286" s="2">
        <v>43691</v>
      </c>
      <c r="I2286" t="s">
        <v>3910</v>
      </c>
      <c r="J2286" t="s">
        <v>6</v>
      </c>
      <c r="K2286" t="s">
        <v>312</v>
      </c>
      <c r="L2286" t="s">
        <v>335</v>
      </c>
      <c r="M2286" s="1">
        <v>2531226</v>
      </c>
      <c r="N2286" s="1">
        <v>0</v>
      </c>
      <c r="O2286" s="1">
        <f t="shared" si="71"/>
        <v>2531226</v>
      </c>
      <c r="P2286" s="1">
        <v>1265613</v>
      </c>
      <c r="Q2286" s="1">
        <f t="shared" si="72"/>
        <v>1265613</v>
      </c>
    </row>
    <row r="2287" spans="1:17" x14ac:dyDescent="0.25">
      <c r="A2287">
        <v>440</v>
      </c>
      <c r="B2287">
        <v>3250</v>
      </c>
      <c r="C2287" s="2">
        <v>43691</v>
      </c>
      <c r="D2287" t="s">
        <v>3911</v>
      </c>
      <c r="E2287">
        <v>31</v>
      </c>
      <c r="F2287" t="s">
        <v>7</v>
      </c>
      <c r="G2287">
        <v>3187</v>
      </c>
      <c r="H2287" s="2">
        <v>43691</v>
      </c>
      <c r="I2287" t="s">
        <v>3912</v>
      </c>
      <c r="J2287" t="s">
        <v>6</v>
      </c>
      <c r="K2287" t="s">
        <v>312</v>
      </c>
      <c r="L2287" t="s">
        <v>335</v>
      </c>
      <c r="M2287" s="1">
        <v>3421842</v>
      </c>
      <c r="N2287" s="1">
        <v>0</v>
      </c>
      <c r="O2287" s="1">
        <f t="shared" si="71"/>
        <v>3421842</v>
      </c>
      <c r="P2287" s="1">
        <v>1710921</v>
      </c>
      <c r="Q2287" s="1">
        <f t="shared" si="72"/>
        <v>1710921</v>
      </c>
    </row>
    <row r="2288" spans="1:17" x14ac:dyDescent="0.25">
      <c r="A2288">
        <v>440</v>
      </c>
      <c r="B2288">
        <v>3251</v>
      </c>
      <c r="C2288" s="2">
        <v>43691</v>
      </c>
      <c r="D2288" t="s">
        <v>3913</v>
      </c>
      <c r="E2288">
        <v>31</v>
      </c>
      <c r="F2288" t="s">
        <v>7</v>
      </c>
      <c r="G2288">
        <v>3188</v>
      </c>
      <c r="H2288" s="2">
        <v>43691</v>
      </c>
      <c r="I2288" t="s">
        <v>3914</v>
      </c>
      <c r="J2288" t="s">
        <v>6</v>
      </c>
      <c r="K2288" t="s">
        <v>312</v>
      </c>
      <c r="L2288" t="s">
        <v>335</v>
      </c>
      <c r="M2288" s="1">
        <v>3421842</v>
      </c>
      <c r="N2288" s="1">
        <v>0</v>
      </c>
      <c r="O2288" s="1">
        <f t="shared" si="71"/>
        <v>3421842</v>
      </c>
      <c r="P2288" s="1">
        <v>1710921</v>
      </c>
      <c r="Q2288" s="1">
        <f t="shared" si="72"/>
        <v>1710921</v>
      </c>
    </row>
    <row r="2289" spans="1:17" x14ac:dyDescent="0.25">
      <c r="A2289">
        <v>440</v>
      </c>
      <c r="B2289">
        <v>3252</v>
      </c>
      <c r="C2289" s="2">
        <v>43691</v>
      </c>
      <c r="D2289" t="s">
        <v>3552</v>
      </c>
      <c r="E2289">
        <v>31</v>
      </c>
      <c r="F2289" t="s">
        <v>7</v>
      </c>
      <c r="G2289">
        <v>3186</v>
      </c>
      <c r="H2289" s="2">
        <v>43691</v>
      </c>
      <c r="I2289" t="s">
        <v>3915</v>
      </c>
      <c r="J2289" t="s">
        <v>6</v>
      </c>
      <c r="K2289" t="s">
        <v>312</v>
      </c>
      <c r="L2289" t="s">
        <v>335</v>
      </c>
      <c r="M2289" s="1">
        <v>2531226</v>
      </c>
      <c r="N2289" s="1">
        <v>0</v>
      </c>
      <c r="O2289" s="1">
        <f t="shared" si="71"/>
        <v>2531226</v>
      </c>
      <c r="P2289" s="1">
        <v>1265613</v>
      </c>
      <c r="Q2289" s="1">
        <f t="shared" si="72"/>
        <v>1265613</v>
      </c>
    </row>
    <row r="2290" spans="1:17" x14ac:dyDescent="0.25">
      <c r="A2290">
        <v>440</v>
      </c>
      <c r="B2290">
        <v>3253</v>
      </c>
      <c r="C2290" s="2">
        <v>43691</v>
      </c>
      <c r="D2290" t="s">
        <v>3916</v>
      </c>
      <c r="E2290">
        <v>31</v>
      </c>
      <c r="F2290" t="s">
        <v>7</v>
      </c>
      <c r="G2290">
        <v>3191</v>
      </c>
      <c r="H2290" s="2">
        <v>43691</v>
      </c>
      <c r="I2290" t="s">
        <v>3917</v>
      </c>
      <c r="J2290" t="s">
        <v>6</v>
      </c>
      <c r="K2290" t="s">
        <v>312</v>
      </c>
      <c r="L2290" t="s">
        <v>335</v>
      </c>
      <c r="M2290" s="1">
        <v>2999970</v>
      </c>
      <c r="N2290" s="1">
        <v>0</v>
      </c>
      <c r="O2290" s="1">
        <f t="shared" si="71"/>
        <v>2999970</v>
      </c>
      <c r="P2290" s="1">
        <v>1499985</v>
      </c>
      <c r="Q2290" s="1">
        <f t="shared" si="72"/>
        <v>1499985</v>
      </c>
    </row>
    <row r="2291" spans="1:17" x14ac:dyDescent="0.25">
      <c r="A2291">
        <v>440</v>
      </c>
      <c r="B2291">
        <v>3254</v>
      </c>
      <c r="C2291" s="2">
        <v>43691</v>
      </c>
      <c r="D2291" t="s">
        <v>3918</v>
      </c>
      <c r="E2291">
        <v>31</v>
      </c>
      <c r="F2291" t="s">
        <v>7</v>
      </c>
      <c r="G2291">
        <v>3192</v>
      </c>
      <c r="H2291" s="2">
        <v>43691</v>
      </c>
      <c r="I2291" t="s">
        <v>3919</v>
      </c>
      <c r="J2291" t="s">
        <v>6</v>
      </c>
      <c r="K2291" t="s">
        <v>312</v>
      </c>
      <c r="L2291" t="s">
        <v>335</v>
      </c>
      <c r="M2291" s="1">
        <v>2812470</v>
      </c>
      <c r="N2291" s="1">
        <v>0</v>
      </c>
      <c r="O2291" s="1">
        <f t="shared" si="71"/>
        <v>2812470</v>
      </c>
      <c r="P2291" s="1">
        <v>1406235</v>
      </c>
      <c r="Q2291" s="1">
        <f t="shared" si="72"/>
        <v>1406235</v>
      </c>
    </row>
    <row r="2292" spans="1:17" x14ac:dyDescent="0.25">
      <c r="A2292">
        <v>440</v>
      </c>
      <c r="B2292">
        <v>3256</v>
      </c>
      <c r="C2292" s="2">
        <v>43691</v>
      </c>
      <c r="D2292" t="s">
        <v>3920</v>
      </c>
      <c r="E2292">
        <v>31</v>
      </c>
      <c r="F2292" t="s">
        <v>7</v>
      </c>
      <c r="G2292">
        <v>3189</v>
      </c>
      <c r="H2292" s="2">
        <v>43691</v>
      </c>
      <c r="I2292" t="s">
        <v>3921</v>
      </c>
      <c r="J2292" t="s">
        <v>6</v>
      </c>
      <c r="K2292" t="s">
        <v>312</v>
      </c>
      <c r="L2292" t="s">
        <v>335</v>
      </c>
      <c r="M2292" s="1">
        <v>3140592</v>
      </c>
      <c r="N2292" s="1">
        <v>0</v>
      </c>
      <c r="O2292" s="1">
        <f t="shared" si="71"/>
        <v>3140592</v>
      </c>
      <c r="P2292" s="1">
        <v>1570296</v>
      </c>
      <c r="Q2292" s="1">
        <f t="shared" si="72"/>
        <v>1570296</v>
      </c>
    </row>
    <row r="2293" spans="1:17" x14ac:dyDescent="0.25">
      <c r="A2293">
        <v>440</v>
      </c>
      <c r="B2293">
        <v>3258</v>
      </c>
      <c r="C2293" s="2">
        <v>43691</v>
      </c>
      <c r="D2293" t="s">
        <v>3922</v>
      </c>
      <c r="E2293">
        <v>31</v>
      </c>
      <c r="F2293" t="s">
        <v>7</v>
      </c>
      <c r="G2293">
        <v>3190</v>
      </c>
      <c r="H2293" s="2">
        <v>43691</v>
      </c>
      <c r="I2293" t="s">
        <v>3923</v>
      </c>
      <c r="J2293" t="s">
        <v>6</v>
      </c>
      <c r="K2293" t="s">
        <v>312</v>
      </c>
      <c r="L2293" t="s">
        <v>335</v>
      </c>
      <c r="M2293" s="1">
        <v>2484348</v>
      </c>
      <c r="N2293" s="1">
        <v>0</v>
      </c>
      <c r="O2293" s="1">
        <f t="shared" si="71"/>
        <v>2484348</v>
      </c>
      <c r="P2293" s="1">
        <v>1242174</v>
      </c>
      <c r="Q2293" s="1">
        <f t="shared" si="72"/>
        <v>1242174</v>
      </c>
    </row>
    <row r="2294" spans="1:17" hidden="1" x14ac:dyDescent="0.25">
      <c r="A2294">
        <v>1082</v>
      </c>
      <c r="B2294">
        <v>3259</v>
      </c>
      <c r="C2294" s="2">
        <v>43691</v>
      </c>
      <c r="D2294" t="s">
        <v>1643</v>
      </c>
      <c r="E2294">
        <v>145</v>
      </c>
      <c r="F2294" t="s">
        <v>162</v>
      </c>
      <c r="G2294">
        <v>405</v>
      </c>
      <c r="H2294" s="2">
        <v>43691</v>
      </c>
      <c r="I2294" t="s">
        <v>3073</v>
      </c>
      <c r="J2294" t="s">
        <v>6</v>
      </c>
      <c r="K2294" t="s">
        <v>312</v>
      </c>
      <c r="L2294" t="s">
        <v>313</v>
      </c>
      <c r="M2294" s="1">
        <v>15110100</v>
      </c>
      <c r="N2294" s="1">
        <v>0</v>
      </c>
      <c r="O2294" s="1">
        <f t="shared" si="71"/>
        <v>15110100</v>
      </c>
      <c r="P2294" s="1">
        <v>5708260</v>
      </c>
      <c r="Q2294" s="1">
        <f t="shared" si="72"/>
        <v>9401840</v>
      </c>
    </row>
    <row r="2295" spans="1:17" hidden="1" x14ac:dyDescent="0.25">
      <c r="A2295">
        <v>1083</v>
      </c>
      <c r="B2295">
        <v>3260</v>
      </c>
      <c r="C2295" s="2">
        <v>43691</v>
      </c>
      <c r="D2295" t="s">
        <v>2104</v>
      </c>
      <c r="E2295">
        <v>148</v>
      </c>
      <c r="F2295" t="s">
        <v>165</v>
      </c>
      <c r="G2295">
        <v>478</v>
      </c>
      <c r="H2295" s="2">
        <v>43691</v>
      </c>
      <c r="I2295" t="s">
        <v>3924</v>
      </c>
      <c r="J2295" t="s">
        <v>6</v>
      </c>
      <c r="K2295" t="s">
        <v>312</v>
      </c>
      <c r="L2295" t="s">
        <v>313</v>
      </c>
      <c r="M2295" s="1">
        <v>6180000</v>
      </c>
      <c r="N2295" s="1">
        <v>0</v>
      </c>
      <c r="O2295" s="1">
        <f t="shared" si="71"/>
        <v>6180000</v>
      </c>
      <c r="P2295" s="1">
        <v>2472000</v>
      </c>
      <c r="Q2295" s="1">
        <f t="shared" si="72"/>
        <v>3708000</v>
      </c>
    </row>
    <row r="2296" spans="1:17" x14ac:dyDescent="0.25">
      <c r="A2296">
        <v>440</v>
      </c>
      <c r="B2296">
        <v>3261</v>
      </c>
      <c r="C2296" s="2">
        <v>43691</v>
      </c>
      <c r="D2296" t="s">
        <v>3925</v>
      </c>
      <c r="E2296">
        <v>31</v>
      </c>
      <c r="F2296" t="s">
        <v>7</v>
      </c>
      <c r="G2296">
        <v>3181</v>
      </c>
      <c r="H2296" s="2">
        <v>43691</v>
      </c>
      <c r="I2296" t="s">
        <v>3926</v>
      </c>
      <c r="J2296" t="s">
        <v>6</v>
      </c>
      <c r="K2296" t="s">
        <v>312</v>
      </c>
      <c r="L2296" t="s">
        <v>335</v>
      </c>
      <c r="M2296" s="1">
        <v>3281214</v>
      </c>
      <c r="N2296" s="1">
        <v>0</v>
      </c>
      <c r="O2296" s="1">
        <f t="shared" si="71"/>
        <v>3281214</v>
      </c>
      <c r="P2296" s="1">
        <v>1640607</v>
      </c>
      <c r="Q2296" s="1">
        <f t="shared" si="72"/>
        <v>1640607</v>
      </c>
    </row>
    <row r="2297" spans="1:17" x14ac:dyDescent="0.25">
      <c r="A2297">
        <v>440</v>
      </c>
      <c r="B2297">
        <v>3262</v>
      </c>
      <c r="C2297" s="2">
        <v>43691</v>
      </c>
      <c r="D2297" t="s">
        <v>3927</v>
      </c>
      <c r="E2297">
        <v>31</v>
      </c>
      <c r="F2297" t="s">
        <v>7</v>
      </c>
      <c r="G2297">
        <v>3183</v>
      </c>
      <c r="H2297" s="2">
        <v>43691</v>
      </c>
      <c r="I2297" t="s">
        <v>3928</v>
      </c>
      <c r="J2297" t="s">
        <v>6</v>
      </c>
      <c r="K2297" t="s">
        <v>312</v>
      </c>
      <c r="L2297" t="s">
        <v>335</v>
      </c>
      <c r="M2297" s="1">
        <v>2906220</v>
      </c>
      <c r="N2297" s="1">
        <v>0</v>
      </c>
      <c r="O2297" s="1">
        <f t="shared" si="71"/>
        <v>2906220</v>
      </c>
      <c r="P2297" s="1">
        <v>968740</v>
      </c>
      <c r="Q2297" s="1">
        <f t="shared" si="72"/>
        <v>1937480</v>
      </c>
    </row>
    <row r="2298" spans="1:17" x14ac:dyDescent="0.25">
      <c r="A2298">
        <v>440</v>
      </c>
      <c r="B2298">
        <v>3263</v>
      </c>
      <c r="C2298" s="2">
        <v>43691</v>
      </c>
      <c r="D2298" t="s">
        <v>3929</v>
      </c>
      <c r="E2298">
        <v>31</v>
      </c>
      <c r="F2298" t="s">
        <v>7</v>
      </c>
      <c r="G2298">
        <v>3184</v>
      </c>
      <c r="H2298" s="2">
        <v>43691</v>
      </c>
      <c r="I2298" t="s">
        <v>3930</v>
      </c>
      <c r="J2298" t="s">
        <v>6</v>
      </c>
      <c r="K2298" t="s">
        <v>312</v>
      </c>
      <c r="L2298" t="s">
        <v>335</v>
      </c>
      <c r="M2298" s="1">
        <v>2906220</v>
      </c>
      <c r="N2298" s="1">
        <v>0</v>
      </c>
      <c r="O2298" s="1">
        <f t="shared" si="71"/>
        <v>2906220</v>
      </c>
      <c r="P2298" s="1">
        <v>1453110</v>
      </c>
      <c r="Q2298" s="1">
        <f t="shared" si="72"/>
        <v>1453110</v>
      </c>
    </row>
    <row r="2299" spans="1:17" x14ac:dyDescent="0.25">
      <c r="A2299">
        <v>440</v>
      </c>
      <c r="B2299">
        <v>3265</v>
      </c>
      <c r="C2299" s="2">
        <v>43692</v>
      </c>
      <c r="D2299" t="s">
        <v>3228</v>
      </c>
      <c r="E2299">
        <v>31</v>
      </c>
      <c r="F2299" t="s">
        <v>7</v>
      </c>
      <c r="G2299">
        <v>3227</v>
      </c>
      <c r="H2299" s="2">
        <v>43692</v>
      </c>
      <c r="I2299" t="s">
        <v>3931</v>
      </c>
      <c r="J2299" t="s">
        <v>6</v>
      </c>
      <c r="K2299" t="s">
        <v>312</v>
      </c>
      <c r="L2299" t="s">
        <v>335</v>
      </c>
      <c r="M2299" s="1">
        <v>2531226</v>
      </c>
      <c r="N2299" s="1">
        <v>0</v>
      </c>
      <c r="O2299" s="1">
        <f t="shared" si="71"/>
        <v>2531226</v>
      </c>
      <c r="P2299" s="1">
        <v>1265613</v>
      </c>
      <c r="Q2299" s="1">
        <f t="shared" si="72"/>
        <v>1265613</v>
      </c>
    </row>
    <row r="2300" spans="1:17" x14ac:dyDescent="0.25">
      <c r="A2300">
        <v>440</v>
      </c>
      <c r="B2300">
        <v>3266</v>
      </c>
      <c r="C2300" s="2">
        <v>43692</v>
      </c>
      <c r="D2300" t="s">
        <v>3932</v>
      </c>
      <c r="E2300">
        <v>31</v>
      </c>
      <c r="F2300" t="s">
        <v>7</v>
      </c>
      <c r="G2300">
        <v>3230</v>
      </c>
      <c r="H2300" s="2">
        <v>43692</v>
      </c>
      <c r="I2300" t="s">
        <v>3933</v>
      </c>
      <c r="J2300" t="s">
        <v>6</v>
      </c>
      <c r="K2300" t="s">
        <v>312</v>
      </c>
      <c r="L2300" t="s">
        <v>335</v>
      </c>
      <c r="M2300" s="1">
        <v>3281214</v>
      </c>
      <c r="N2300" s="1">
        <v>0</v>
      </c>
      <c r="O2300" s="1">
        <f t="shared" si="71"/>
        <v>3281214</v>
      </c>
      <c r="P2300" s="1">
        <v>1640607</v>
      </c>
      <c r="Q2300" s="1">
        <f t="shared" si="72"/>
        <v>1640607</v>
      </c>
    </row>
    <row r="2301" spans="1:17" x14ac:dyDescent="0.25">
      <c r="A2301">
        <v>440</v>
      </c>
      <c r="B2301">
        <v>3267</v>
      </c>
      <c r="C2301" s="2">
        <v>43692</v>
      </c>
      <c r="D2301" t="s">
        <v>3934</v>
      </c>
      <c r="E2301">
        <v>31</v>
      </c>
      <c r="F2301" t="s">
        <v>7</v>
      </c>
      <c r="G2301">
        <v>3231</v>
      </c>
      <c r="H2301" s="2">
        <v>43692</v>
      </c>
      <c r="I2301" t="s">
        <v>3935</v>
      </c>
      <c r="J2301" t="s">
        <v>6</v>
      </c>
      <c r="K2301" t="s">
        <v>312</v>
      </c>
      <c r="L2301" t="s">
        <v>335</v>
      </c>
      <c r="M2301" s="1">
        <v>3281214</v>
      </c>
      <c r="N2301" s="1">
        <v>0</v>
      </c>
      <c r="O2301" s="1">
        <f t="shared" si="71"/>
        <v>3281214</v>
      </c>
      <c r="P2301" s="1">
        <v>1640607</v>
      </c>
      <c r="Q2301" s="1">
        <f t="shared" si="72"/>
        <v>1640607</v>
      </c>
    </row>
    <row r="2302" spans="1:17" x14ac:dyDescent="0.25">
      <c r="A2302">
        <v>440</v>
      </c>
      <c r="B2302">
        <v>3269</v>
      </c>
      <c r="C2302" s="2">
        <v>43692</v>
      </c>
      <c r="D2302" t="s">
        <v>3557</v>
      </c>
      <c r="E2302">
        <v>31</v>
      </c>
      <c r="F2302" t="s">
        <v>7</v>
      </c>
      <c r="G2302">
        <v>3210</v>
      </c>
      <c r="H2302" s="2">
        <v>43692</v>
      </c>
      <c r="I2302" t="s">
        <v>3936</v>
      </c>
      <c r="J2302" t="s">
        <v>6</v>
      </c>
      <c r="K2302" t="s">
        <v>312</v>
      </c>
      <c r="L2302" t="s">
        <v>335</v>
      </c>
      <c r="M2302" s="1">
        <v>3656214</v>
      </c>
      <c r="N2302" s="1">
        <v>0</v>
      </c>
      <c r="O2302" s="1">
        <f t="shared" si="71"/>
        <v>3656214</v>
      </c>
      <c r="P2302" s="1">
        <v>1828107</v>
      </c>
      <c r="Q2302" s="1">
        <f t="shared" si="72"/>
        <v>1828107</v>
      </c>
    </row>
    <row r="2303" spans="1:17" x14ac:dyDescent="0.25">
      <c r="A2303">
        <v>440</v>
      </c>
      <c r="B2303">
        <v>3270</v>
      </c>
      <c r="C2303" s="2">
        <v>43692</v>
      </c>
      <c r="D2303" t="s">
        <v>3937</v>
      </c>
      <c r="E2303">
        <v>31</v>
      </c>
      <c r="F2303" t="s">
        <v>7</v>
      </c>
      <c r="G2303">
        <v>3213</v>
      </c>
      <c r="H2303" s="2">
        <v>43692</v>
      </c>
      <c r="I2303" t="s">
        <v>3938</v>
      </c>
      <c r="J2303" t="s">
        <v>6</v>
      </c>
      <c r="K2303" t="s">
        <v>312</v>
      </c>
      <c r="L2303" t="s">
        <v>335</v>
      </c>
      <c r="M2303" s="1">
        <v>2484348</v>
      </c>
      <c r="N2303" s="1">
        <v>0</v>
      </c>
      <c r="O2303" s="1">
        <f t="shared" si="71"/>
        <v>2484348</v>
      </c>
      <c r="P2303" s="1">
        <v>828116</v>
      </c>
      <c r="Q2303" s="1">
        <f t="shared" si="72"/>
        <v>1656232</v>
      </c>
    </row>
    <row r="2304" spans="1:17" x14ac:dyDescent="0.25">
      <c r="A2304">
        <v>1060</v>
      </c>
      <c r="B2304">
        <v>3271</v>
      </c>
      <c r="C2304" s="2">
        <v>43692</v>
      </c>
      <c r="D2304" t="s">
        <v>3850</v>
      </c>
      <c r="E2304">
        <v>31</v>
      </c>
      <c r="F2304" t="s">
        <v>7</v>
      </c>
      <c r="G2304">
        <v>3217</v>
      </c>
      <c r="H2304" s="2">
        <v>43692</v>
      </c>
      <c r="I2304" t="s">
        <v>3939</v>
      </c>
      <c r="J2304" t="s">
        <v>6</v>
      </c>
      <c r="K2304" t="s">
        <v>312</v>
      </c>
      <c r="L2304" t="s">
        <v>335</v>
      </c>
      <c r="M2304" s="1">
        <v>2812470</v>
      </c>
      <c r="N2304" s="1">
        <v>0</v>
      </c>
      <c r="O2304" s="1">
        <f t="shared" si="71"/>
        <v>2812470</v>
      </c>
      <c r="P2304" s="1">
        <v>1406235</v>
      </c>
      <c r="Q2304" s="1">
        <f t="shared" si="72"/>
        <v>1406235</v>
      </c>
    </row>
    <row r="2305" spans="1:17" x14ac:dyDescent="0.25">
      <c r="A2305">
        <v>440</v>
      </c>
      <c r="B2305">
        <v>3273</v>
      </c>
      <c r="C2305" s="2">
        <v>43692</v>
      </c>
      <c r="D2305" t="s">
        <v>3940</v>
      </c>
      <c r="E2305">
        <v>31</v>
      </c>
      <c r="F2305" t="s">
        <v>7</v>
      </c>
      <c r="G2305">
        <v>3240</v>
      </c>
      <c r="H2305" s="2">
        <v>43692</v>
      </c>
      <c r="I2305" t="s">
        <v>3941</v>
      </c>
      <c r="J2305" t="s">
        <v>6</v>
      </c>
      <c r="K2305" t="s">
        <v>312</v>
      </c>
      <c r="L2305" t="s">
        <v>335</v>
      </c>
      <c r="M2305" s="1">
        <v>2812470</v>
      </c>
      <c r="N2305" s="1">
        <v>0</v>
      </c>
      <c r="O2305" s="1">
        <f t="shared" si="71"/>
        <v>2812470</v>
      </c>
      <c r="P2305" s="1">
        <v>1406235</v>
      </c>
      <c r="Q2305" s="1">
        <f t="shared" si="72"/>
        <v>1406235</v>
      </c>
    </row>
    <row r="2306" spans="1:17" x14ac:dyDescent="0.25">
      <c r="A2306">
        <v>440</v>
      </c>
      <c r="B2306">
        <v>3274</v>
      </c>
      <c r="C2306" s="2">
        <v>43692</v>
      </c>
      <c r="D2306" t="s">
        <v>3942</v>
      </c>
      <c r="E2306">
        <v>31</v>
      </c>
      <c r="F2306" t="s">
        <v>7</v>
      </c>
      <c r="G2306">
        <v>3204</v>
      </c>
      <c r="H2306" s="2">
        <v>43692</v>
      </c>
      <c r="I2306" t="s">
        <v>3943</v>
      </c>
      <c r="J2306" t="s">
        <v>6</v>
      </c>
      <c r="K2306" t="s">
        <v>312</v>
      </c>
      <c r="L2306" t="s">
        <v>335</v>
      </c>
      <c r="M2306" s="1">
        <v>2531226</v>
      </c>
      <c r="N2306" s="1">
        <v>0</v>
      </c>
      <c r="O2306" s="1">
        <f t="shared" si="71"/>
        <v>2531226</v>
      </c>
      <c r="P2306" s="1">
        <v>1265613</v>
      </c>
      <c r="Q2306" s="1">
        <f t="shared" si="72"/>
        <v>1265613</v>
      </c>
    </row>
    <row r="2307" spans="1:17" x14ac:dyDescent="0.25">
      <c r="A2307">
        <v>440</v>
      </c>
      <c r="B2307">
        <v>3275</v>
      </c>
      <c r="C2307" s="2">
        <v>43692</v>
      </c>
      <c r="D2307" t="s">
        <v>3944</v>
      </c>
      <c r="E2307">
        <v>31</v>
      </c>
      <c r="F2307" t="s">
        <v>7</v>
      </c>
      <c r="G2307">
        <v>3245</v>
      </c>
      <c r="H2307" s="2">
        <v>43692</v>
      </c>
      <c r="I2307" t="s">
        <v>3945</v>
      </c>
      <c r="J2307" t="s">
        <v>6</v>
      </c>
      <c r="K2307" t="s">
        <v>312</v>
      </c>
      <c r="L2307" t="s">
        <v>335</v>
      </c>
      <c r="M2307" s="1">
        <v>2531226</v>
      </c>
      <c r="N2307" s="1">
        <v>0</v>
      </c>
      <c r="O2307" s="1">
        <f t="shared" si="71"/>
        <v>2531226</v>
      </c>
      <c r="P2307" s="1">
        <v>1265613</v>
      </c>
      <c r="Q2307" s="1">
        <f t="shared" si="72"/>
        <v>1265613</v>
      </c>
    </row>
    <row r="2308" spans="1:17" x14ac:dyDescent="0.25">
      <c r="A2308">
        <v>440</v>
      </c>
      <c r="B2308">
        <v>3276</v>
      </c>
      <c r="C2308" s="2">
        <v>43692</v>
      </c>
      <c r="D2308" t="s">
        <v>3946</v>
      </c>
      <c r="E2308">
        <v>31</v>
      </c>
      <c r="F2308" t="s">
        <v>7</v>
      </c>
      <c r="G2308">
        <v>3207</v>
      </c>
      <c r="H2308" s="2">
        <v>43692</v>
      </c>
      <c r="I2308" t="s">
        <v>3947</v>
      </c>
      <c r="J2308" t="s">
        <v>6</v>
      </c>
      <c r="K2308" t="s">
        <v>312</v>
      </c>
      <c r="L2308" t="s">
        <v>335</v>
      </c>
      <c r="M2308" s="1">
        <v>2812470</v>
      </c>
      <c r="N2308" s="1">
        <v>0</v>
      </c>
      <c r="O2308" s="1">
        <f t="shared" si="71"/>
        <v>2812470</v>
      </c>
      <c r="P2308" s="1">
        <v>1406235</v>
      </c>
      <c r="Q2308" s="1">
        <f t="shared" si="72"/>
        <v>1406235</v>
      </c>
    </row>
    <row r="2309" spans="1:17" x14ac:dyDescent="0.25">
      <c r="A2309">
        <v>440</v>
      </c>
      <c r="B2309">
        <v>3277</v>
      </c>
      <c r="C2309" s="2">
        <v>43692</v>
      </c>
      <c r="D2309" t="s">
        <v>3948</v>
      </c>
      <c r="E2309">
        <v>31</v>
      </c>
      <c r="F2309" t="s">
        <v>7</v>
      </c>
      <c r="G2309">
        <v>3246</v>
      </c>
      <c r="H2309" s="2">
        <v>43692</v>
      </c>
      <c r="I2309" t="s">
        <v>3949</v>
      </c>
      <c r="J2309" t="s">
        <v>6</v>
      </c>
      <c r="K2309" t="s">
        <v>312</v>
      </c>
      <c r="L2309" t="s">
        <v>335</v>
      </c>
      <c r="M2309" s="1">
        <v>3984336</v>
      </c>
      <c r="N2309" s="1">
        <v>0</v>
      </c>
      <c r="O2309" s="1">
        <f t="shared" ref="O2309:O2372" si="73">M2309-N2309</f>
        <v>3984336</v>
      </c>
      <c r="P2309" s="1">
        <v>1992168</v>
      </c>
      <c r="Q2309" s="1">
        <f t="shared" ref="Q2309:Q2372" si="74">O2309-P2309</f>
        <v>1992168</v>
      </c>
    </row>
    <row r="2310" spans="1:17" x14ac:dyDescent="0.25">
      <c r="A2310">
        <v>440</v>
      </c>
      <c r="B2310">
        <v>3278</v>
      </c>
      <c r="C2310" s="2">
        <v>43692</v>
      </c>
      <c r="D2310" t="s">
        <v>3950</v>
      </c>
      <c r="E2310">
        <v>31</v>
      </c>
      <c r="F2310" t="s">
        <v>7</v>
      </c>
      <c r="G2310">
        <v>3252</v>
      </c>
      <c r="H2310" s="2">
        <v>43692</v>
      </c>
      <c r="I2310" t="s">
        <v>3951</v>
      </c>
      <c r="J2310" t="s">
        <v>6</v>
      </c>
      <c r="K2310" t="s">
        <v>312</v>
      </c>
      <c r="L2310" t="s">
        <v>335</v>
      </c>
      <c r="M2310" s="1">
        <v>3515592</v>
      </c>
      <c r="N2310" s="1">
        <v>0</v>
      </c>
      <c r="O2310" s="1">
        <f t="shared" si="73"/>
        <v>3515592</v>
      </c>
      <c r="P2310" s="1">
        <v>1757796</v>
      </c>
      <c r="Q2310" s="1">
        <f t="shared" si="74"/>
        <v>1757796</v>
      </c>
    </row>
    <row r="2311" spans="1:17" x14ac:dyDescent="0.25">
      <c r="A2311">
        <v>440</v>
      </c>
      <c r="B2311">
        <v>3279</v>
      </c>
      <c r="C2311" s="2">
        <v>43692</v>
      </c>
      <c r="D2311" t="s">
        <v>3952</v>
      </c>
      <c r="E2311">
        <v>31</v>
      </c>
      <c r="F2311" t="s">
        <v>7</v>
      </c>
      <c r="G2311">
        <v>3209</v>
      </c>
      <c r="H2311" s="2">
        <v>43692</v>
      </c>
      <c r="I2311" t="s">
        <v>3953</v>
      </c>
      <c r="J2311" t="s">
        <v>6</v>
      </c>
      <c r="K2311" t="s">
        <v>312</v>
      </c>
      <c r="L2311" t="s">
        <v>335</v>
      </c>
      <c r="M2311" s="1">
        <v>2953092</v>
      </c>
      <c r="N2311" s="1">
        <v>0</v>
      </c>
      <c r="O2311" s="1">
        <f t="shared" si="73"/>
        <v>2953092</v>
      </c>
      <c r="P2311" s="1">
        <v>1476546</v>
      </c>
      <c r="Q2311" s="1">
        <f t="shared" si="74"/>
        <v>1476546</v>
      </c>
    </row>
    <row r="2312" spans="1:17" x14ac:dyDescent="0.25">
      <c r="A2312">
        <v>440</v>
      </c>
      <c r="B2312">
        <v>3280</v>
      </c>
      <c r="C2312" s="2">
        <v>43692</v>
      </c>
      <c r="D2312" t="s">
        <v>3954</v>
      </c>
      <c r="E2312">
        <v>31</v>
      </c>
      <c r="F2312" t="s">
        <v>7</v>
      </c>
      <c r="G2312">
        <v>3248</v>
      </c>
      <c r="H2312" s="2">
        <v>43692</v>
      </c>
      <c r="I2312" t="s">
        <v>3955</v>
      </c>
      <c r="J2312" t="s">
        <v>6</v>
      </c>
      <c r="K2312" t="s">
        <v>312</v>
      </c>
      <c r="L2312" t="s">
        <v>335</v>
      </c>
      <c r="M2312" s="1">
        <v>2906220</v>
      </c>
      <c r="N2312" s="1">
        <v>0</v>
      </c>
      <c r="O2312" s="1">
        <f t="shared" si="73"/>
        <v>2906220</v>
      </c>
      <c r="P2312" s="1">
        <v>1453110</v>
      </c>
      <c r="Q2312" s="1">
        <f t="shared" si="74"/>
        <v>1453110</v>
      </c>
    </row>
    <row r="2313" spans="1:17" x14ac:dyDescent="0.25">
      <c r="A2313">
        <v>1060</v>
      </c>
      <c r="B2313">
        <v>3281</v>
      </c>
      <c r="C2313" s="2">
        <v>43692</v>
      </c>
      <c r="D2313" t="s">
        <v>3956</v>
      </c>
      <c r="E2313">
        <v>31</v>
      </c>
      <c r="F2313" t="s">
        <v>7</v>
      </c>
      <c r="G2313">
        <v>3249</v>
      </c>
      <c r="H2313" s="2">
        <v>43692</v>
      </c>
      <c r="I2313" t="s">
        <v>3957</v>
      </c>
      <c r="J2313" t="s">
        <v>6</v>
      </c>
      <c r="K2313" t="s">
        <v>312</v>
      </c>
      <c r="L2313" t="s">
        <v>335</v>
      </c>
      <c r="M2313" s="1">
        <v>3515592</v>
      </c>
      <c r="N2313" s="1">
        <v>0</v>
      </c>
      <c r="O2313" s="1">
        <f t="shared" si="73"/>
        <v>3515592</v>
      </c>
      <c r="P2313" s="1">
        <v>1757796</v>
      </c>
      <c r="Q2313" s="1">
        <f t="shared" si="74"/>
        <v>1757796</v>
      </c>
    </row>
    <row r="2314" spans="1:17" x14ac:dyDescent="0.25">
      <c r="A2314">
        <v>440</v>
      </c>
      <c r="B2314">
        <v>3282</v>
      </c>
      <c r="C2314" s="2">
        <v>43692</v>
      </c>
      <c r="D2314" t="s">
        <v>3958</v>
      </c>
      <c r="E2314">
        <v>31</v>
      </c>
      <c r="F2314" t="s">
        <v>7</v>
      </c>
      <c r="G2314">
        <v>3250</v>
      </c>
      <c r="H2314" s="2">
        <v>43692</v>
      </c>
      <c r="I2314" t="s">
        <v>3959</v>
      </c>
      <c r="J2314" t="s">
        <v>6</v>
      </c>
      <c r="K2314" t="s">
        <v>312</v>
      </c>
      <c r="L2314" t="s">
        <v>335</v>
      </c>
      <c r="M2314" s="1">
        <v>3140592</v>
      </c>
      <c r="N2314" s="1">
        <v>0</v>
      </c>
      <c r="O2314" s="1">
        <f t="shared" si="73"/>
        <v>3140592</v>
      </c>
      <c r="P2314" s="1">
        <v>1570296</v>
      </c>
      <c r="Q2314" s="1">
        <f t="shared" si="74"/>
        <v>1570296</v>
      </c>
    </row>
    <row r="2315" spans="1:17" x14ac:dyDescent="0.25">
      <c r="A2315">
        <v>440</v>
      </c>
      <c r="B2315">
        <v>3283</v>
      </c>
      <c r="C2315" s="2">
        <v>43692</v>
      </c>
      <c r="D2315" t="s">
        <v>3960</v>
      </c>
      <c r="E2315">
        <v>31</v>
      </c>
      <c r="F2315" t="s">
        <v>7</v>
      </c>
      <c r="G2315">
        <v>3203</v>
      </c>
      <c r="H2315" s="2">
        <v>43692</v>
      </c>
      <c r="I2315" t="s">
        <v>3961</v>
      </c>
      <c r="J2315" t="s">
        <v>6</v>
      </c>
      <c r="K2315" t="s">
        <v>312</v>
      </c>
      <c r="L2315" t="s">
        <v>335</v>
      </c>
      <c r="M2315" s="1">
        <v>2906220</v>
      </c>
      <c r="N2315" s="1">
        <v>0</v>
      </c>
      <c r="O2315" s="1">
        <f t="shared" si="73"/>
        <v>2906220</v>
      </c>
      <c r="P2315" s="1">
        <v>1453110</v>
      </c>
      <c r="Q2315" s="1">
        <f t="shared" si="74"/>
        <v>1453110</v>
      </c>
    </row>
    <row r="2316" spans="1:17" x14ac:dyDescent="0.25">
      <c r="A2316">
        <v>440</v>
      </c>
      <c r="B2316">
        <v>3284</v>
      </c>
      <c r="C2316" s="2">
        <v>43692</v>
      </c>
      <c r="D2316" t="s">
        <v>3962</v>
      </c>
      <c r="E2316">
        <v>31</v>
      </c>
      <c r="F2316" t="s">
        <v>7</v>
      </c>
      <c r="G2316">
        <v>3251</v>
      </c>
      <c r="H2316" s="2">
        <v>43692</v>
      </c>
      <c r="I2316" t="s">
        <v>3963</v>
      </c>
      <c r="J2316" t="s">
        <v>6</v>
      </c>
      <c r="K2316" t="s">
        <v>312</v>
      </c>
      <c r="L2316" t="s">
        <v>335</v>
      </c>
      <c r="M2316" s="1">
        <v>3421842</v>
      </c>
      <c r="N2316" s="1">
        <v>0</v>
      </c>
      <c r="O2316" s="1">
        <f t="shared" si="73"/>
        <v>3421842</v>
      </c>
      <c r="P2316" s="1">
        <v>1710921</v>
      </c>
      <c r="Q2316" s="1">
        <f t="shared" si="74"/>
        <v>1710921</v>
      </c>
    </row>
    <row r="2317" spans="1:17" x14ac:dyDescent="0.25">
      <c r="A2317">
        <v>1060</v>
      </c>
      <c r="B2317">
        <v>3285</v>
      </c>
      <c r="C2317" s="2">
        <v>43692</v>
      </c>
      <c r="D2317" t="s">
        <v>3964</v>
      </c>
      <c r="E2317">
        <v>31</v>
      </c>
      <c r="F2317" t="s">
        <v>7</v>
      </c>
      <c r="G2317">
        <v>3205</v>
      </c>
      <c r="H2317" s="2">
        <v>43692</v>
      </c>
      <c r="I2317" t="s">
        <v>3965</v>
      </c>
      <c r="J2317" t="s">
        <v>6</v>
      </c>
      <c r="K2317" t="s">
        <v>312</v>
      </c>
      <c r="L2317" t="s">
        <v>335</v>
      </c>
      <c r="M2317" s="1">
        <v>3656214</v>
      </c>
      <c r="N2317" s="1">
        <v>0</v>
      </c>
      <c r="O2317" s="1">
        <f t="shared" si="73"/>
        <v>3656214</v>
      </c>
      <c r="P2317" s="1">
        <v>1828107</v>
      </c>
      <c r="Q2317" s="1">
        <f t="shared" si="74"/>
        <v>1828107</v>
      </c>
    </row>
    <row r="2318" spans="1:17" x14ac:dyDescent="0.25">
      <c r="A2318">
        <v>440</v>
      </c>
      <c r="B2318">
        <v>3286</v>
      </c>
      <c r="C2318" s="2">
        <v>43692</v>
      </c>
      <c r="D2318" t="s">
        <v>3966</v>
      </c>
      <c r="E2318">
        <v>31</v>
      </c>
      <c r="F2318" t="s">
        <v>7</v>
      </c>
      <c r="G2318">
        <v>3253</v>
      </c>
      <c r="H2318" s="2">
        <v>43692</v>
      </c>
      <c r="I2318" t="s">
        <v>3967</v>
      </c>
      <c r="J2318" t="s">
        <v>6</v>
      </c>
      <c r="K2318" t="s">
        <v>312</v>
      </c>
      <c r="L2318" t="s">
        <v>335</v>
      </c>
      <c r="M2318" s="1">
        <v>2484348</v>
      </c>
      <c r="N2318" s="1">
        <v>0</v>
      </c>
      <c r="O2318" s="1">
        <f t="shared" si="73"/>
        <v>2484348</v>
      </c>
      <c r="P2318" s="1">
        <v>1242174</v>
      </c>
      <c r="Q2318" s="1">
        <f t="shared" si="74"/>
        <v>1242174</v>
      </c>
    </row>
    <row r="2319" spans="1:17" x14ac:dyDescent="0.25">
      <c r="A2319">
        <v>440</v>
      </c>
      <c r="B2319">
        <v>3287</v>
      </c>
      <c r="C2319" s="2">
        <v>43692</v>
      </c>
      <c r="D2319" t="s">
        <v>3968</v>
      </c>
      <c r="E2319">
        <v>31</v>
      </c>
      <c r="F2319" t="s">
        <v>7</v>
      </c>
      <c r="G2319">
        <v>3254</v>
      </c>
      <c r="H2319" s="2">
        <v>43692</v>
      </c>
      <c r="I2319" t="s">
        <v>3969</v>
      </c>
      <c r="J2319" t="s">
        <v>6</v>
      </c>
      <c r="K2319" t="s">
        <v>312</v>
      </c>
      <c r="L2319" t="s">
        <v>335</v>
      </c>
      <c r="M2319" s="1">
        <v>2812470</v>
      </c>
      <c r="N2319" s="1">
        <v>0</v>
      </c>
      <c r="O2319" s="1">
        <f t="shared" si="73"/>
        <v>2812470</v>
      </c>
      <c r="P2319" s="1">
        <v>1406235</v>
      </c>
      <c r="Q2319" s="1">
        <f t="shared" si="74"/>
        <v>1406235</v>
      </c>
    </row>
    <row r="2320" spans="1:17" x14ac:dyDescent="0.25">
      <c r="A2320">
        <v>440</v>
      </c>
      <c r="B2320">
        <v>3288</v>
      </c>
      <c r="C2320" s="2">
        <v>43692</v>
      </c>
      <c r="D2320" t="s">
        <v>3970</v>
      </c>
      <c r="E2320">
        <v>31</v>
      </c>
      <c r="F2320" t="s">
        <v>7</v>
      </c>
      <c r="G2320">
        <v>3255</v>
      </c>
      <c r="H2320" s="2">
        <v>43692</v>
      </c>
      <c r="I2320" t="s">
        <v>3971</v>
      </c>
      <c r="J2320" t="s">
        <v>6</v>
      </c>
      <c r="K2320" t="s">
        <v>312</v>
      </c>
      <c r="L2320" t="s">
        <v>335</v>
      </c>
      <c r="M2320" s="1">
        <v>2765598</v>
      </c>
      <c r="N2320" s="1">
        <v>0</v>
      </c>
      <c r="O2320" s="1">
        <f t="shared" si="73"/>
        <v>2765598</v>
      </c>
      <c r="P2320" s="1">
        <v>1382799</v>
      </c>
      <c r="Q2320" s="1">
        <f t="shared" si="74"/>
        <v>1382799</v>
      </c>
    </row>
    <row r="2321" spans="1:17" x14ac:dyDescent="0.25">
      <c r="A2321">
        <v>440</v>
      </c>
      <c r="B2321">
        <v>3289</v>
      </c>
      <c r="C2321" s="2">
        <v>43692</v>
      </c>
      <c r="D2321" t="s">
        <v>3972</v>
      </c>
      <c r="E2321">
        <v>31</v>
      </c>
      <c r="F2321" t="s">
        <v>7</v>
      </c>
      <c r="G2321">
        <v>3206</v>
      </c>
      <c r="H2321" s="2">
        <v>43692</v>
      </c>
      <c r="I2321" t="s">
        <v>3973</v>
      </c>
      <c r="J2321" t="s">
        <v>6</v>
      </c>
      <c r="K2321" t="s">
        <v>312</v>
      </c>
      <c r="L2321" t="s">
        <v>335</v>
      </c>
      <c r="M2321" s="1">
        <v>2906220</v>
      </c>
      <c r="N2321" s="1">
        <v>0</v>
      </c>
      <c r="O2321" s="1">
        <f t="shared" si="73"/>
        <v>2906220</v>
      </c>
      <c r="P2321" s="1">
        <v>1453110</v>
      </c>
      <c r="Q2321" s="1">
        <f t="shared" si="74"/>
        <v>1453110</v>
      </c>
    </row>
    <row r="2322" spans="1:17" x14ac:dyDescent="0.25">
      <c r="A2322">
        <v>440</v>
      </c>
      <c r="B2322">
        <v>3290</v>
      </c>
      <c r="C2322" s="2">
        <v>43692</v>
      </c>
      <c r="D2322" t="s">
        <v>3974</v>
      </c>
      <c r="E2322">
        <v>31</v>
      </c>
      <c r="F2322" t="s">
        <v>7</v>
      </c>
      <c r="G2322">
        <v>3256</v>
      </c>
      <c r="H2322" s="2">
        <v>43692</v>
      </c>
      <c r="I2322" t="s">
        <v>3975</v>
      </c>
      <c r="J2322" t="s">
        <v>6</v>
      </c>
      <c r="K2322" t="s">
        <v>312</v>
      </c>
      <c r="L2322" t="s">
        <v>335</v>
      </c>
      <c r="M2322" s="1">
        <v>3656214</v>
      </c>
      <c r="N2322" s="1">
        <v>0</v>
      </c>
      <c r="O2322" s="1">
        <f t="shared" si="73"/>
        <v>3656214</v>
      </c>
      <c r="P2322" s="1">
        <v>1828107</v>
      </c>
      <c r="Q2322" s="1">
        <f t="shared" si="74"/>
        <v>1828107</v>
      </c>
    </row>
    <row r="2323" spans="1:17" x14ac:dyDescent="0.25">
      <c r="A2323">
        <v>440</v>
      </c>
      <c r="B2323">
        <v>3291</v>
      </c>
      <c r="C2323" s="2">
        <v>43692</v>
      </c>
      <c r="D2323" t="s">
        <v>3976</v>
      </c>
      <c r="E2323">
        <v>31</v>
      </c>
      <c r="F2323" t="s">
        <v>7</v>
      </c>
      <c r="G2323">
        <v>3208</v>
      </c>
      <c r="H2323" s="2">
        <v>43692</v>
      </c>
      <c r="I2323" t="s">
        <v>3977</v>
      </c>
      <c r="J2323" t="s">
        <v>6</v>
      </c>
      <c r="K2323" t="s">
        <v>312</v>
      </c>
      <c r="L2323" t="s">
        <v>335</v>
      </c>
      <c r="M2323" s="1">
        <v>3656214</v>
      </c>
      <c r="N2323" s="1">
        <v>0</v>
      </c>
      <c r="O2323" s="1">
        <f t="shared" si="73"/>
        <v>3656214</v>
      </c>
      <c r="P2323" s="1">
        <v>1828107</v>
      </c>
      <c r="Q2323" s="1">
        <f t="shared" si="74"/>
        <v>1828107</v>
      </c>
    </row>
    <row r="2324" spans="1:17" x14ac:dyDescent="0.25">
      <c r="A2324">
        <v>440</v>
      </c>
      <c r="B2324">
        <v>3292</v>
      </c>
      <c r="C2324" s="2">
        <v>43692</v>
      </c>
      <c r="D2324" t="s">
        <v>3978</v>
      </c>
      <c r="E2324">
        <v>31</v>
      </c>
      <c r="F2324" t="s">
        <v>7</v>
      </c>
      <c r="G2324">
        <v>3211</v>
      </c>
      <c r="H2324" s="2">
        <v>43692</v>
      </c>
      <c r="I2324" t="s">
        <v>3979</v>
      </c>
      <c r="J2324" t="s">
        <v>6</v>
      </c>
      <c r="K2324" t="s">
        <v>312</v>
      </c>
      <c r="L2324" t="s">
        <v>335</v>
      </c>
      <c r="M2324" s="1">
        <v>3281214</v>
      </c>
      <c r="N2324" s="1">
        <v>0</v>
      </c>
      <c r="O2324" s="1">
        <f t="shared" si="73"/>
        <v>3281214</v>
      </c>
      <c r="P2324" s="1">
        <v>1640607</v>
      </c>
      <c r="Q2324" s="1">
        <f t="shared" si="74"/>
        <v>1640607</v>
      </c>
    </row>
    <row r="2325" spans="1:17" x14ac:dyDescent="0.25">
      <c r="A2325">
        <v>440</v>
      </c>
      <c r="B2325">
        <v>3293</v>
      </c>
      <c r="C2325" s="2">
        <v>43692</v>
      </c>
      <c r="D2325" t="s">
        <v>3980</v>
      </c>
      <c r="E2325">
        <v>31</v>
      </c>
      <c r="F2325" t="s">
        <v>7</v>
      </c>
      <c r="G2325">
        <v>3212</v>
      </c>
      <c r="H2325" s="2">
        <v>43692</v>
      </c>
      <c r="I2325" t="s">
        <v>3981</v>
      </c>
      <c r="J2325" t="s">
        <v>6</v>
      </c>
      <c r="K2325" t="s">
        <v>312</v>
      </c>
      <c r="L2325" t="s">
        <v>335</v>
      </c>
      <c r="M2325" s="1">
        <v>3515592</v>
      </c>
      <c r="N2325" s="1">
        <v>0</v>
      </c>
      <c r="O2325" s="1">
        <f t="shared" si="73"/>
        <v>3515592</v>
      </c>
      <c r="P2325" s="1">
        <v>1757796</v>
      </c>
      <c r="Q2325" s="1">
        <f t="shared" si="74"/>
        <v>1757796</v>
      </c>
    </row>
    <row r="2326" spans="1:17" x14ac:dyDescent="0.25">
      <c r="A2326">
        <v>440</v>
      </c>
      <c r="B2326">
        <v>3294</v>
      </c>
      <c r="C2326" s="2">
        <v>43692</v>
      </c>
      <c r="D2326" t="s">
        <v>3982</v>
      </c>
      <c r="E2326">
        <v>31</v>
      </c>
      <c r="F2326" t="s">
        <v>7</v>
      </c>
      <c r="G2326">
        <v>3214</v>
      </c>
      <c r="H2326" s="2">
        <v>43692</v>
      </c>
      <c r="I2326" t="s">
        <v>3983</v>
      </c>
      <c r="J2326" t="s">
        <v>6</v>
      </c>
      <c r="K2326" t="s">
        <v>312</v>
      </c>
      <c r="L2326" t="s">
        <v>335</v>
      </c>
      <c r="M2326" s="1">
        <v>2484348</v>
      </c>
      <c r="N2326" s="1">
        <v>0</v>
      </c>
      <c r="O2326" s="1">
        <f t="shared" si="73"/>
        <v>2484348</v>
      </c>
      <c r="P2326" s="1">
        <v>1242174</v>
      </c>
      <c r="Q2326" s="1">
        <f t="shared" si="74"/>
        <v>1242174</v>
      </c>
    </row>
    <row r="2327" spans="1:17" x14ac:dyDescent="0.25">
      <c r="A2327">
        <v>440</v>
      </c>
      <c r="B2327">
        <v>3295</v>
      </c>
      <c r="C2327" s="2">
        <v>43692</v>
      </c>
      <c r="D2327" t="s">
        <v>3205</v>
      </c>
      <c r="E2327">
        <v>31</v>
      </c>
      <c r="F2327" t="s">
        <v>7</v>
      </c>
      <c r="G2327">
        <v>3215</v>
      </c>
      <c r="H2327" s="2">
        <v>43692</v>
      </c>
      <c r="I2327" t="s">
        <v>3984</v>
      </c>
      <c r="J2327" t="s">
        <v>6</v>
      </c>
      <c r="K2327" t="s">
        <v>312</v>
      </c>
      <c r="L2327" t="s">
        <v>335</v>
      </c>
      <c r="M2327" s="1">
        <v>3656214</v>
      </c>
      <c r="N2327" s="1">
        <v>0</v>
      </c>
      <c r="O2327" s="1">
        <f t="shared" si="73"/>
        <v>3656214</v>
      </c>
      <c r="P2327" s="1">
        <v>1828107</v>
      </c>
      <c r="Q2327" s="1">
        <f t="shared" si="74"/>
        <v>1828107</v>
      </c>
    </row>
    <row r="2328" spans="1:17" x14ac:dyDescent="0.25">
      <c r="A2328">
        <v>440</v>
      </c>
      <c r="B2328">
        <v>3296</v>
      </c>
      <c r="C2328" s="2">
        <v>43692</v>
      </c>
      <c r="D2328" t="s">
        <v>3985</v>
      </c>
      <c r="E2328">
        <v>31</v>
      </c>
      <c r="F2328" t="s">
        <v>7</v>
      </c>
      <c r="G2328">
        <v>3216</v>
      </c>
      <c r="H2328" s="2">
        <v>43692</v>
      </c>
      <c r="I2328" t="s">
        <v>3986</v>
      </c>
      <c r="J2328" t="s">
        <v>6</v>
      </c>
      <c r="K2328" t="s">
        <v>312</v>
      </c>
      <c r="L2328" t="s">
        <v>335</v>
      </c>
      <c r="M2328" s="1">
        <v>2484348</v>
      </c>
      <c r="N2328" s="1">
        <v>0</v>
      </c>
      <c r="O2328" s="1">
        <f t="shared" si="73"/>
        <v>2484348</v>
      </c>
      <c r="P2328" s="1">
        <v>1242174</v>
      </c>
      <c r="Q2328" s="1">
        <f t="shared" si="74"/>
        <v>1242174</v>
      </c>
    </row>
    <row r="2329" spans="1:17" x14ac:dyDescent="0.25">
      <c r="A2329">
        <v>1060</v>
      </c>
      <c r="B2329">
        <v>3297</v>
      </c>
      <c r="C2329" s="2">
        <v>43692</v>
      </c>
      <c r="D2329" t="s">
        <v>3987</v>
      </c>
      <c r="E2329">
        <v>31</v>
      </c>
      <c r="F2329" t="s">
        <v>7</v>
      </c>
      <c r="G2329">
        <v>3218</v>
      </c>
      <c r="H2329" s="2">
        <v>43692</v>
      </c>
      <c r="I2329" t="s">
        <v>3988</v>
      </c>
      <c r="J2329" t="s">
        <v>6</v>
      </c>
      <c r="K2329" t="s">
        <v>312</v>
      </c>
      <c r="L2329" t="s">
        <v>335</v>
      </c>
      <c r="M2329" s="1">
        <v>2953092</v>
      </c>
      <c r="N2329" s="1">
        <v>0</v>
      </c>
      <c r="O2329" s="1">
        <f t="shared" si="73"/>
        <v>2953092</v>
      </c>
      <c r="P2329" s="1">
        <v>1476546</v>
      </c>
      <c r="Q2329" s="1">
        <f t="shared" si="74"/>
        <v>1476546</v>
      </c>
    </row>
    <row r="2330" spans="1:17" x14ac:dyDescent="0.25">
      <c r="A2330">
        <v>440</v>
      </c>
      <c r="B2330">
        <v>3298</v>
      </c>
      <c r="C2330" s="2">
        <v>43692</v>
      </c>
      <c r="D2330" t="s">
        <v>3989</v>
      </c>
      <c r="E2330">
        <v>31</v>
      </c>
      <c r="F2330" t="s">
        <v>7</v>
      </c>
      <c r="G2330">
        <v>3219</v>
      </c>
      <c r="H2330" s="2">
        <v>43692</v>
      </c>
      <c r="I2330" t="s">
        <v>3990</v>
      </c>
      <c r="J2330" t="s">
        <v>6</v>
      </c>
      <c r="K2330" t="s">
        <v>312</v>
      </c>
      <c r="L2330" t="s">
        <v>335</v>
      </c>
      <c r="M2330" s="1">
        <v>2484348</v>
      </c>
      <c r="N2330" s="1">
        <v>0</v>
      </c>
      <c r="O2330" s="1">
        <f t="shared" si="73"/>
        <v>2484348</v>
      </c>
      <c r="P2330" s="1">
        <v>1242174</v>
      </c>
      <c r="Q2330" s="1">
        <f t="shared" si="74"/>
        <v>1242174</v>
      </c>
    </row>
    <row r="2331" spans="1:17" x14ac:dyDescent="0.25">
      <c r="A2331">
        <v>440</v>
      </c>
      <c r="B2331">
        <v>3299</v>
      </c>
      <c r="C2331" s="2">
        <v>43693</v>
      </c>
      <c r="D2331" t="s">
        <v>3870</v>
      </c>
      <c r="E2331">
        <v>31</v>
      </c>
      <c r="F2331" t="s">
        <v>7</v>
      </c>
      <c r="G2331">
        <v>3220</v>
      </c>
      <c r="H2331" s="2">
        <v>43693</v>
      </c>
      <c r="I2331" t="s">
        <v>3991</v>
      </c>
      <c r="J2331" t="s">
        <v>6</v>
      </c>
      <c r="K2331" t="s">
        <v>312</v>
      </c>
      <c r="L2331" t="s">
        <v>335</v>
      </c>
      <c r="M2331" s="1">
        <v>2812470</v>
      </c>
      <c r="N2331" s="1">
        <v>0</v>
      </c>
      <c r="O2331" s="1">
        <f t="shared" si="73"/>
        <v>2812470</v>
      </c>
      <c r="P2331" s="1">
        <v>1406235</v>
      </c>
      <c r="Q2331" s="1">
        <f t="shared" si="74"/>
        <v>1406235</v>
      </c>
    </row>
    <row r="2332" spans="1:17" x14ac:dyDescent="0.25">
      <c r="A2332">
        <v>440</v>
      </c>
      <c r="B2332">
        <v>3300</v>
      </c>
      <c r="C2332" s="2">
        <v>43693</v>
      </c>
      <c r="D2332" t="s">
        <v>3992</v>
      </c>
      <c r="E2332">
        <v>31</v>
      </c>
      <c r="F2332" t="s">
        <v>7</v>
      </c>
      <c r="G2332">
        <v>3221</v>
      </c>
      <c r="H2332" s="2">
        <v>43693</v>
      </c>
      <c r="I2332" t="s">
        <v>3993</v>
      </c>
      <c r="J2332" t="s">
        <v>6</v>
      </c>
      <c r="K2332" t="s">
        <v>312</v>
      </c>
      <c r="L2332" t="s">
        <v>335</v>
      </c>
      <c r="M2332" s="1">
        <v>2999970</v>
      </c>
      <c r="N2332" s="1">
        <v>0</v>
      </c>
      <c r="O2332" s="1">
        <f t="shared" si="73"/>
        <v>2999970</v>
      </c>
      <c r="P2332" s="1">
        <v>1499985</v>
      </c>
      <c r="Q2332" s="1">
        <f t="shared" si="74"/>
        <v>1499985</v>
      </c>
    </row>
    <row r="2333" spans="1:17" x14ac:dyDescent="0.25">
      <c r="A2333">
        <v>440</v>
      </c>
      <c r="B2333">
        <v>3301</v>
      </c>
      <c r="C2333" s="2">
        <v>43693</v>
      </c>
      <c r="D2333" t="s">
        <v>3994</v>
      </c>
      <c r="E2333">
        <v>31</v>
      </c>
      <c r="F2333" t="s">
        <v>7</v>
      </c>
      <c r="G2333">
        <v>3222</v>
      </c>
      <c r="H2333" s="2">
        <v>43693</v>
      </c>
      <c r="I2333" t="s">
        <v>3995</v>
      </c>
      <c r="J2333" t="s">
        <v>6</v>
      </c>
      <c r="K2333" t="s">
        <v>312</v>
      </c>
      <c r="L2333" t="s">
        <v>335</v>
      </c>
      <c r="M2333" s="1">
        <v>3749964</v>
      </c>
      <c r="N2333" s="1">
        <v>0</v>
      </c>
      <c r="O2333" s="1">
        <f t="shared" si="73"/>
        <v>3749964</v>
      </c>
      <c r="P2333" s="1">
        <v>1874982</v>
      </c>
      <c r="Q2333" s="1">
        <f t="shared" si="74"/>
        <v>1874982</v>
      </c>
    </row>
    <row r="2334" spans="1:17" x14ac:dyDescent="0.25">
      <c r="A2334">
        <v>440</v>
      </c>
      <c r="B2334">
        <v>3302</v>
      </c>
      <c r="C2334" s="2">
        <v>43693</v>
      </c>
      <c r="D2334" t="s">
        <v>3996</v>
      </c>
      <c r="E2334">
        <v>31</v>
      </c>
      <c r="F2334" t="s">
        <v>7</v>
      </c>
      <c r="G2334">
        <v>3223</v>
      </c>
      <c r="H2334" s="2">
        <v>43693</v>
      </c>
      <c r="I2334" t="s">
        <v>3997</v>
      </c>
      <c r="J2334" t="s">
        <v>6</v>
      </c>
      <c r="K2334" t="s">
        <v>312</v>
      </c>
      <c r="L2334" t="s">
        <v>335</v>
      </c>
      <c r="M2334" s="1">
        <v>3421842</v>
      </c>
      <c r="N2334" s="1">
        <v>0</v>
      </c>
      <c r="O2334" s="1">
        <f t="shared" si="73"/>
        <v>3421842</v>
      </c>
      <c r="P2334" s="1">
        <v>1710921</v>
      </c>
      <c r="Q2334" s="1">
        <f t="shared" si="74"/>
        <v>1710921</v>
      </c>
    </row>
    <row r="2335" spans="1:17" x14ac:dyDescent="0.25">
      <c r="A2335">
        <v>637</v>
      </c>
      <c r="B2335">
        <v>3303</v>
      </c>
      <c r="C2335" s="2">
        <v>43693</v>
      </c>
      <c r="D2335" t="s">
        <v>3998</v>
      </c>
      <c r="E2335">
        <v>31</v>
      </c>
      <c r="F2335" t="s">
        <v>7</v>
      </c>
      <c r="G2335">
        <v>3224</v>
      </c>
      <c r="H2335" s="2">
        <v>43693</v>
      </c>
      <c r="I2335" t="s">
        <v>3999</v>
      </c>
      <c r="J2335" t="s">
        <v>6</v>
      </c>
      <c r="K2335" t="s">
        <v>312</v>
      </c>
      <c r="L2335" t="s">
        <v>335</v>
      </c>
      <c r="M2335" s="1">
        <v>2906220</v>
      </c>
      <c r="N2335" s="1">
        <v>0</v>
      </c>
      <c r="O2335" s="1">
        <f t="shared" si="73"/>
        <v>2906220</v>
      </c>
      <c r="P2335" s="1">
        <v>1453110</v>
      </c>
      <c r="Q2335" s="1">
        <f t="shared" si="74"/>
        <v>1453110</v>
      </c>
    </row>
    <row r="2336" spans="1:17" x14ac:dyDescent="0.25">
      <c r="A2336">
        <v>440</v>
      </c>
      <c r="B2336">
        <v>3304</v>
      </c>
      <c r="C2336" s="2">
        <v>43693</v>
      </c>
      <c r="D2336" t="s">
        <v>4000</v>
      </c>
      <c r="E2336">
        <v>31</v>
      </c>
      <c r="F2336" t="s">
        <v>7</v>
      </c>
      <c r="G2336">
        <v>3225</v>
      </c>
      <c r="H2336" s="2">
        <v>43693</v>
      </c>
      <c r="I2336" t="s">
        <v>4001</v>
      </c>
      <c r="J2336" t="s">
        <v>6</v>
      </c>
      <c r="K2336" t="s">
        <v>312</v>
      </c>
      <c r="L2336" t="s">
        <v>335</v>
      </c>
      <c r="M2336" s="1">
        <v>2531226</v>
      </c>
      <c r="N2336" s="1">
        <v>0</v>
      </c>
      <c r="O2336" s="1">
        <f t="shared" si="73"/>
        <v>2531226</v>
      </c>
      <c r="P2336" s="1">
        <v>1265613</v>
      </c>
      <c r="Q2336" s="1">
        <f t="shared" si="74"/>
        <v>1265613</v>
      </c>
    </row>
    <row r="2337" spans="1:17" x14ac:dyDescent="0.25">
      <c r="A2337">
        <v>440</v>
      </c>
      <c r="B2337">
        <v>3305</v>
      </c>
      <c r="C2337" s="2">
        <v>43693</v>
      </c>
      <c r="D2337" t="s">
        <v>4002</v>
      </c>
      <c r="E2337">
        <v>31</v>
      </c>
      <c r="F2337" t="s">
        <v>7</v>
      </c>
      <c r="G2337">
        <v>3226</v>
      </c>
      <c r="H2337" s="2">
        <v>43693</v>
      </c>
      <c r="I2337" t="s">
        <v>4003</v>
      </c>
      <c r="J2337" t="s">
        <v>6</v>
      </c>
      <c r="K2337" t="s">
        <v>312</v>
      </c>
      <c r="L2337" t="s">
        <v>335</v>
      </c>
      <c r="M2337" s="1">
        <v>3140592</v>
      </c>
      <c r="N2337" s="1">
        <v>0</v>
      </c>
      <c r="O2337" s="1">
        <f t="shared" si="73"/>
        <v>3140592</v>
      </c>
      <c r="P2337" s="1">
        <v>1570296</v>
      </c>
      <c r="Q2337" s="1">
        <f t="shared" si="74"/>
        <v>1570296</v>
      </c>
    </row>
    <row r="2338" spans="1:17" x14ac:dyDescent="0.25">
      <c r="A2338">
        <v>440</v>
      </c>
      <c r="B2338">
        <v>3306</v>
      </c>
      <c r="C2338" s="2">
        <v>43693</v>
      </c>
      <c r="D2338" t="s">
        <v>4004</v>
      </c>
      <c r="E2338">
        <v>31</v>
      </c>
      <c r="F2338" t="s">
        <v>7</v>
      </c>
      <c r="G2338">
        <v>3228</v>
      </c>
      <c r="H2338" s="2">
        <v>43693</v>
      </c>
      <c r="I2338" t="s">
        <v>4005</v>
      </c>
      <c r="J2338" t="s">
        <v>6</v>
      </c>
      <c r="K2338" t="s">
        <v>312</v>
      </c>
      <c r="L2338" t="s">
        <v>335</v>
      </c>
      <c r="M2338" s="1">
        <v>3046842</v>
      </c>
      <c r="N2338" s="1">
        <v>0</v>
      </c>
      <c r="O2338" s="1">
        <f t="shared" si="73"/>
        <v>3046842</v>
      </c>
      <c r="P2338" s="1">
        <v>1523421</v>
      </c>
      <c r="Q2338" s="1">
        <f t="shared" si="74"/>
        <v>1523421</v>
      </c>
    </row>
    <row r="2339" spans="1:17" x14ac:dyDescent="0.25">
      <c r="A2339">
        <v>440</v>
      </c>
      <c r="B2339">
        <v>3308</v>
      </c>
      <c r="C2339" s="2">
        <v>43693</v>
      </c>
      <c r="D2339" t="s">
        <v>4006</v>
      </c>
      <c r="E2339">
        <v>31</v>
      </c>
      <c r="F2339" t="s">
        <v>7</v>
      </c>
      <c r="G2339">
        <v>3229</v>
      </c>
      <c r="H2339" s="2">
        <v>43693</v>
      </c>
      <c r="I2339" t="s">
        <v>4007</v>
      </c>
      <c r="J2339" t="s">
        <v>6</v>
      </c>
      <c r="K2339" t="s">
        <v>312</v>
      </c>
      <c r="L2339" t="s">
        <v>335</v>
      </c>
      <c r="M2339" s="1">
        <v>3374964</v>
      </c>
      <c r="N2339" s="1">
        <v>0</v>
      </c>
      <c r="O2339" s="1">
        <f t="shared" si="73"/>
        <v>3374964</v>
      </c>
      <c r="P2339" s="1">
        <v>1687482</v>
      </c>
      <c r="Q2339" s="1">
        <f t="shared" si="74"/>
        <v>1687482</v>
      </c>
    </row>
    <row r="2340" spans="1:17" x14ac:dyDescent="0.25">
      <c r="A2340">
        <v>440</v>
      </c>
      <c r="B2340">
        <v>3309</v>
      </c>
      <c r="C2340" s="2">
        <v>43693</v>
      </c>
      <c r="D2340" t="s">
        <v>4008</v>
      </c>
      <c r="E2340">
        <v>31</v>
      </c>
      <c r="F2340" t="s">
        <v>7</v>
      </c>
      <c r="G2340">
        <v>3232</v>
      </c>
      <c r="H2340" s="2">
        <v>43693</v>
      </c>
      <c r="I2340" t="s">
        <v>4009</v>
      </c>
      <c r="J2340" t="s">
        <v>6</v>
      </c>
      <c r="K2340" t="s">
        <v>312</v>
      </c>
      <c r="L2340" t="s">
        <v>335</v>
      </c>
      <c r="M2340" s="1">
        <v>2906220</v>
      </c>
      <c r="N2340" s="1">
        <v>0</v>
      </c>
      <c r="O2340" s="1">
        <f t="shared" si="73"/>
        <v>2906220</v>
      </c>
      <c r="P2340" s="1">
        <v>1453110</v>
      </c>
      <c r="Q2340" s="1">
        <f t="shared" si="74"/>
        <v>1453110</v>
      </c>
    </row>
    <row r="2341" spans="1:17" x14ac:dyDescent="0.25">
      <c r="A2341">
        <v>440</v>
      </c>
      <c r="B2341">
        <v>3311</v>
      </c>
      <c r="C2341" s="2">
        <v>43693</v>
      </c>
      <c r="D2341" t="s">
        <v>4010</v>
      </c>
      <c r="E2341">
        <v>31</v>
      </c>
      <c r="F2341" t="s">
        <v>7</v>
      </c>
      <c r="G2341">
        <v>3233</v>
      </c>
      <c r="H2341" s="2">
        <v>43693</v>
      </c>
      <c r="I2341" t="s">
        <v>4011</v>
      </c>
      <c r="J2341" t="s">
        <v>6</v>
      </c>
      <c r="K2341" t="s">
        <v>312</v>
      </c>
      <c r="L2341" t="s">
        <v>335</v>
      </c>
      <c r="M2341" s="1">
        <v>3656214</v>
      </c>
      <c r="N2341" s="1">
        <v>0</v>
      </c>
      <c r="O2341" s="1">
        <f t="shared" si="73"/>
        <v>3656214</v>
      </c>
      <c r="P2341" s="1">
        <v>1828107</v>
      </c>
      <c r="Q2341" s="1">
        <f t="shared" si="74"/>
        <v>1828107</v>
      </c>
    </row>
    <row r="2342" spans="1:17" x14ac:dyDescent="0.25">
      <c r="A2342">
        <v>440</v>
      </c>
      <c r="B2342">
        <v>3313</v>
      </c>
      <c r="C2342" s="2">
        <v>43693</v>
      </c>
      <c r="D2342" t="s">
        <v>4012</v>
      </c>
      <c r="E2342">
        <v>31</v>
      </c>
      <c r="F2342" t="s">
        <v>7</v>
      </c>
      <c r="G2342">
        <v>3234</v>
      </c>
      <c r="H2342" s="2">
        <v>43693</v>
      </c>
      <c r="I2342" t="s">
        <v>4013</v>
      </c>
      <c r="J2342" t="s">
        <v>6</v>
      </c>
      <c r="K2342" t="s">
        <v>312</v>
      </c>
      <c r="L2342" t="s">
        <v>335</v>
      </c>
      <c r="M2342" s="1">
        <v>3656214</v>
      </c>
      <c r="N2342" s="1">
        <v>0</v>
      </c>
      <c r="O2342" s="1">
        <f t="shared" si="73"/>
        <v>3656214</v>
      </c>
      <c r="P2342" s="1">
        <v>1828107</v>
      </c>
      <c r="Q2342" s="1">
        <f t="shared" si="74"/>
        <v>1828107</v>
      </c>
    </row>
    <row r="2343" spans="1:17" x14ac:dyDescent="0.25">
      <c r="A2343">
        <v>440</v>
      </c>
      <c r="B2343">
        <v>3316</v>
      </c>
      <c r="C2343" s="2">
        <v>43693</v>
      </c>
      <c r="D2343" t="s">
        <v>4014</v>
      </c>
      <c r="E2343">
        <v>31</v>
      </c>
      <c r="F2343" t="s">
        <v>7</v>
      </c>
      <c r="G2343">
        <v>3235</v>
      </c>
      <c r="H2343" s="2">
        <v>43693</v>
      </c>
      <c r="I2343" t="s">
        <v>4015</v>
      </c>
      <c r="J2343" t="s">
        <v>6</v>
      </c>
      <c r="K2343" t="s">
        <v>312</v>
      </c>
      <c r="L2343" t="s">
        <v>335</v>
      </c>
      <c r="M2343" s="1">
        <v>2671848</v>
      </c>
      <c r="N2343" s="1">
        <v>0</v>
      </c>
      <c r="O2343" s="1">
        <f t="shared" si="73"/>
        <v>2671848</v>
      </c>
      <c r="P2343" s="1">
        <v>1335924</v>
      </c>
      <c r="Q2343" s="1">
        <f t="shared" si="74"/>
        <v>1335924</v>
      </c>
    </row>
    <row r="2344" spans="1:17" x14ac:dyDescent="0.25">
      <c r="A2344">
        <v>440</v>
      </c>
      <c r="B2344">
        <v>3317</v>
      </c>
      <c r="C2344" s="2">
        <v>43693</v>
      </c>
      <c r="D2344" t="s">
        <v>3545</v>
      </c>
      <c r="E2344">
        <v>31</v>
      </c>
      <c r="F2344" t="s">
        <v>7</v>
      </c>
      <c r="G2344">
        <v>3236</v>
      </c>
      <c r="H2344" s="2">
        <v>43693</v>
      </c>
      <c r="I2344" t="s">
        <v>4016</v>
      </c>
      <c r="J2344" t="s">
        <v>6</v>
      </c>
      <c r="K2344" t="s">
        <v>312</v>
      </c>
      <c r="L2344" t="s">
        <v>335</v>
      </c>
      <c r="M2344" s="1">
        <v>2484348</v>
      </c>
      <c r="N2344" s="1">
        <v>0</v>
      </c>
      <c r="O2344" s="1">
        <f t="shared" si="73"/>
        <v>2484348</v>
      </c>
      <c r="P2344" s="1">
        <v>1242174</v>
      </c>
      <c r="Q2344" s="1">
        <f t="shared" si="74"/>
        <v>1242174</v>
      </c>
    </row>
    <row r="2345" spans="1:17" x14ac:dyDescent="0.25">
      <c r="A2345">
        <v>440</v>
      </c>
      <c r="B2345">
        <v>3318</v>
      </c>
      <c r="C2345" s="2">
        <v>43693</v>
      </c>
      <c r="D2345" t="s">
        <v>4017</v>
      </c>
      <c r="E2345">
        <v>31</v>
      </c>
      <c r="F2345" t="s">
        <v>7</v>
      </c>
      <c r="G2345">
        <v>3237</v>
      </c>
      <c r="H2345" s="2">
        <v>43693</v>
      </c>
      <c r="I2345" t="s">
        <v>4018</v>
      </c>
      <c r="J2345" t="s">
        <v>6</v>
      </c>
      <c r="K2345" t="s">
        <v>312</v>
      </c>
      <c r="L2345" t="s">
        <v>335</v>
      </c>
      <c r="M2345" s="1">
        <v>3421842</v>
      </c>
      <c r="N2345" s="1">
        <v>0</v>
      </c>
      <c r="O2345" s="1">
        <f t="shared" si="73"/>
        <v>3421842</v>
      </c>
      <c r="P2345" s="1">
        <v>1710921</v>
      </c>
      <c r="Q2345" s="1">
        <f t="shared" si="74"/>
        <v>1710921</v>
      </c>
    </row>
    <row r="2346" spans="1:17" x14ac:dyDescent="0.25">
      <c r="A2346">
        <v>440</v>
      </c>
      <c r="B2346">
        <v>3319</v>
      </c>
      <c r="C2346" s="2">
        <v>43693</v>
      </c>
      <c r="D2346" t="s">
        <v>4019</v>
      </c>
      <c r="E2346">
        <v>31</v>
      </c>
      <c r="F2346" t="s">
        <v>7</v>
      </c>
      <c r="G2346">
        <v>3238</v>
      </c>
      <c r="H2346" s="2">
        <v>43693</v>
      </c>
      <c r="I2346" t="s">
        <v>4020</v>
      </c>
      <c r="J2346" t="s">
        <v>6</v>
      </c>
      <c r="K2346" t="s">
        <v>312</v>
      </c>
      <c r="L2346" t="s">
        <v>335</v>
      </c>
      <c r="M2346" s="1">
        <v>2531226</v>
      </c>
      <c r="N2346" s="1">
        <v>0</v>
      </c>
      <c r="O2346" s="1">
        <f t="shared" si="73"/>
        <v>2531226</v>
      </c>
      <c r="P2346" s="1">
        <v>1265613</v>
      </c>
      <c r="Q2346" s="1">
        <f t="shared" si="74"/>
        <v>1265613</v>
      </c>
    </row>
    <row r="2347" spans="1:17" x14ac:dyDescent="0.25">
      <c r="A2347">
        <v>440</v>
      </c>
      <c r="B2347">
        <v>3320</v>
      </c>
      <c r="C2347" s="2">
        <v>43693</v>
      </c>
      <c r="D2347" t="s">
        <v>4021</v>
      </c>
      <c r="E2347">
        <v>31</v>
      </c>
      <c r="F2347" t="s">
        <v>7</v>
      </c>
      <c r="G2347">
        <v>3239</v>
      </c>
      <c r="H2347" s="2">
        <v>43693</v>
      </c>
      <c r="I2347" t="s">
        <v>4022</v>
      </c>
      <c r="J2347" t="s">
        <v>6</v>
      </c>
      <c r="K2347" t="s">
        <v>312</v>
      </c>
      <c r="L2347" t="s">
        <v>335</v>
      </c>
      <c r="M2347" s="1">
        <v>2999970</v>
      </c>
      <c r="N2347" s="1">
        <v>0</v>
      </c>
      <c r="O2347" s="1">
        <f t="shared" si="73"/>
        <v>2999970</v>
      </c>
      <c r="P2347" s="1">
        <v>1499985</v>
      </c>
      <c r="Q2347" s="1">
        <f t="shared" si="74"/>
        <v>1499985</v>
      </c>
    </row>
    <row r="2348" spans="1:17" x14ac:dyDescent="0.25">
      <c r="A2348">
        <v>440</v>
      </c>
      <c r="B2348">
        <v>3321</v>
      </c>
      <c r="C2348" s="2">
        <v>43693</v>
      </c>
      <c r="D2348" t="s">
        <v>4023</v>
      </c>
      <c r="E2348">
        <v>31</v>
      </c>
      <c r="F2348" t="s">
        <v>7</v>
      </c>
      <c r="G2348">
        <v>3241</v>
      </c>
      <c r="H2348" s="2">
        <v>43693</v>
      </c>
      <c r="I2348" t="s">
        <v>4024</v>
      </c>
      <c r="J2348" t="s">
        <v>6</v>
      </c>
      <c r="K2348" t="s">
        <v>312</v>
      </c>
      <c r="L2348" t="s">
        <v>335</v>
      </c>
      <c r="M2348" s="1">
        <v>2906220</v>
      </c>
      <c r="N2348" s="1">
        <v>0</v>
      </c>
      <c r="O2348" s="1">
        <f t="shared" si="73"/>
        <v>2906220</v>
      </c>
      <c r="P2348" s="1">
        <v>1453110</v>
      </c>
      <c r="Q2348" s="1">
        <f t="shared" si="74"/>
        <v>1453110</v>
      </c>
    </row>
    <row r="2349" spans="1:17" x14ac:dyDescent="0.25">
      <c r="A2349">
        <v>440</v>
      </c>
      <c r="B2349">
        <v>3322</v>
      </c>
      <c r="C2349" s="2">
        <v>43693</v>
      </c>
      <c r="D2349" t="s">
        <v>4025</v>
      </c>
      <c r="E2349">
        <v>31</v>
      </c>
      <c r="F2349" t="s">
        <v>7</v>
      </c>
      <c r="G2349">
        <v>3242</v>
      </c>
      <c r="H2349" s="2">
        <v>43693</v>
      </c>
      <c r="I2349" t="s">
        <v>4026</v>
      </c>
      <c r="J2349" t="s">
        <v>6</v>
      </c>
      <c r="K2349" t="s">
        <v>312</v>
      </c>
      <c r="L2349" t="s">
        <v>335</v>
      </c>
      <c r="M2349" s="1">
        <v>3749964</v>
      </c>
      <c r="N2349" s="1">
        <v>0</v>
      </c>
      <c r="O2349" s="1">
        <f t="shared" si="73"/>
        <v>3749964</v>
      </c>
      <c r="P2349" s="1">
        <v>1874982</v>
      </c>
      <c r="Q2349" s="1">
        <f t="shared" si="74"/>
        <v>1874982</v>
      </c>
    </row>
    <row r="2350" spans="1:17" x14ac:dyDescent="0.25">
      <c r="A2350">
        <v>1165</v>
      </c>
      <c r="B2350">
        <v>3323</v>
      </c>
      <c r="C2350" s="2">
        <v>43693</v>
      </c>
      <c r="D2350" t="s">
        <v>1447</v>
      </c>
      <c r="E2350">
        <v>31</v>
      </c>
      <c r="F2350" t="s">
        <v>7</v>
      </c>
      <c r="G2350">
        <v>3297</v>
      </c>
      <c r="H2350" s="2">
        <v>43693</v>
      </c>
      <c r="I2350" t="s">
        <v>1448</v>
      </c>
      <c r="J2350" t="s">
        <v>6</v>
      </c>
      <c r="K2350" t="s">
        <v>312</v>
      </c>
      <c r="L2350" t="s">
        <v>335</v>
      </c>
      <c r="M2350" s="1">
        <v>2343725</v>
      </c>
      <c r="N2350" s="1">
        <v>0</v>
      </c>
      <c r="O2350" s="1">
        <f t="shared" si="73"/>
        <v>2343725</v>
      </c>
      <c r="P2350" s="1">
        <v>937490</v>
      </c>
      <c r="Q2350" s="1">
        <f t="shared" si="74"/>
        <v>1406235</v>
      </c>
    </row>
    <row r="2351" spans="1:17" x14ac:dyDescent="0.25">
      <c r="A2351">
        <v>1060</v>
      </c>
      <c r="B2351">
        <v>3324</v>
      </c>
      <c r="C2351" s="2">
        <v>43693</v>
      </c>
      <c r="D2351" t="s">
        <v>3546</v>
      </c>
      <c r="E2351">
        <v>31</v>
      </c>
      <c r="F2351" t="s">
        <v>7</v>
      </c>
      <c r="G2351">
        <v>3300</v>
      </c>
      <c r="H2351" s="2">
        <v>43693</v>
      </c>
      <c r="I2351" t="s">
        <v>4027</v>
      </c>
      <c r="J2351" t="s">
        <v>6</v>
      </c>
      <c r="K2351" t="s">
        <v>312</v>
      </c>
      <c r="L2351" t="s">
        <v>335</v>
      </c>
      <c r="M2351" s="1">
        <v>2742162</v>
      </c>
      <c r="N2351" s="1">
        <v>0</v>
      </c>
      <c r="O2351" s="1">
        <f t="shared" si="73"/>
        <v>2742162</v>
      </c>
      <c r="P2351" s="1">
        <v>1476549</v>
      </c>
      <c r="Q2351" s="1">
        <f t="shared" si="74"/>
        <v>1265613</v>
      </c>
    </row>
    <row r="2352" spans="1:17" x14ac:dyDescent="0.25">
      <c r="A2352">
        <v>440</v>
      </c>
      <c r="B2352">
        <v>3326</v>
      </c>
      <c r="C2352" s="2">
        <v>43693</v>
      </c>
      <c r="D2352" t="s">
        <v>3544</v>
      </c>
      <c r="E2352">
        <v>31</v>
      </c>
      <c r="F2352" t="s">
        <v>7</v>
      </c>
      <c r="G2352">
        <v>3289</v>
      </c>
      <c r="H2352" s="2">
        <v>43693</v>
      </c>
      <c r="I2352" t="s">
        <v>4028</v>
      </c>
      <c r="J2352" t="s">
        <v>6</v>
      </c>
      <c r="K2352" t="s">
        <v>312</v>
      </c>
      <c r="L2352" t="s">
        <v>335</v>
      </c>
      <c r="M2352" s="1">
        <v>2429140</v>
      </c>
      <c r="N2352" s="1">
        <v>0</v>
      </c>
      <c r="O2352" s="1">
        <f t="shared" si="73"/>
        <v>2429140</v>
      </c>
      <c r="P2352" s="1">
        <v>1186966</v>
      </c>
      <c r="Q2352" s="1">
        <f t="shared" si="74"/>
        <v>1242174</v>
      </c>
    </row>
    <row r="2353" spans="1:17" x14ac:dyDescent="0.25">
      <c r="A2353">
        <v>440</v>
      </c>
      <c r="B2353">
        <v>3327</v>
      </c>
      <c r="C2353" s="2">
        <v>43693</v>
      </c>
      <c r="D2353" t="s">
        <v>4029</v>
      </c>
      <c r="E2353">
        <v>31</v>
      </c>
      <c r="F2353" t="s">
        <v>7</v>
      </c>
      <c r="G2353">
        <v>3243</v>
      </c>
      <c r="H2353" s="2">
        <v>43693</v>
      </c>
      <c r="I2353" t="s">
        <v>4030</v>
      </c>
      <c r="J2353" t="s">
        <v>6</v>
      </c>
      <c r="K2353" t="s">
        <v>312</v>
      </c>
      <c r="L2353" t="s">
        <v>335</v>
      </c>
      <c r="M2353" s="1">
        <v>2484348</v>
      </c>
      <c r="N2353" s="1">
        <v>0</v>
      </c>
      <c r="O2353" s="1">
        <f t="shared" si="73"/>
        <v>2484348</v>
      </c>
      <c r="P2353" s="1">
        <v>1242174</v>
      </c>
      <c r="Q2353" s="1">
        <f t="shared" si="74"/>
        <v>1242174</v>
      </c>
    </row>
    <row r="2354" spans="1:17" x14ac:dyDescent="0.25">
      <c r="A2354">
        <v>440</v>
      </c>
      <c r="B2354">
        <v>3328</v>
      </c>
      <c r="C2354" s="2">
        <v>43693</v>
      </c>
      <c r="D2354" t="s">
        <v>4031</v>
      </c>
      <c r="E2354">
        <v>31</v>
      </c>
      <c r="F2354" t="s">
        <v>7</v>
      </c>
      <c r="G2354">
        <v>3285</v>
      </c>
      <c r="H2354" s="2">
        <v>43693</v>
      </c>
      <c r="I2354" t="s">
        <v>4032</v>
      </c>
      <c r="J2354" t="s">
        <v>6</v>
      </c>
      <c r="K2354" t="s">
        <v>312</v>
      </c>
      <c r="L2354" t="s">
        <v>335</v>
      </c>
      <c r="M2354" s="1">
        <v>2749971</v>
      </c>
      <c r="N2354" s="1">
        <v>0</v>
      </c>
      <c r="O2354" s="1">
        <f t="shared" si="73"/>
        <v>2749971</v>
      </c>
      <c r="P2354" s="1">
        <v>1343736</v>
      </c>
      <c r="Q2354" s="1">
        <f t="shared" si="74"/>
        <v>1406235</v>
      </c>
    </row>
    <row r="2355" spans="1:17" x14ac:dyDescent="0.25">
      <c r="A2355">
        <v>440</v>
      </c>
      <c r="B2355">
        <v>3329</v>
      </c>
      <c r="C2355" s="2">
        <v>43693</v>
      </c>
      <c r="D2355" t="s">
        <v>4033</v>
      </c>
      <c r="E2355">
        <v>31</v>
      </c>
      <c r="F2355" t="s">
        <v>7</v>
      </c>
      <c r="G2355">
        <v>3286</v>
      </c>
      <c r="H2355" s="2">
        <v>43693</v>
      </c>
      <c r="I2355" t="s">
        <v>4034</v>
      </c>
      <c r="J2355" t="s">
        <v>6</v>
      </c>
      <c r="K2355" t="s">
        <v>312</v>
      </c>
      <c r="L2355" t="s">
        <v>335</v>
      </c>
      <c r="M2355" s="1">
        <v>2749971</v>
      </c>
      <c r="N2355" s="1">
        <v>0</v>
      </c>
      <c r="O2355" s="1">
        <f t="shared" si="73"/>
        <v>2749971</v>
      </c>
      <c r="P2355" s="1">
        <v>1343736</v>
      </c>
      <c r="Q2355" s="1">
        <f t="shared" si="74"/>
        <v>1406235</v>
      </c>
    </row>
    <row r="2356" spans="1:17" x14ac:dyDescent="0.25">
      <c r="A2356">
        <v>440</v>
      </c>
      <c r="B2356">
        <v>3330</v>
      </c>
      <c r="C2356" s="2">
        <v>43693</v>
      </c>
      <c r="D2356" t="s">
        <v>4035</v>
      </c>
      <c r="E2356">
        <v>31</v>
      </c>
      <c r="F2356" t="s">
        <v>7</v>
      </c>
      <c r="G2356">
        <v>3287</v>
      </c>
      <c r="H2356" s="2">
        <v>43693</v>
      </c>
      <c r="I2356" t="s">
        <v>4036</v>
      </c>
      <c r="J2356" t="s">
        <v>6</v>
      </c>
      <c r="K2356" t="s">
        <v>312</v>
      </c>
      <c r="L2356" t="s">
        <v>335</v>
      </c>
      <c r="M2356" s="1">
        <v>2749971</v>
      </c>
      <c r="N2356" s="1">
        <v>0</v>
      </c>
      <c r="O2356" s="1">
        <f t="shared" si="73"/>
        <v>2749971</v>
      </c>
      <c r="P2356" s="1">
        <v>1343736</v>
      </c>
      <c r="Q2356" s="1">
        <f t="shared" si="74"/>
        <v>1406235</v>
      </c>
    </row>
    <row r="2357" spans="1:17" x14ac:dyDescent="0.25">
      <c r="A2357">
        <v>440</v>
      </c>
      <c r="B2357">
        <v>3331</v>
      </c>
      <c r="C2357" s="2">
        <v>43693</v>
      </c>
      <c r="D2357" t="s">
        <v>4037</v>
      </c>
      <c r="E2357">
        <v>31</v>
      </c>
      <c r="F2357" t="s">
        <v>7</v>
      </c>
      <c r="G2357">
        <v>3288</v>
      </c>
      <c r="H2357" s="2">
        <v>43693</v>
      </c>
      <c r="I2357" t="s">
        <v>4038</v>
      </c>
      <c r="J2357" t="s">
        <v>6</v>
      </c>
      <c r="K2357" t="s">
        <v>312</v>
      </c>
      <c r="L2357" t="s">
        <v>335</v>
      </c>
      <c r="M2357" s="1">
        <v>2429140</v>
      </c>
      <c r="N2357" s="1">
        <v>0</v>
      </c>
      <c r="O2357" s="1">
        <f t="shared" si="73"/>
        <v>2429140</v>
      </c>
      <c r="P2357" s="1">
        <v>1186966</v>
      </c>
      <c r="Q2357" s="1">
        <f t="shared" si="74"/>
        <v>1242174</v>
      </c>
    </row>
    <row r="2358" spans="1:17" x14ac:dyDescent="0.25">
      <c r="A2358">
        <v>1060</v>
      </c>
      <c r="B2358">
        <v>3332</v>
      </c>
      <c r="C2358" s="2">
        <v>43693</v>
      </c>
      <c r="D2358" t="s">
        <v>4039</v>
      </c>
      <c r="E2358">
        <v>31</v>
      </c>
      <c r="F2358" t="s">
        <v>7</v>
      </c>
      <c r="G2358">
        <v>3244</v>
      </c>
      <c r="H2358" s="2">
        <v>43693</v>
      </c>
      <c r="I2358" t="s">
        <v>4040</v>
      </c>
      <c r="J2358" t="s">
        <v>6</v>
      </c>
      <c r="K2358" t="s">
        <v>312</v>
      </c>
      <c r="L2358" t="s">
        <v>335</v>
      </c>
      <c r="M2358" s="1">
        <v>2531226</v>
      </c>
      <c r="N2358" s="1">
        <v>0</v>
      </c>
      <c r="O2358" s="1">
        <f t="shared" si="73"/>
        <v>2531226</v>
      </c>
      <c r="P2358" s="1">
        <v>1265613</v>
      </c>
      <c r="Q2358" s="1">
        <f t="shared" si="74"/>
        <v>1265613</v>
      </c>
    </row>
    <row r="2359" spans="1:17" x14ac:dyDescent="0.25">
      <c r="A2359">
        <v>440</v>
      </c>
      <c r="B2359">
        <v>3333</v>
      </c>
      <c r="C2359" s="2">
        <v>43693</v>
      </c>
      <c r="D2359" t="s">
        <v>406</v>
      </c>
      <c r="E2359">
        <v>31</v>
      </c>
      <c r="F2359" t="s">
        <v>7</v>
      </c>
      <c r="G2359">
        <v>3275</v>
      </c>
      <c r="H2359" s="2">
        <v>43693</v>
      </c>
      <c r="I2359" t="s">
        <v>407</v>
      </c>
      <c r="J2359" t="s">
        <v>6</v>
      </c>
      <c r="K2359" t="s">
        <v>312</v>
      </c>
      <c r="L2359" t="s">
        <v>335</v>
      </c>
      <c r="M2359" s="1">
        <v>3452514</v>
      </c>
      <c r="N2359" s="1">
        <v>0</v>
      </c>
      <c r="O2359" s="1">
        <f t="shared" si="73"/>
        <v>3452514</v>
      </c>
      <c r="P2359" s="1">
        <v>1726257</v>
      </c>
      <c r="Q2359" s="1">
        <f t="shared" si="74"/>
        <v>1726257</v>
      </c>
    </row>
    <row r="2360" spans="1:17" x14ac:dyDescent="0.25">
      <c r="A2360">
        <v>440</v>
      </c>
      <c r="B2360">
        <v>3334</v>
      </c>
      <c r="C2360" s="2">
        <v>43693</v>
      </c>
      <c r="D2360" t="s">
        <v>4041</v>
      </c>
      <c r="E2360">
        <v>31</v>
      </c>
      <c r="F2360" t="s">
        <v>7</v>
      </c>
      <c r="G2360">
        <v>3247</v>
      </c>
      <c r="H2360" s="2">
        <v>43693</v>
      </c>
      <c r="I2360" t="s">
        <v>4042</v>
      </c>
      <c r="J2360" t="s">
        <v>6</v>
      </c>
      <c r="K2360" t="s">
        <v>312</v>
      </c>
      <c r="L2360" t="s">
        <v>335</v>
      </c>
      <c r="M2360" s="1">
        <v>2531226</v>
      </c>
      <c r="N2360" s="1">
        <v>0</v>
      </c>
      <c r="O2360" s="1">
        <f t="shared" si="73"/>
        <v>2531226</v>
      </c>
      <c r="P2360" s="1">
        <v>1265613</v>
      </c>
      <c r="Q2360" s="1">
        <f t="shared" si="74"/>
        <v>1265613</v>
      </c>
    </row>
    <row r="2361" spans="1:17" x14ac:dyDescent="0.25">
      <c r="A2361">
        <v>440</v>
      </c>
      <c r="B2361">
        <v>3335</v>
      </c>
      <c r="C2361" s="2">
        <v>43693</v>
      </c>
      <c r="D2361" t="s">
        <v>4043</v>
      </c>
      <c r="E2361">
        <v>31</v>
      </c>
      <c r="F2361" t="s">
        <v>7</v>
      </c>
      <c r="G2361">
        <v>3276</v>
      </c>
      <c r="H2361" s="2">
        <v>43693</v>
      </c>
      <c r="I2361" t="s">
        <v>4044</v>
      </c>
      <c r="J2361" t="s">
        <v>6</v>
      </c>
      <c r="K2361" t="s">
        <v>312</v>
      </c>
      <c r="L2361" t="s">
        <v>335</v>
      </c>
      <c r="M2361" s="1">
        <v>3299965</v>
      </c>
      <c r="N2361" s="1">
        <v>0</v>
      </c>
      <c r="O2361" s="1">
        <f t="shared" si="73"/>
        <v>3299965</v>
      </c>
      <c r="P2361" s="1">
        <v>1612483</v>
      </c>
      <c r="Q2361" s="1">
        <f t="shared" si="74"/>
        <v>1687482</v>
      </c>
    </row>
    <row r="2362" spans="1:17" x14ac:dyDescent="0.25">
      <c r="A2362">
        <v>440</v>
      </c>
      <c r="B2362">
        <v>3336</v>
      </c>
      <c r="C2362" s="2">
        <v>43693</v>
      </c>
      <c r="D2362" t="s">
        <v>4045</v>
      </c>
      <c r="E2362">
        <v>31</v>
      </c>
      <c r="F2362" t="s">
        <v>7</v>
      </c>
      <c r="G2362">
        <v>3277</v>
      </c>
      <c r="H2362" s="2">
        <v>43693</v>
      </c>
      <c r="I2362" t="s">
        <v>4046</v>
      </c>
      <c r="J2362" t="s">
        <v>6</v>
      </c>
      <c r="K2362" t="s">
        <v>312</v>
      </c>
      <c r="L2362" t="s">
        <v>335</v>
      </c>
      <c r="M2362" s="1">
        <v>2841637</v>
      </c>
      <c r="N2362" s="1">
        <v>0</v>
      </c>
      <c r="O2362" s="1">
        <f t="shared" si="73"/>
        <v>2841637</v>
      </c>
      <c r="P2362" s="1">
        <v>1388527</v>
      </c>
      <c r="Q2362" s="1">
        <f t="shared" si="74"/>
        <v>1453110</v>
      </c>
    </row>
    <row r="2363" spans="1:17" x14ac:dyDescent="0.25">
      <c r="A2363">
        <v>440</v>
      </c>
      <c r="B2363">
        <v>3337</v>
      </c>
      <c r="C2363" s="2">
        <v>43693</v>
      </c>
      <c r="D2363" t="s">
        <v>3174</v>
      </c>
      <c r="E2363">
        <v>31</v>
      </c>
      <c r="F2363" t="s">
        <v>7</v>
      </c>
      <c r="G2363">
        <v>3278</v>
      </c>
      <c r="H2363" s="2">
        <v>43693</v>
      </c>
      <c r="I2363" t="s">
        <v>4047</v>
      </c>
      <c r="J2363" t="s">
        <v>6</v>
      </c>
      <c r="K2363" t="s">
        <v>312</v>
      </c>
      <c r="L2363" t="s">
        <v>335</v>
      </c>
      <c r="M2363" s="1">
        <v>3437468</v>
      </c>
      <c r="N2363" s="1">
        <v>0</v>
      </c>
      <c r="O2363" s="1">
        <f t="shared" si="73"/>
        <v>3437468</v>
      </c>
      <c r="P2363" s="1">
        <v>1679672</v>
      </c>
      <c r="Q2363" s="1">
        <f t="shared" si="74"/>
        <v>1757796</v>
      </c>
    </row>
    <row r="2364" spans="1:17" x14ac:dyDescent="0.25">
      <c r="A2364">
        <v>440</v>
      </c>
      <c r="B2364">
        <v>3338</v>
      </c>
      <c r="C2364" s="2">
        <v>43693</v>
      </c>
      <c r="D2364" t="s">
        <v>4048</v>
      </c>
      <c r="E2364">
        <v>31</v>
      </c>
      <c r="F2364" t="s">
        <v>7</v>
      </c>
      <c r="G2364">
        <v>3279</v>
      </c>
      <c r="H2364" s="2">
        <v>43693</v>
      </c>
      <c r="I2364" t="s">
        <v>4049</v>
      </c>
      <c r="J2364" t="s">
        <v>6</v>
      </c>
      <c r="K2364" t="s">
        <v>312</v>
      </c>
      <c r="L2364" t="s">
        <v>335</v>
      </c>
      <c r="M2364" s="1">
        <v>1851543</v>
      </c>
      <c r="N2364" s="1">
        <v>0</v>
      </c>
      <c r="O2364" s="1">
        <f t="shared" si="73"/>
        <v>1851543</v>
      </c>
      <c r="P2364" s="1">
        <v>1234362</v>
      </c>
      <c r="Q2364" s="1">
        <f t="shared" si="74"/>
        <v>617181</v>
      </c>
    </row>
    <row r="2365" spans="1:17" x14ac:dyDescent="0.25">
      <c r="A2365">
        <v>440</v>
      </c>
      <c r="B2365">
        <v>3339</v>
      </c>
      <c r="C2365" s="2">
        <v>43693</v>
      </c>
      <c r="D2365" t="s">
        <v>4050</v>
      </c>
      <c r="E2365">
        <v>31</v>
      </c>
      <c r="F2365" t="s">
        <v>7</v>
      </c>
      <c r="G2365">
        <v>3280</v>
      </c>
      <c r="H2365" s="2">
        <v>43693</v>
      </c>
      <c r="I2365" t="s">
        <v>4051</v>
      </c>
      <c r="J2365" t="s">
        <v>6</v>
      </c>
      <c r="K2365" t="s">
        <v>312</v>
      </c>
      <c r="L2365" t="s">
        <v>335</v>
      </c>
      <c r="M2365" s="1">
        <v>3437468</v>
      </c>
      <c r="N2365" s="1">
        <v>0</v>
      </c>
      <c r="O2365" s="1">
        <f t="shared" si="73"/>
        <v>3437468</v>
      </c>
      <c r="P2365" s="1">
        <v>1679672</v>
      </c>
      <c r="Q2365" s="1">
        <f t="shared" si="74"/>
        <v>1757796</v>
      </c>
    </row>
    <row r="2366" spans="1:17" x14ac:dyDescent="0.25">
      <c r="A2366">
        <v>440</v>
      </c>
      <c r="B2366">
        <v>3340</v>
      </c>
      <c r="C2366" s="2">
        <v>43693</v>
      </c>
      <c r="D2366" t="s">
        <v>3224</v>
      </c>
      <c r="E2366">
        <v>31</v>
      </c>
      <c r="F2366" t="s">
        <v>7</v>
      </c>
      <c r="G2366">
        <v>3281</v>
      </c>
      <c r="H2366" s="2">
        <v>43693</v>
      </c>
      <c r="I2366" t="s">
        <v>4052</v>
      </c>
      <c r="J2366" t="s">
        <v>6</v>
      </c>
      <c r="K2366" t="s">
        <v>312</v>
      </c>
      <c r="L2366" t="s">
        <v>335</v>
      </c>
      <c r="M2366" s="1">
        <v>3437468</v>
      </c>
      <c r="N2366" s="1">
        <v>0</v>
      </c>
      <c r="O2366" s="1">
        <f t="shared" si="73"/>
        <v>3437468</v>
      </c>
      <c r="P2366" s="1">
        <v>1679672</v>
      </c>
      <c r="Q2366" s="1">
        <f t="shared" si="74"/>
        <v>1757796</v>
      </c>
    </row>
    <row r="2367" spans="1:17" x14ac:dyDescent="0.25">
      <c r="A2367">
        <v>440</v>
      </c>
      <c r="B2367">
        <v>3341</v>
      </c>
      <c r="C2367" s="2">
        <v>43693</v>
      </c>
      <c r="D2367" t="s">
        <v>4053</v>
      </c>
      <c r="E2367">
        <v>31</v>
      </c>
      <c r="F2367" t="s">
        <v>7</v>
      </c>
      <c r="G2367">
        <v>3298</v>
      </c>
      <c r="H2367" s="2">
        <v>43693</v>
      </c>
      <c r="I2367" t="s">
        <v>4054</v>
      </c>
      <c r="J2367" t="s">
        <v>6</v>
      </c>
      <c r="K2367" t="s">
        <v>312</v>
      </c>
      <c r="L2367" t="s">
        <v>335</v>
      </c>
      <c r="M2367" s="1">
        <v>2760909</v>
      </c>
      <c r="N2367" s="1">
        <v>0</v>
      </c>
      <c r="O2367" s="1">
        <f t="shared" si="73"/>
        <v>2760909</v>
      </c>
      <c r="P2367" s="1">
        <v>1307799</v>
      </c>
      <c r="Q2367" s="1">
        <f t="shared" si="74"/>
        <v>1453110</v>
      </c>
    </row>
    <row r="2368" spans="1:17" x14ac:dyDescent="0.25">
      <c r="A2368">
        <v>440</v>
      </c>
      <c r="B2368">
        <v>3342</v>
      </c>
      <c r="C2368" s="2">
        <v>43693</v>
      </c>
      <c r="D2368" t="s">
        <v>4055</v>
      </c>
      <c r="E2368">
        <v>31</v>
      </c>
      <c r="F2368" t="s">
        <v>7</v>
      </c>
      <c r="G2368">
        <v>3299</v>
      </c>
      <c r="H2368" s="2">
        <v>43693</v>
      </c>
      <c r="I2368" t="s">
        <v>4056</v>
      </c>
      <c r="J2368" t="s">
        <v>6</v>
      </c>
      <c r="K2368" t="s">
        <v>312</v>
      </c>
      <c r="L2368" t="s">
        <v>335</v>
      </c>
      <c r="M2368" s="1">
        <v>2805437</v>
      </c>
      <c r="N2368" s="1">
        <v>0</v>
      </c>
      <c r="O2368" s="1">
        <f t="shared" si="73"/>
        <v>2805437</v>
      </c>
      <c r="P2368" s="1">
        <v>1328891</v>
      </c>
      <c r="Q2368" s="1">
        <f t="shared" si="74"/>
        <v>1476546</v>
      </c>
    </row>
    <row r="2369" spans="1:17" x14ac:dyDescent="0.25">
      <c r="A2369">
        <v>440</v>
      </c>
      <c r="B2369">
        <v>3349</v>
      </c>
      <c r="C2369" s="2">
        <v>43697</v>
      </c>
      <c r="D2369" t="s">
        <v>4057</v>
      </c>
      <c r="E2369">
        <v>31</v>
      </c>
      <c r="F2369" t="s">
        <v>7</v>
      </c>
      <c r="G2369">
        <v>3322</v>
      </c>
      <c r="H2369" s="2">
        <v>43697</v>
      </c>
      <c r="I2369" t="s">
        <v>4058</v>
      </c>
      <c r="J2369" t="s">
        <v>6</v>
      </c>
      <c r="K2369" t="s">
        <v>312</v>
      </c>
      <c r="L2369" t="s">
        <v>335</v>
      </c>
      <c r="M2369" s="1">
        <v>3421842</v>
      </c>
      <c r="N2369" s="1">
        <v>0</v>
      </c>
      <c r="O2369" s="1">
        <f t="shared" si="73"/>
        <v>3421842</v>
      </c>
      <c r="P2369" s="1">
        <v>1710921</v>
      </c>
      <c r="Q2369" s="1">
        <f t="shared" si="74"/>
        <v>1710921</v>
      </c>
    </row>
    <row r="2370" spans="1:17" x14ac:dyDescent="0.25">
      <c r="A2370">
        <v>440</v>
      </c>
      <c r="B2370">
        <v>3350</v>
      </c>
      <c r="C2370" s="2">
        <v>43697</v>
      </c>
      <c r="D2370" t="s">
        <v>4059</v>
      </c>
      <c r="E2370">
        <v>31</v>
      </c>
      <c r="F2370" t="s">
        <v>7</v>
      </c>
      <c r="G2370">
        <v>3323</v>
      </c>
      <c r="H2370" s="2">
        <v>43697</v>
      </c>
      <c r="I2370" t="s">
        <v>4060</v>
      </c>
      <c r="J2370" t="s">
        <v>6</v>
      </c>
      <c r="K2370" t="s">
        <v>312</v>
      </c>
      <c r="L2370" t="s">
        <v>335</v>
      </c>
      <c r="M2370" s="1">
        <v>2812470</v>
      </c>
      <c r="N2370" s="1">
        <v>0</v>
      </c>
      <c r="O2370" s="1">
        <f t="shared" si="73"/>
        <v>2812470</v>
      </c>
      <c r="P2370" s="1">
        <v>1406235</v>
      </c>
      <c r="Q2370" s="1">
        <f t="shared" si="74"/>
        <v>1406235</v>
      </c>
    </row>
    <row r="2371" spans="1:17" x14ac:dyDescent="0.25">
      <c r="A2371">
        <v>440</v>
      </c>
      <c r="B2371">
        <v>3352</v>
      </c>
      <c r="C2371" s="2">
        <v>43697</v>
      </c>
      <c r="D2371" t="s">
        <v>3199</v>
      </c>
      <c r="E2371">
        <v>31</v>
      </c>
      <c r="F2371" t="s">
        <v>7</v>
      </c>
      <c r="G2371">
        <v>3316</v>
      </c>
      <c r="H2371" s="2">
        <v>43697</v>
      </c>
      <c r="I2371" t="s">
        <v>4061</v>
      </c>
      <c r="J2371" t="s">
        <v>6</v>
      </c>
      <c r="K2371" t="s">
        <v>312</v>
      </c>
      <c r="L2371" t="s">
        <v>335</v>
      </c>
      <c r="M2371" s="1">
        <v>2760909</v>
      </c>
      <c r="N2371" s="1">
        <v>0</v>
      </c>
      <c r="O2371" s="1">
        <f t="shared" si="73"/>
        <v>2760909</v>
      </c>
      <c r="P2371" s="1">
        <v>1307799</v>
      </c>
      <c r="Q2371" s="1">
        <f t="shared" si="74"/>
        <v>1453110</v>
      </c>
    </row>
    <row r="2372" spans="1:17" x14ac:dyDescent="0.25">
      <c r="A2372">
        <v>440</v>
      </c>
      <c r="B2372">
        <v>3353</v>
      </c>
      <c r="C2372" s="2">
        <v>43697</v>
      </c>
      <c r="D2372" t="s">
        <v>4062</v>
      </c>
      <c r="E2372">
        <v>31</v>
      </c>
      <c r="F2372" t="s">
        <v>7</v>
      </c>
      <c r="G2372">
        <v>3317</v>
      </c>
      <c r="H2372" s="2">
        <v>43697</v>
      </c>
      <c r="I2372" t="s">
        <v>4063</v>
      </c>
      <c r="J2372" t="s">
        <v>6</v>
      </c>
      <c r="K2372" t="s">
        <v>312</v>
      </c>
      <c r="L2372" t="s">
        <v>335</v>
      </c>
      <c r="M2372" s="1">
        <v>2894500</v>
      </c>
      <c r="N2372" s="1">
        <v>0</v>
      </c>
      <c r="O2372" s="1">
        <f t="shared" si="73"/>
        <v>2894500</v>
      </c>
      <c r="P2372" s="1">
        <v>1371079</v>
      </c>
      <c r="Q2372" s="1">
        <f t="shared" si="74"/>
        <v>1523421</v>
      </c>
    </row>
    <row r="2373" spans="1:17" x14ac:dyDescent="0.25">
      <c r="A2373">
        <v>440</v>
      </c>
      <c r="B2373">
        <v>3355</v>
      </c>
      <c r="C2373" s="2">
        <v>43697</v>
      </c>
      <c r="D2373" t="s">
        <v>4064</v>
      </c>
      <c r="E2373">
        <v>31</v>
      </c>
      <c r="F2373" t="s">
        <v>7</v>
      </c>
      <c r="G2373">
        <v>3319</v>
      </c>
      <c r="H2373" s="2">
        <v>43697</v>
      </c>
      <c r="I2373" t="s">
        <v>4065</v>
      </c>
      <c r="J2373" t="s">
        <v>6</v>
      </c>
      <c r="K2373" t="s">
        <v>312</v>
      </c>
      <c r="L2373" t="s">
        <v>335</v>
      </c>
      <c r="M2373" s="1">
        <v>2538256</v>
      </c>
      <c r="N2373" s="1">
        <v>0</v>
      </c>
      <c r="O2373" s="1">
        <f t="shared" ref="O2373:O2436" si="75">M2373-N2373</f>
        <v>2538256</v>
      </c>
      <c r="P2373" s="1">
        <v>1202332</v>
      </c>
      <c r="Q2373" s="1">
        <f t="shared" ref="Q2373:Q2436" si="76">O2373-P2373</f>
        <v>1335924</v>
      </c>
    </row>
    <row r="2374" spans="1:17" x14ac:dyDescent="0.25">
      <c r="A2374">
        <v>440</v>
      </c>
      <c r="B2374">
        <v>3356</v>
      </c>
      <c r="C2374" s="2">
        <v>43697</v>
      </c>
      <c r="D2374" t="s">
        <v>4066</v>
      </c>
      <c r="E2374">
        <v>31</v>
      </c>
      <c r="F2374" t="s">
        <v>7</v>
      </c>
      <c r="G2374">
        <v>3320</v>
      </c>
      <c r="H2374" s="2">
        <v>43697</v>
      </c>
      <c r="I2374" t="s">
        <v>4067</v>
      </c>
      <c r="J2374" t="s">
        <v>6</v>
      </c>
      <c r="K2374" t="s">
        <v>312</v>
      </c>
      <c r="L2374" t="s">
        <v>335</v>
      </c>
      <c r="M2374" s="1">
        <v>2484348</v>
      </c>
      <c r="N2374" s="1">
        <v>0</v>
      </c>
      <c r="O2374" s="1">
        <f t="shared" si="75"/>
        <v>2484348</v>
      </c>
      <c r="P2374" s="1">
        <v>1242174</v>
      </c>
      <c r="Q2374" s="1">
        <f t="shared" si="76"/>
        <v>1242174</v>
      </c>
    </row>
    <row r="2375" spans="1:17" x14ac:dyDescent="0.25">
      <c r="A2375">
        <v>440</v>
      </c>
      <c r="B2375">
        <v>3357</v>
      </c>
      <c r="C2375" s="2">
        <v>43697</v>
      </c>
      <c r="D2375" t="s">
        <v>4068</v>
      </c>
      <c r="E2375">
        <v>31</v>
      </c>
      <c r="F2375" t="s">
        <v>7</v>
      </c>
      <c r="G2375">
        <v>3321</v>
      </c>
      <c r="H2375" s="2">
        <v>43697</v>
      </c>
      <c r="I2375" t="s">
        <v>4069</v>
      </c>
      <c r="J2375" t="s">
        <v>6</v>
      </c>
      <c r="K2375" t="s">
        <v>312</v>
      </c>
      <c r="L2375" t="s">
        <v>335</v>
      </c>
      <c r="M2375" s="1">
        <v>2612474</v>
      </c>
      <c r="N2375" s="1">
        <v>0</v>
      </c>
      <c r="O2375" s="1">
        <f t="shared" si="75"/>
        <v>2612474</v>
      </c>
      <c r="P2375" s="1">
        <v>1276550</v>
      </c>
      <c r="Q2375" s="1">
        <f t="shared" si="76"/>
        <v>1335924</v>
      </c>
    </row>
    <row r="2376" spans="1:17" x14ac:dyDescent="0.25">
      <c r="A2376">
        <v>440</v>
      </c>
      <c r="B2376">
        <v>3359</v>
      </c>
      <c r="C2376" s="2">
        <v>43697</v>
      </c>
      <c r="D2376" t="s">
        <v>4070</v>
      </c>
      <c r="E2376">
        <v>31</v>
      </c>
      <c r="F2376" t="s">
        <v>7</v>
      </c>
      <c r="G2376">
        <v>3284</v>
      </c>
      <c r="H2376" s="2">
        <v>43697</v>
      </c>
      <c r="I2376" t="s">
        <v>4071</v>
      </c>
      <c r="J2376" t="s">
        <v>6</v>
      </c>
      <c r="K2376" t="s">
        <v>312</v>
      </c>
      <c r="L2376" t="s">
        <v>335</v>
      </c>
      <c r="M2376" s="1">
        <v>3070801</v>
      </c>
      <c r="N2376" s="1">
        <v>0</v>
      </c>
      <c r="O2376" s="1">
        <f t="shared" si="75"/>
        <v>3070801</v>
      </c>
      <c r="P2376" s="1">
        <v>1500505</v>
      </c>
      <c r="Q2376" s="1">
        <f t="shared" si="76"/>
        <v>1570296</v>
      </c>
    </row>
    <row r="2377" spans="1:17" x14ac:dyDescent="0.25">
      <c r="A2377">
        <v>440</v>
      </c>
      <c r="B2377">
        <v>3360</v>
      </c>
      <c r="C2377" s="2">
        <v>43697</v>
      </c>
      <c r="D2377" t="s">
        <v>4072</v>
      </c>
      <c r="E2377">
        <v>31</v>
      </c>
      <c r="F2377" t="s">
        <v>7</v>
      </c>
      <c r="G2377">
        <v>3283</v>
      </c>
      <c r="H2377" s="2">
        <v>43697</v>
      </c>
      <c r="I2377" t="s">
        <v>4073</v>
      </c>
      <c r="J2377" t="s">
        <v>6</v>
      </c>
      <c r="K2377" t="s">
        <v>312</v>
      </c>
      <c r="L2377" t="s">
        <v>335</v>
      </c>
      <c r="M2377" s="1">
        <v>3116637</v>
      </c>
      <c r="N2377" s="1">
        <v>0</v>
      </c>
      <c r="O2377" s="1">
        <f t="shared" si="75"/>
        <v>3116637</v>
      </c>
      <c r="P2377" s="1">
        <v>1522902</v>
      </c>
      <c r="Q2377" s="1">
        <f t="shared" si="76"/>
        <v>1593735</v>
      </c>
    </row>
    <row r="2378" spans="1:17" x14ac:dyDescent="0.25">
      <c r="A2378">
        <v>440</v>
      </c>
      <c r="B2378">
        <v>3361</v>
      </c>
      <c r="C2378" s="2">
        <v>43697</v>
      </c>
      <c r="D2378" t="s">
        <v>4074</v>
      </c>
      <c r="E2378">
        <v>31</v>
      </c>
      <c r="F2378" t="s">
        <v>7</v>
      </c>
      <c r="G2378">
        <v>3282</v>
      </c>
      <c r="H2378" s="2">
        <v>43697</v>
      </c>
      <c r="I2378" t="s">
        <v>4075</v>
      </c>
      <c r="J2378" t="s">
        <v>6</v>
      </c>
      <c r="K2378" t="s">
        <v>312</v>
      </c>
      <c r="L2378" t="s">
        <v>335</v>
      </c>
      <c r="M2378" s="1">
        <v>2841637</v>
      </c>
      <c r="N2378" s="1">
        <v>0</v>
      </c>
      <c r="O2378" s="1">
        <f t="shared" si="75"/>
        <v>2841637</v>
      </c>
      <c r="P2378" s="1">
        <v>904157</v>
      </c>
      <c r="Q2378" s="1">
        <f t="shared" si="76"/>
        <v>1937480</v>
      </c>
    </row>
    <row r="2379" spans="1:17" x14ac:dyDescent="0.25">
      <c r="A2379">
        <v>440</v>
      </c>
      <c r="B2379">
        <v>3364</v>
      </c>
      <c r="C2379" s="2">
        <v>43697</v>
      </c>
      <c r="D2379" t="s">
        <v>4076</v>
      </c>
      <c r="E2379">
        <v>31</v>
      </c>
      <c r="F2379" t="s">
        <v>7</v>
      </c>
      <c r="G2379">
        <v>3324</v>
      </c>
      <c r="H2379" s="2">
        <v>43697</v>
      </c>
      <c r="I2379" t="s">
        <v>4077</v>
      </c>
      <c r="J2379" t="s">
        <v>6</v>
      </c>
      <c r="K2379" t="s">
        <v>312</v>
      </c>
      <c r="L2379" t="s">
        <v>335</v>
      </c>
      <c r="M2379" s="1">
        <v>2906220</v>
      </c>
      <c r="N2379" s="1">
        <v>0</v>
      </c>
      <c r="O2379" s="1">
        <f t="shared" si="75"/>
        <v>2906220</v>
      </c>
      <c r="P2379" s="1">
        <v>1453110</v>
      </c>
      <c r="Q2379" s="1">
        <f t="shared" si="76"/>
        <v>1453110</v>
      </c>
    </row>
    <row r="2380" spans="1:17" x14ac:dyDescent="0.25">
      <c r="A2380">
        <v>440</v>
      </c>
      <c r="B2380">
        <v>3365</v>
      </c>
      <c r="C2380" s="2">
        <v>43697</v>
      </c>
      <c r="D2380" t="s">
        <v>4078</v>
      </c>
      <c r="E2380">
        <v>31</v>
      </c>
      <c r="F2380" t="s">
        <v>7</v>
      </c>
      <c r="G2380">
        <v>3318</v>
      </c>
      <c r="H2380" s="2">
        <v>43697</v>
      </c>
      <c r="I2380" t="s">
        <v>4079</v>
      </c>
      <c r="J2380" t="s">
        <v>6</v>
      </c>
      <c r="K2380" t="s">
        <v>312</v>
      </c>
      <c r="L2380" t="s">
        <v>335</v>
      </c>
      <c r="M2380" s="1">
        <v>2906220</v>
      </c>
      <c r="N2380" s="1">
        <v>0</v>
      </c>
      <c r="O2380" s="1">
        <f t="shared" si="75"/>
        <v>2906220</v>
      </c>
      <c r="P2380" s="1">
        <v>1453110</v>
      </c>
      <c r="Q2380" s="1">
        <f t="shared" si="76"/>
        <v>1453110</v>
      </c>
    </row>
    <row r="2381" spans="1:17" hidden="1" x14ac:dyDescent="0.25">
      <c r="A2381">
        <v>991</v>
      </c>
      <c r="B2381">
        <v>3366</v>
      </c>
      <c r="C2381" s="2">
        <v>43698</v>
      </c>
      <c r="D2381" t="s">
        <v>4080</v>
      </c>
      <c r="E2381">
        <v>31</v>
      </c>
      <c r="F2381" t="s">
        <v>7</v>
      </c>
      <c r="G2381">
        <v>3333</v>
      </c>
      <c r="H2381" s="2">
        <v>43698</v>
      </c>
      <c r="I2381" t="s">
        <v>3118</v>
      </c>
      <c r="J2381" t="s">
        <v>3132</v>
      </c>
      <c r="K2381" t="s">
        <v>3133</v>
      </c>
      <c r="L2381" t="s">
        <v>2484</v>
      </c>
      <c r="M2381" s="1">
        <v>4442898</v>
      </c>
      <c r="N2381" s="1">
        <v>0</v>
      </c>
      <c r="O2381" s="1">
        <f t="shared" si="75"/>
        <v>4442898</v>
      </c>
      <c r="P2381" s="1">
        <v>4442898</v>
      </c>
      <c r="Q2381" s="1">
        <f t="shared" si="76"/>
        <v>0</v>
      </c>
    </row>
    <row r="2382" spans="1:17" hidden="1" x14ac:dyDescent="0.25">
      <c r="A2382">
        <v>335</v>
      </c>
      <c r="B2382">
        <v>3372</v>
      </c>
      <c r="C2382" s="2">
        <v>43699</v>
      </c>
      <c r="D2382" t="s">
        <v>185</v>
      </c>
      <c r="E2382">
        <v>1</v>
      </c>
      <c r="F2382" t="s">
        <v>186</v>
      </c>
      <c r="G2382">
        <v>56</v>
      </c>
      <c r="H2382" s="2">
        <v>43699</v>
      </c>
      <c r="I2382" t="s">
        <v>4081</v>
      </c>
      <c r="J2382" t="s">
        <v>6</v>
      </c>
      <c r="K2382" t="s">
        <v>312</v>
      </c>
      <c r="L2382" t="s">
        <v>313</v>
      </c>
      <c r="M2382" s="1">
        <v>155785403</v>
      </c>
      <c r="N2382" s="1">
        <v>0</v>
      </c>
      <c r="O2382" s="1">
        <f t="shared" si="75"/>
        <v>155785403</v>
      </c>
      <c r="P2382" s="1">
        <v>155785403</v>
      </c>
      <c r="Q2382" s="1">
        <f t="shared" si="76"/>
        <v>0</v>
      </c>
    </row>
    <row r="2383" spans="1:17" x14ac:dyDescent="0.25">
      <c r="A2383">
        <v>440</v>
      </c>
      <c r="B2383">
        <v>3379</v>
      </c>
      <c r="C2383" s="2">
        <v>43699</v>
      </c>
      <c r="D2383" t="s">
        <v>2346</v>
      </c>
      <c r="E2383">
        <v>31</v>
      </c>
      <c r="F2383" t="s">
        <v>7</v>
      </c>
      <c r="G2383">
        <v>3351</v>
      </c>
      <c r="H2383" s="2">
        <v>43699</v>
      </c>
      <c r="I2383" t="s">
        <v>2347</v>
      </c>
      <c r="J2383" t="s">
        <v>6</v>
      </c>
      <c r="K2383" t="s">
        <v>312</v>
      </c>
      <c r="L2383" t="s">
        <v>335</v>
      </c>
      <c r="M2383" s="1">
        <v>3234342</v>
      </c>
      <c r="N2383" s="1">
        <v>0</v>
      </c>
      <c r="O2383" s="1">
        <f t="shared" si="75"/>
        <v>3234342</v>
      </c>
      <c r="P2383" s="1">
        <v>1617171</v>
      </c>
      <c r="Q2383" s="1">
        <f t="shared" si="76"/>
        <v>1617171</v>
      </c>
    </row>
    <row r="2384" spans="1:17" x14ac:dyDescent="0.25">
      <c r="A2384">
        <v>1165</v>
      </c>
      <c r="B2384">
        <v>3380</v>
      </c>
      <c r="C2384" s="2">
        <v>43699</v>
      </c>
      <c r="D2384" t="s">
        <v>4082</v>
      </c>
      <c r="E2384">
        <v>31</v>
      </c>
      <c r="F2384" t="s">
        <v>7</v>
      </c>
      <c r="G2384">
        <v>3337</v>
      </c>
      <c r="H2384" s="2">
        <v>43699</v>
      </c>
      <c r="I2384" t="s">
        <v>4083</v>
      </c>
      <c r="J2384" t="s">
        <v>6</v>
      </c>
      <c r="K2384" t="s">
        <v>312</v>
      </c>
      <c r="L2384" t="s">
        <v>335</v>
      </c>
      <c r="M2384" s="1">
        <v>3250750</v>
      </c>
      <c r="N2384" s="1">
        <v>0</v>
      </c>
      <c r="O2384" s="1">
        <f t="shared" si="75"/>
        <v>3250750</v>
      </c>
      <c r="P2384" s="1">
        <v>1539829</v>
      </c>
      <c r="Q2384" s="1">
        <f t="shared" si="76"/>
        <v>1710921</v>
      </c>
    </row>
    <row r="2385" spans="1:17" x14ac:dyDescent="0.25">
      <c r="A2385">
        <v>1165</v>
      </c>
      <c r="B2385">
        <v>3381</v>
      </c>
      <c r="C2385" s="2">
        <v>43699</v>
      </c>
      <c r="D2385" t="s">
        <v>4084</v>
      </c>
      <c r="E2385">
        <v>31</v>
      </c>
      <c r="F2385" t="s">
        <v>7</v>
      </c>
      <c r="G2385">
        <v>3338</v>
      </c>
      <c r="H2385" s="2">
        <v>43699</v>
      </c>
      <c r="I2385" t="s">
        <v>4085</v>
      </c>
      <c r="J2385" t="s">
        <v>6</v>
      </c>
      <c r="K2385" t="s">
        <v>312</v>
      </c>
      <c r="L2385" t="s">
        <v>335</v>
      </c>
      <c r="M2385" s="1">
        <v>2849972</v>
      </c>
      <c r="N2385" s="1">
        <v>0</v>
      </c>
      <c r="O2385" s="1">
        <f t="shared" si="75"/>
        <v>2849972</v>
      </c>
      <c r="P2385" s="1">
        <v>1349987</v>
      </c>
      <c r="Q2385" s="1">
        <f t="shared" si="76"/>
        <v>1499985</v>
      </c>
    </row>
    <row r="2386" spans="1:17" x14ac:dyDescent="0.25">
      <c r="A2386">
        <v>1165</v>
      </c>
      <c r="B2386">
        <v>3383</v>
      </c>
      <c r="C2386" s="2">
        <v>43700</v>
      </c>
      <c r="D2386" t="s">
        <v>4086</v>
      </c>
      <c r="E2386">
        <v>31</v>
      </c>
      <c r="F2386" t="s">
        <v>7</v>
      </c>
      <c r="G2386">
        <v>3343</v>
      </c>
      <c r="H2386" s="2">
        <v>43700</v>
      </c>
      <c r="I2386" t="s">
        <v>4087</v>
      </c>
      <c r="J2386" t="s">
        <v>6</v>
      </c>
      <c r="K2386" t="s">
        <v>312</v>
      </c>
      <c r="L2386" t="s">
        <v>335</v>
      </c>
      <c r="M2386" s="1">
        <v>3206216</v>
      </c>
      <c r="N2386" s="1">
        <v>0</v>
      </c>
      <c r="O2386" s="1">
        <f t="shared" si="75"/>
        <v>3206216</v>
      </c>
      <c r="P2386" s="1">
        <v>1518734</v>
      </c>
      <c r="Q2386" s="1">
        <f t="shared" si="76"/>
        <v>1687482</v>
      </c>
    </row>
    <row r="2387" spans="1:17" x14ac:dyDescent="0.25">
      <c r="A2387">
        <v>1165</v>
      </c>
      <c r="B2387">
        <v>3384</v>
      </c>
      <c r="C2387" s="2">
        <v>43700</v>
      </c>
      <c r="D2387" t="s">
        <v>4088</v>
      </c>
      <c r="E2387">
        <v>31</v>
      </c>
      <c r="F2387" t="s">
        <v>7</v>
      </c>
      <c r="G2387">
        <v>3344</v>
      </c>
      <c r="H2387" s="2">
        <v>43700</v>
      </c>
      <c r="I2387" t="s">
        <v>4089</v>
      </c>
      <c r="J2387" t="s">
        <v>6</v>
      </c>
      <c r="K2387" t="s">
        <v>312</v>
      </c>
      <c r="L2387" t="s">
        <v>335</v>
      </c>
      <c r="M2387" s="1">
        <v>2760909</v>
      </c>
      <c r="N2387" s="1">
        <v>0</v>
      </c>
      <c r="O2387" s="1">
        <f t="shared" si="75"/>
        <v>2760909</v>
      </c>
      <c r="P2387" s="1">
        <v>1307799</v>
      </c>
      <c r="Q2387" s="1">
        <f t="shared" si="76"/>
        <v>1453110</v>
      </c>
    </row>
    <row r="2388" spans="1:17" x14ac:dyDescent="0.25">
      <c r="A2388">
        <v>1165</v>
      </c>
      <c r="B2388">
        <v>3385</v>
      </c>
      <c r="C2388" s="2">
        <v>43700</v>
      </c>
      <c r="D2388" t="s">
        <v>3550</v>
      </c>
      <c r="E2388">
        <v>31</v>
      </c>
      <c r="F2388" t="s">
        <v>7</v>
      </c>
      <c r="G2388">
        <v>3345</v>
      </c>
      <c r="H2388" s="2">
        <v>43700</v>
      </c>
      <c r="I2388" t="s">
        <v>4090</v>
      </c>
      <c r="J2388" t="s">
        <v>6</v>
      </c>
      <c r="K2388" t="s">
        <v>312</v>
      </c>
      <c r="L2388" t="s">
        <v>335</v>
      </c>
      <c r="M2388" s="1">
        <v>3473403</v>
      </c>
      <c r="N2388" s="1">
        <v>0</v>
      </c>
      <c r="O2388" s="1">
        <f t="shared" si="75"/>
        <v>3473403</v>
      </c>
      <c r="P2388" s="1">
        <v>1645296</v>
      </c>
      <c r="Q2388" s="1">
        <f t="shared" si="76"/>
        <v>1828107</v>
      </c>
    </row>
    <row r="2389" spans="1:17" x14ac:dyDescent="0.25">
      <c r="A2389">
        <v>1165</v>
      </c>
      <c r="B2389">
        <v>3386</v>
      </c>
      <c r="C2389" s="2">
        <v>43700</v>
      </c>
      <c r="D2389" t="s">
        <v>4091</v>
      </c>
      <c r="E2389">
        <v>31</v>
      </c>
      <c r="F2389" t="s">
        <v>7</v>
      </c>
      <c r="G2389">
        <v>3346</v>
      </c>
      <c r="H2389" s="2">
        <v>43700</v>
      </c>
      <c r="I2389" t="s">
        <v>4092</v>
      </c>
      <c r="J2389" t="s">
        <v>6</v>
      </c>
      <c r="K2389" t="s">
        <v>312</v>
      </c>
      <c r="L2389" t="s">
        <v>335</v>
      </c>
      <c r="M2389" s="1">
        <v>3250750</v>
      </c>
      <c r="N2389" s="1">
        <v>0</v>
      </c>
      <c r="O2389" s="1">
        <f t="shared" si="75"/>
        <v>3250750</v>
      </c>
      <c r="P2389" s="1">
        <v>1539829</v>
      </c>
      <c r="Q2389" s="1">
        <f t="shared" si="76"/>
        <v>1710921</v>
      </c>
    </row>
    <row r="2390" spans="1:17" x14ac:dyDescent="0.25">
      <c r="A2390">
        <v>1165</v>
      </c>
      <c r="B2390">
        <v>3387</v>
      </c>
      <c r="C2390" s="2">
        <v>43700</v>
      </c>
      <c r="D2390" t="s">
        <v>4093</v>
      </c>
      <c r="E2390">
        <v>31</v>
      </c>
      <c r="F2390" t="s">
        <v>7</v>
      </c>
      <c r="G2390">
        <v>3336</v>
      </c>
      <c r="H2390" s="2">
        <v>43700</v>
      </c>
      <c r="I2390" t="s">
        <v>4094</v>
      </c>
      <c r="J2390" t="s">
        <v>6</v>
      </c>
      <c r="K2390" t="s">
        <v>312</v>
      </c>
      <c r="L2390" t="s">
        <v>335</v>
      </c>
      <c r="M2390" s="1">
        <v>3562466</v>
      </c>
      <c r="N2390" s="1">
        <v>0</v>
      </c>
      <c r="O2390" s="1">
        <f t="shared" si="75"/>
        <v>3562466</v>
      </c>
      <c r="P2390" s="1">
        <v>1687484</v>
      </c>
      <c r="Q2390" s="1">
        <f t="shared" si="76"/>
        <v>1874982</v>
      </c>
    </row>
    <row r="2391" spans="1:17" x14ac:dyDescent="0.25">
      <c r="A2391">
        <v>1165</v>
      </c>
      <c r="B2391">
        <v>3388</v>
      </c>
      <c r="C2391" s="2">
        <v>43700</v>
      </c>
      <c r="D2391" t="s">
        <v>4095</v>
      </c>
      <c r="E2391">
        <v>31</v>
      </c>
      <c r="F2391" t="s">
        <v>7</v>
      </c>
      <c r="G2391">
        <v>3465</v>
      </c>
      <c r="H2391" s="2">
        <v>43700</v>
      </c>
      <c r="I2391" t="s">
        <v>4096</v>
      </c>
      <c r="J2391" t="s">
        <v>6</v>
      </c>
      <c r="K2391" t="s">
        <v>312</v>
      </c>
      <c r="L2391" t="s">
        <v>335</v>
      </c>
      <c r="M2391" s="1">
        <v>2664035</v>
      </c>
      <c r="N2391" s="1">
        <v>0</v>
      </c>
      <c r="O2391" s="1">
        <f t="shared" si="75"/>
        <v>2664035</v>
      </c>
      <c r="P2391" s="1">
        <v>1210925</v>
      </c>
      <c r="Q2391" s="1">
        <f t="shared" si="76"/>
        <v>1453110</v>
      </c>
    </row>
    <row r="2392" spans="1:17" x14ac:dyDescent="0.25">
      <c r="A2392">
        <v>1165</v>
      </c>
      <c r="B2392">
        <v>3389</v>
      </c>
      <c r="C2392" s="2">
        <v>43700</v>
      </c>
      <c r="D2392" t="s">
        <v>4097</v>
      </c>
      <c r="E2392">
        <v>31</v>
      </c>
      <c r="F2392" t="s">
        <v>7</v>
      </c>
      <c r="G2392">
        <v>3466</v>
      </c>
      <c r="H2392" s="2">
        <v>43700</v>
      </c>
      <c r="I2392" t="s">
        <v>4098</v>
      </c>
      <c r="J2392" t="s">
        <v>6</v>
      </c>
      <c r="K2392" t="s">
        <v>312</v>
      </c>
      <c r="L2392" t="s">
        <v>335</v>
      </c>
      <c r="M2392" s="1">
        <v>3250750</v>
      </c>
      <c r="N2392" s="1">
        <v>0</v>
      </c>
      <c r="O2392" s="1">
        <f t="shared" si="75"/>
        <v>3250750</v>
      </c>
      <c r="P2392" s="1">
        <v>1539829</v>
      </c>
      <c r="Q2392" s="1">
        <f t="shared" si="76"/>
        <v>1710921</v>
      </c>
    </row>
    <row r="2393" spans="1:17" x14ac:dyDescent="0.25">
      <c r="A2393">
        <v>1165</v>
      </c>
      <c r="B2393">
        <v>3390</v>
      </c>
      <c r="C2393" s="2">
        <v>43700</v>
      </c>
      <c r="D2393" t="s">
        <v>4099</v>
      </c>
      <c r="E2393">
        <v>31</v>
      </c>
      <c r="F2393" t="s">
        <v>7</v>
      </c>
      <c r="G2393">
        <v>3467</v>
      </c>
      <c r="H2393" s="2">
        <v>43700</v>
      </c>
      <c r="I2393" t="s">
        <v>4100</v>
      </c>
      <c r="J2393" t="s">
        <v>6</v>
      </c>
      <c r="K2393" t="s">
        <v>312</v>
      </c>
      <c r="L2393" t="s">
        <v>335</v>
      </c>
      <c r="M2393" s="1">
        <v>3473403</v>
      </c>
      <c r="N2393" s="1">
        <v>0</v>
      </c>
      <c r="O2393" s="1">
        <f t="shared" si="75"/>
        <v>3473403</v>
      </c>
      <c r="P2393" s="1">
        <v>1645296</v>
      </c>
      <c r="Q2393" s="1">
        <f t="shared" si="76"/>
        <v>1828107</v>
      </c>
    </row>
    <row r="2394" spans="1:17" x14ac:dyDescent="0.25">
      <c r="A2394">
        <v>1165</v>
      </c>
      <c r="B2394">
        <v>3391</v>
      </c>
      <c r="C2394" s="2">
        <v>43700</v>
      </c>
      <c r="D2394" t="s">
        <v>4101</v>
      </c>
      <c r="E2394">
        <v>31</v>
      </c>
      <c r="F2394" t="s">
        <v>7</v>
      </c>
      <c r="G2394">
        <v>3468</v>
      </c>
      <c r="H2394" s="2">
        <v>43700</v>
      </c>
      <c r="I2394" t="s">
        <v>4102</v>
      </c>
      <c r="J2394" t="s">
        <v>6</v>
      </c>
      <c r="K2394" t="s">
        <v>312</v>
      </c>
      <c r="L2394" t="s">
        <v>335</v>
      </c>
      <c r="M2394" s="1">
        <v>3867149</v>
      </c>
      <c r="N2394" s="1">
        <v>0</v>
      </c>
      <c r="O2394" s="1">
        <f t="shared" si="75"/>
        <v>3867149</v>
      </c>
      <c r="P2394" s="1">
        <v>1757795</v>
      </c>
      <c r="Q2394" s="1">
        <f t="shared" si="76"/>
        <v>2109354</v>
      </c>
    </row>
    <row r="2395" spans="1:17" x14ac:dyDescent="0.25">
      <c r="A2395">
        <v>1165</v>
      </c>
      <c r="B2395">
        <v>3392</v>
      </c>
      <c r="C2395" s="2">
        <v>43700</v>
      </c>
      <c r="D2395" t="s">
        <v>4103</v>
      </c>
      <c r="E2395">
        <v>31</v>
      </c>
      <c r="F2395" t="s">
        <v>7</v>
      </c>
      <c r="G2395">
        <v>3469</v>
      </c>
      <c r="H2395" s="2">
        <v>43700</v>
      </c>
      <c r="I2395" t="s">
        <v>4104</v>
      </c>
      <c r="J2395" t="s">
        <v>6</v>
      </c>
      <c r="K2395" t="s">
        <v>312</v>
      </c>
      <c r="L2395" t="s">
        <v>335</v>
      </c>
      <c r="M2395" s="1">
        <v>3394496</v>
      </c>
      <c r="N2395" s="1">
        <v>0</v>
      </c>
      <c r="O2395" s="1">
        <f t="shared" si="75"/>
        <v>3394496</v>
      </c>
      <c r="P2395" s="1">
        <v>1542953</v>
      </c>
      <c r="Q2395" s="1">
        <f t="shared" si="76"/>
        <v>1851543</v>
      </c>
    </row>
    <row r="2396" spans="1:17" x14ac:dyDescent="0.25">
      <c r="A2396">
        <v>1165</v>
      </c>
      <c r="B2396">
        <v>3394</v>
      </c>
      <c r="C2396" s="2">
        <v>43700</v>
      </c>
      <c r="D2396" t="s">
        <v>4105</v>
      </c>
      <c r="E2396">
        <v>31</v>
      </c>
      <c r="F2396" t="s">
        <v>7</v>
      </c>
      <c r="G2396">
        <v>3470</v>
      </c>
      <c r="H2396" s="2">
        <v>43700</v>
      </c>
      <c r="I2396" t="s">
        <v>4106</v>
      </c>
      <c r="J2396" t="s">
        <v>6</v>
      </c>
      <c r="K2396" t="s">
        <v>312</v>
      </c>
      <c r="L2396" t="s">
        <v>335</v>
      </c>
      <c r="M2396" s="1">
        <v>2749973</v>
      </c>
      <c r="N2396" s="1">
        <v>0</v>
      </c>
      <c r="O2396" s="1">
        <f t="shared" si="75"/>
        <v>2749973</v>
      </c>
      <c r="P2396" s="1">
        <v>1249988</v>
      </c>
      <c r="Q2396" s="1">
        <f t="shared" si="76"/>
        <v>1499985</v>
      </c>
    </row>
    <row r="2397" spans="1:17" x14ac:dyDescent="0.25">
      <c r="A2397">
        <v>1165</v>
      </c>
      <c r="B2397">
        <v>3395</v>
      </c>
      <c r="C2397" s="2">
        <v>43700</v>
      </c>
      <c r="D2397" t="s">
        <v>3195</v>
      </c>
      <c r="E2397">
        <v>31</v>
      </c>
      <c r="F2397" t="s">
        <v>7</v>
      </c>
      <c r="G2397">
        <v>3477</v>
      </c>
      <c r="H2397" s="2">
        <v>43700</v>
      </c>
      <c r="I2397" t="s">
        <v>4107</v>
      </c>
      <c r="J2397" t="s">
        <v>6</v>
      </c>
      <c r="K2397" t="s">
        <v>312</v>
      </c>
      <c r="L2397" t="s">
        <v>335</v>
      </c>
      <c r="M2397" s="1">
        <v>2578098</v>
      </c>
      <c r="N2397" s="1">
        <v>0</v>
      </c>
      <c r="O2397" s="1">
        <f t="shared" si="75"/>
        <v>2578098</v>
      </c>
      <c r="P2397" s="1">
        <v>1171863</v>
      </c>
      <c r="Q2397" s="1">
        <f t="shared" si="76"/>
        <v>1406235</v>
      </c>
    </row>
    <row r="2398" spans="1:17" x14ac:dyDescent="0.25">
      <c r="A2398">
        <v>1165</v>
      </c>
      <c r="B2398">
        <v>3396</v>
      </c>
      <c r="C2398" s="2">
        <v>43700</v>
      </c>
      <c r="D2398" t="s">
        <v>4108</v>
      </c>
      <c r="E2398">
        <v>31</v>
      </c>
      <c r="F2398" t="s">
        <v>7</v>
      </c>
      <c r="G2398">
        <v>3478</v>
      </c>
      <c r="H2398" s="2">
        <v>43700</v>
      </c>
      <c r="I2398" t="s">
        <v>4109</v>
      </c>
      <c r="J2398" t="s">
        <v>6</v>
      </c>
      <c r="K2398" t="s">
        <v>312</v>
      </c>
      <c r="L2398" t="s">
        <v>335</v>
      </c>
      <c r="M2398" s="1">
        <v>2230291</v>
      </c>
      <c r="N2398" s="1">
        <v>0</v>
      </c>
      <c r="O2398" s="1">
        <f t="shared" si="75"/>
        <v>2230291</v>
      </c>
      <c r="P2398" s="1">
        <v>1054678</v>
      </c>
      <c r="Q2398" s="1">
        <f t="shared" si="76"/>
        <v>1175613</v>
      </c>
    </row>
    <row r="2399" spans="1:17" x14ac:dyDescent="0.25">
      <c r="A2399">
        <v>1165</v>
      </c>
      <c r="B2399">
        <v>3398</v>
      </c>
      <c r="C2399" s="2">
        <v>43700</v>
      </c>
      <c r="D2399" t="s">
        <v>4110</v>
      </c>
      <c r="E2399">
        <v>31</v>
      </c>
      <c r="F2399" t="s">
        <v>7</v>
      </c>
      <c r="G2399">
        <v>3479</v>
      </c>
      <c r="H2399" s="2">
        <v>43700</v>
      </c>
      <c r="I2399" t="s">
        <v>4111</v>
      </c>
      <c r="J2399" t="s">
        <v>6</v>
      </c>
      <c r="K2399" t="s">
        <v>312</v>
      </c>
      <c r="L2399" t="s">
        <v>335</v>
      </c>
      <c r="M2399" s="1">
        <v>2277319</v>
      </c>
      <c r="N2399" s="1">
        <v>0</v>
      </c>
      <c r="O2399" s="1">
        <f t="shared" si="75"/>
        <v>2277319</v>
      </c>
      <c r="P2399" s="1">
        <v>1035145</v>
      </c>
      <c r="Q2399" s="1">
        <f t="shared" si="76"/>
        <v>1242174</v>
      </c>
    </row>
    <row r="2400" spans="1:17" x14ac:dyDescent="0.25">
      <c r="A2400">
        <v>1165</v>
      </c>
      <c r="B2400">
        <v>3399</v>
      </c>
      <c r="C2400" s="2">
        <v>43700</v>
      </c>
      <c r="D2400" t="s">
        <v>4112</v>
      </c>
      <c r="E2400">
        <v>31</v>
      </c>
      <c r="F2400" t="s">
        <v>7</v>
      </c>
      <c r="G2400">
        <v>3480</v>
      </c>
      <c r="H2400" s="2">
        <v>43700</v>
      </c>
      <c r="I2400" t="s">
        <v>4113</v>
      </c>
      <c r="J2400" t="s">
        <v>6</v>
      </c>
      <c r="K2400" t="s">
        <v>312</v>
      </c>
      <c r="L2400" t="s">
        <v>335</v>
      </c>
      <c r="M2400" s="1">
        <v>2664035</v>
      </c>
      <c r="N2400" s="1">
        <v>0</v>
      </c>
      <c r="O2400" s="1">
        <f t="shared" si="75"/>
        <v>2664035</v>
      </c>
      <c r="P2400" s="1">
        <v>1210925</v>
      </c>
      <c r="Q2400" s="1">
        <f t="shared" si="76"/>
        <v>1453110</v>
      </c>
    </row>
    <row r="2401" spans="1:17" x14ac:dyDescent="0.25">
      <c r="A2401">
        <v>1165</v>
      </c>
      <c r="B2401">
        <v>3400</v>
      </c>
      <c r="C2401" s="2">
        <v>43700</v>
      </c>
      <c r="D2401" t="s">
        <v>4114</v>
      </c>
      <c r="E2401">
        <v>31</v>
      </c>
      <c r="F2401" t="s">
        <v>7</v>
      </c>
      <c r="G2401">
        <v>3458</v>
      </c>
      <c r="H2401" s="2">
        <v>43700</v>
      </c>
      <c r="I2401" t="s">
        <v>4115</v>
      </c>
      <c r="J2401" t="s">
        <v>6</v>
      </c>
      <c r="K2401" t="s">
        <v>312</v>
      </c>
      <c r="L2401" t="s">
        <v>335</v>
      </c>
      <c r="M2401" s="1">
        <v>2320291</v>
      </c>
      <c r="N2401" s="1">
        <v>0</v>
      </c>
      <c r="O2401" s="1">
        <f t="shared" si="75"/>
        <v>2320291</v>
      </c>
      <c r="P2401" s="1">
        <v>1054678</v>
      </c>
      <c r="Q2401" s="1">
        <f t="shared" si="76"/>
        <v>1265613</v>
      </c>
    </row>
    <row r="2402" spans="1:17" x14ac:dyDescent="0.25">
      <c r="A2402">
        <v>1165</v>
      </c>
      <c r="B2402">
        <v>3401</v>
      </c>
      <c r="C2402" s="2">
        <v>43700</v>
      </c>
      <c r="D2402" t="s">
        <v>4116</v>
      </c>
      <c r="E2402">
        <v>31</v>
      </c>
      <c r="F2402" t="s">
        <v>7</v>
      </c>
      <c r="G2402">
        <v>3459</v>
      </c>
      <c r="H2402" s="2">
        <v>43700</v>
      </c>
      <c r="I2402" t="s">
        <v>4117</v>
      </c>
      <c r="J2402" t="s">
        <v>6</v>
      </c>
      <c r="K2402" t="s">
        <v>312</v>
      </c>
      <c r="L2402" t="s">
        <v>335</v>
      </c>
      <c r="M2402" s="1">
        <v>2277319</v>
      </c>
      <c r="N2402" s="1">
        <v>0</v>
      </c>
      <c r="O2402" s="1">
        <f t="shared" si="75"/>
        <v>2277319</v>
      </c>
      <c r="P2402" s="1">
        <v>1035145</v>
      </c>
      <c r="Q2402" s="1">
        <f t="shared" si="76"/>
        <v>1242174</v>
      </c>
    </row>
    <row r="2403" spans="1:17" x14ac:dyDescent="0.25">
      <c r="A2403">
        <v>1165</v>
      </c>
      <c r="B2403">
        <v>3402</v>
      </c>
      <c r="C2403" s="2">
        <v>43700</v>
      </c>
      <c r="D2403" t="s">
        <v>4118</v>
      </c>
      <c r="E2403">
        <v>31</v>
      </c>
      <c r="F2403" t="s">
        <v>7</v>
      </c>
      <c r="G2403">
        <v>3347</v>
      </c>
      <c r="H2403" s="2">
        <v>43700</v>
      </c>
      <c r="I2403" t="s">
        <v>4119</v>
      </c>
      <c r="J2403" t="s">
        <v>6</v>
      </c>
      <c r="K2403" t="s">
        <v>312</v>
      </c>
      <c r="L2403" t="s">
        <v>335</v>
      </c>
      <c r="M2403" s="1">
        <v>3206216</v>
      </c>
      <c r="N2403" s="1">
        <v>0</v>
      </c>
      <c r="O2403" s="1">
        <f t="shared" si="75"/>
        <v>3206216</v>
      </c>
      <c r="P2403" s="1">
        <v>1518734</v>
      </c>
      <c r="Q2403" s="1">
        <f t="shared" si="76"/>
        <v>1687482</v>
      </c>
    </row>
    <row r="2404" spans="1:17" x14ac:dyDescent="0.25">
      <c r="A2404">
        <v>1165</v>
      </c>
      <c r="B2404">
        <v>3404</v>
      </c>
      <c r="C2404" s="2">
        <v>43700</v>
      </c>
      <c r="D2404" t="s">
        <v>4120</v>
      </c>
      <c r="E2404">
        <v>31</v>
      </c>
      <c r="F2404" t="s">
        <v>7</v>
      </c>
      <c r="G2404">
        <v>3348</v>
      </c>
      <c r="H2404" s="2">
        <v>43700</v>
      </c>
      <c r="I2404" t="s">
        <v>4121</v>
      </c>
      <c r="J2404" t="s">
        <v>6</v>
      </c>
      <c r="K2404" t="s">
        <v>312</v>
      </c>
      <c r="L2404" t="s">
        <v>335</v>
      </c>
      <c r="M2404" s="1">
        <v>2983562</v>
      </c>
      <c r="N2404" s="1">
        <v>0</v>
      </c>
      <c r="O2404" s="1">
        <f t="shared" si="75"/>
        <v>2983562</v>
      </c>
      <c r="P2404" s="1">
        <v>1413266</v>
      </c>
      <c r="Q2404" s="1">
        <f t="shared" si="76"/>
        <v>1570296</v>
      </c>
    </row>
    <row r="2405" spans="1:17" x14ac:dyDescent="0.25">
      <c r="A2405">
        <v>1165</v>
      </c>
      <c r="B2405">
        <v>3405</v>
      </c>
      <c r="C2405" s="2">
        <v>43700</v>
      </c>
      <c r="D2405" t="s">
        <v>4122</v>
      </c>
      <c r="E2405">
        <v>31</v>
      </c>
      <c r="F2405" t="s">
        <v>7</v>
      </c>
      <c r="G2405">
        <v>3339</v>
      </c>
      <c r="H2405" s="2">
        <v>43700</v>
      </c>
      <c r="I2405" t="s">
        <v>4123</v>
      </c>
      <c r="J2405" t="s">
        <v>6</v>
      </c>
      <c r="K2405" t="s">
        <v>312</v>
      </c>
      <c r="L2405" t="s">
        <v>335</v>
      </c>
      <c r="M2405" s="1">
        <v>2760909</v>
      </c>
      <c r="N2405" s="1">
        <v>0</v>
      </c>
      <c r="O2405" s="1">
        <f t="shared" si="75"/>
        <v>2760909</v>
      </c>
      <c r="P2405" s="1">
        <v>1307799</v>
      </c>
      <c r="Q2405" s="1">
        <f t="shared" si="76"/>
        <v>1453110</v>
      </c>
    </row>
    <row r="2406" spans="1:17" x14ac:dyDescent="0.25">
      <c r="A2406">
        <v>1165</v>
      </c>
      <c r="B2406">
        <v>3406</v>
      </c>
      <c r="C2406" s="2">
        <v>43700</v>
      </c>
      <c r="D2406" t="s">
        <v>4124</v>
      </c>
      <c r="E2406">
        <v>31</v>
      </c>
      <c r="F2406" t="s">
        <v>7</v>
      </c>
      <c r="G2406">
        <v>3350</v>
      </c>
      <c r="H2406" s="2">
        <v>43700</v>
      </c>
      <c r="I2406" t="s">
        <v>4125</v>
      </c>
      <c r="J2406" t="s">
        <v>6</v>
      </c>
      <c r="K2406" t="s">
        <v>312</v>
      </c>
      <c r="L2406" t="s">
        <v>335</v>
      </c>
      <c r="M2406" s="1">
        <v>3473403</v>
      </c>
      <c r="N2406" s="1">
        <v>0</v>
      </c>
      <c r="O2406" s="1">
        <f t="shared" si="75"/>
        <v>3473403</v>
      </c>
      <c r="P2406" s="1">
        <v>1645296</v>
      </c>
      <c r="Q2406" s="1">
        <f t="shared" si="76"/>
        <v>1828107</v>
      </c>
    </row>
    <row r="2407" spans="1:17" x14ac:dyDescent="0.25">
      <c r="A2407">
        <v>1165</v>
      </c>
      <c r="B2407">
        <v>3407</v>
      </c>
      <c r="C2407" s="2">
        <v>43700</v>
      </c>
      <c r="D2407" t="s">
        <v>4126</v>
      </c>
      <c r="E2407">
        <v>31</v>
      </c>
      <c r="F2407" t="s">
        <v>7</v>
      </c>
      <c r="G2407">
        <v>3341</v>
      </c>
      <c r="H2407" s="2">
        <v>43700</v>
      </c>
      <c r="I2407" t="s">
        <v>4127</v>
      </c>
      <c r="J2407" t="s">
        <v>6</v>
      </c>
      <c r="K2407" t="s">
        <v>312</v>
      </c>
      <c r="L2407" t="s">
        <v>335</v>
      </c>
      <c r="M2407" s="1">
        <v>2671847</v>
      </c>
      <c r="N2407" s="1">
        <v>0</v>
      </c>
      <c r="O2407" s="1">
        <f t="shared" si="75"/>
        <v>2671847</v>
      </c>
      <c r="P2407" s="1">
        <v>1265612</v>
      </c>
      <c r="Q2407" s="1">
        <f t="shared" si="76"/>
        <v>1406235</v>
      </c>
    </row>
    <row r="2408" spans="1:17" x14ac:dyDescent="0.25">
      <c r="A2408">
        <v>1165</v>
      </c>
      <c r="B2408">
        <v>3408</v>
      </c>
      <c r="C2408" s="2">
        <v>43700</v>
      </c>
      <c r="D2408" t="s">
        <v>4128</v>
      </c>
      <c r="E2408">
        <v>31</v>
      </c>
      <c r="F2408" t="s">
        <v>7</v>
      </c>
      <c r="G2408">
        <v>3460</v>
      </c>
      <c r="H2408" s="2">
        <v>43700</v>
      </c>
      <c r="I2408" t="s">
        <v>4129</v>
      </c>
      <c r="J2408" t="s">
        <v>6</v>
      </c>
      <c r="K2408" t="s">
        <v>312</v>
      </c>
      <c r="L2408" t="s">
        <v>335</v>
      </c>
      <c r="M2408" s="1">
        <v>2320291</v>
      </c>
      <c r="N2408" s="1">
        <v>0</v>
      </c>
      <c r="O2408" s="1">
        <f t="shared" si="75"/>
        <v>2320291</v>
      </c>
      <c r="P2408" s="1">
        <v>1054678</v>
      </c>
      <c r="Q2408" s="1">
        <f t="shared" si="76"/>
        <v>1265613</v>
      </c>
    </row>
    <row r="2409" spans="1:17" x14ac:dyDescent="0.25">
      <c r="A2409">
        <v>1165</v>
      </c>
      <c r="B2409">
        <v>3409</v>
      </c>
      <c r="C2409" s="2">
        <v>43700</v>
      </c>
      <c r="D2409" t="s">
        <v>4130</v>
      </c>
      <c r="E2409">
        <v>31</v>
      </c>
      <c r="F2409" t="s">
        <v>7</v>
      </c>
      <c r="G2409">
        <v>3340</v>
      </c>
      <c r="H2409" s="2">
        <v>43700</v>
      </c>
      <c r="I2409" t="s">
        <v>4131</v>
      </c>
      <c r="J2409" t="s">
        <v>6</v>
      </c>
      <c r="K2409" t="s">
        <v>312</v>
      </c>
      <c r="L2409" t="s">
        <v>335</v>
      </c>
      <c r="M2409" s="1">
        <v>2760909</v>
      </c>
      <c r="N2409" s="1">
        <v>0</v>
      </c>
      <c r="O2409" s="1">
        <f t="shared" si="75"/>
        <v>2760909</v>
      </c>
      <c r="P2409" s="1">
        <v>1307799</v>
      </c>
      <c r="Q2409" s="1">
        <f t="shared" si="76"/>
        <v>1453110</v>
      </c>
    </row>
    <row r="2410" spans="1:17" x14ac:dyDescent="0.25">
      <c r="A2410">
        <v>1165</v>
      </c>
      <c r="B2410">
        <v>3410</v>
      </c>
      <c r="C2410" s="2">
        <v>43700</v>
      </c>
      <c r="D2410" t="s">
        <v>4132</v>
      </c>
      <c r="E2410">
        <v>31</v>
      </c>
      <c r="F2410" t="s">
        <v>7</v>
      </c>
      <c r="G2410">
        <v>3342</v>
      </c>
      <c r="H2410" s="2">
        <v>43700</v>
      </c>
      <c r="I2410" t="s">
        <v>4133</v>
      </c>
      <c r="J2410" t="s">
        <v>6</v>
      </c>
      <c r="K2410" t="s">
        <v>312</v>
      </c>
      <c r="L2410" t="s">
        <v>335</v>
      </c>
      <c r="M2410" s="1">
        <v>2404665</v>
      </c>
      <c r="N2410" s="1">
        <v>0</v>
      </c>
      <c r="O2410" s="1">
        <f t="shared" si="75"/>
        <v>2404665</v>
      </c>
      <c r="P2410" s="1">
        <v>1139052</v>
      </c>
      <c r="Q2410" s="1">
        <f t="shared" si="76"/>
        <v>1265613</v>
      </c>
    </row>
    <row r="2411" spans="1:17" x14ac:dyDescent="0.25">
      <c r="A2411">
        <v>1165</v>
      </c>
      <c r="B2411">
        <v>3411</v>
      </c>
      <c r="C2411" s="2">
        <v>43700</v>
      </c>
      <c r="D2411" t="s">
        <v>3869</v>
      </c>
      <c r="E2411">
        <v>31</v>
      </c>
      <c r="F2411" t="s">
        <v>7</v>
      </c>
      <c r="G2411">
        <v>3461</v>
      </c>
      <c r="H2411" s="2">
        <v>43700</v>
      </c>
      <c r="I2411" t="s">
        <v>4134</v>
      </c>
      <c r="J2411" t="s">
        <v>6</v>
      </c>
      <c r="K2411" t="s">
        <v>312</v>
      </c>
      <c r="L2411" t="s">
        <v>335</v>
      </c>
      <c r="M2411" s="1">
        <v>2320291</v>
      </c>
      <c r="N2411" s="1">
        <v>0</v>
      </c>
      <c r="O2411" s="1">
        <f t="shared" si="75"/>
        <v>2320291</v>
      </c>
      <c r="P2411" s="1">
        <v>1054678</v>
      </c>
      <c r="Q2411" s="1">
        <f t="shared" si="76"/>
        <v>1265613</v>
      </c>
    </row>
    <row r="2412" spans="1:17" x14ac:dyDescent="0.25">
      <c r="A2412">
        <v>1165</v>
      </c>
      <c r="B2412">
        <v>3412</v>
      </c>
      <c r="C2412" s="2">
        <v>43700</v>
      </c>
      <c r="D2412" t="s">
        <v>4135</v>
      </c>
      <c r="E2412">
        <v>31</v>
      </c>
      <c r="F2412" t="s">
        <v>7</v>
      </c>
      <c r="G2412">
        <v>3462</v>
      </c>
      <c r="H2412" s="2">
        <v>43700</v>
      </c>
      <c r="I2412" t="s">
        <v>4136</v>
      </c>
      <c r="J2412" t="s">
        <v>6</v>
      </c>
      <c r="K2412" t="s">
        <v>312</v>
      </c>
      <c r="L2412" t="s">
        <v>335</v>
      </c>
      <c r="M2412" s="1">
        <v>2320291</v>
      </c>
      <c r="N2412" s="1">
        <v>0</v>
      </c>
      <c r="O2412" s="1">
        <f t="shared" si="75"/>
        <v>2320291</v>
      </c>
      <c r="P2412" s="1">
        <v>1054678</v>
      </c>
      <c r="Q2412" s="1">
        <f t="shared" si="76"/>
        <v>1265613</v>
      </c>
    </row>
    <row r="2413" spans="1:17" x14ac:dyDescent="0.25">
      <c r="A2413">
        <v>1165</v>
      </c>
      <c r="B2413">
        <v>3413</v>
      </c>
      <c r="C2413" s="2">
        <v>43700</v>
      </c>
      <c r="D2413" t="s">
        <v>3202</v>
      </c>
      <c r="E2413">
        <v>31</v>
      </c>
      <c r="F2413" t="s">
        <v>7</v>
      </c>
      <c r="G2413">
        <v>3463</v>
      </c>
      <c r="H2413" s="2">
        <v>43700</v>
      </c>
      <c r="I2413" t="s">
        <v>4137</v>
      </c>
      <c r="J2413" t="s">
        <v>6</v>
      </c>
      <c r="K2413" t="s">
        <v>312</v>
      </c>
      <c r="L2413" t="s">
        <v>335</v>
      </c>
      <c r="M2413" s="1">
        <v>2320291</v>
      </c>
      <c r="N2413" s="1">
        <v>0</v>
      </c>
      <c r="O2413" s="1">
        <f t="shared" si="75"/>
        <v>2320291</v>
      </c>
      <c r="P2413" s="1">
        <v>1054678</v>
      </c>
      <c r="Q2413" s="1">
        <f t="shared" si="76"/>
        <v>1265613</v>
      </c>
    </row>
    <row r="2414" spans="1:17" x14ac:dyDescent="0.25">
      <c r="A2414">
        <v>1165</v>
      </c>
      <c r="B2414">
        <v>3414</v>
      </c>
      <c r="C2414" s="2">
        <v>43700</v>
      </c>
      <c r="D2414" t="s">
        <v>3561</v>
      </c>
      <c r="E2414">
        <v>31</v>
      </c>
      <c r="F2414" t="s">
        <v>7</v>
      </c>
      <c r="G2414">
        <v>3464</v>
      </c>
      <c r="H2414" s="2">
        <v>43700</v>
      </c>
      <c r="I2414" t="s">
        <v>4138</v>
      </c>
      <c r="J2414" t="s">
        <v>6</v>
      </c>
      <c r="K2414" t="s">
        <v>312</v>
      </c>
      <c r="L2414" t="s">
        <v>335</v>
      </c>
      <c r="M2414" s="1">
        <v>3652308</v>
      </c>
      <c r="N2414" s="1">
        <v>0</v>
      </c>
      <c r="O2414" s="1">
        <f t="shared" si="75"/>
        <v>3652308</v>
      </c>
      <c r="P2414" s="1">
        <v>1660140</v>
      </c>
      <c r="Q2414" s="1">
        <f t="shared" si="76"/>
        <v>1992168</v>
      </c>
    </row>
    <row r="2415" spans="1:17" x14ac:dyDescent="0.25">
      <c r="A2415">
        <v>1165</v>
      </c>
      <c r="B2415">
        <v>3417</v>
      </c>
      <c r="C2415" s="2">
        <v>43703</v>
      </c>
      <c r="D2415" t="s">
        <v>4139</v>
      </c>
      <c r="E2415">
        <v>31</v>
      </c>
      <c r="F2415" t="s">
        <v>7</v>
      </c>
      <c r="G2415">
        <v>3471</v>
      </c>
      <c r="H2415" s="2">
        <v>43703</v>
      </c>
      <c r="I2415" t="s">
        <v>4140</v>
      </c>
      <c r="J2415" t="s">
        <v>6</v>
      </c>
      <c r="K2415" t="s">
        <v>312</v>
      </c>
      <c r="L2415" t="s">
        <v>335</v>
      </c>
      <c r="M2415" s="1">
        <v>3136689</v>
      </c>
      <c r="N2415" s="1">
        <v>0</v>
      </c>
      <c r="O2415" s="1">
        <f t="shared" si="75"/>
        <v>3136689</v>
      </c>
      <c r="P2415" s="1">
        <v>1425768</v>
      </c>
      <c r="Q2415" s="1">
        <f t="shared" si="76"/>
        <v>1710921</v>
      </c>
    </row>
    <row r="2416" spans="1:17" x14ac:dyDescent="0.25">
      <c r="A2416">
        <v>1165</v>
      </c>
      <c r="B2416">
        <v>3418</v>
      </c>
      <c r="C2416" s="2">
        <v>43703</v>
      </c>
      <c r="D2416" t="s">
        <v>4141</v>
      </c>
      <c r="E2416">
        <v>31</v>
      </c>
      <c r="F2416" t="s">
        <v>7</v>
      </c>
      <c r="G2416">
        <v>3472</v>
      </c>
      <c r="H2416" s="2">
        <v>43703</v>
      </c>
      <c r="I2416" t="s">
        <v>4142</v>
      </c>
      <c r="J2416" t="s">
        <v>6</v>
      </c>
      <c r="K2416" t="s">
        <v>312</v>
      </c>
      <c r="L2416" t="s">
        <v>335</v>
      </c>
      <c r="M2416" s="1">
        <v>2360131</v>
      </c>
      <c r="N2416" s="1">
        <v>0</v>
      </c>
      <c r="O2416" s="1">
        <f t="shared" si="75"/>
        <v>2360131</v>
      </c>
      <c r="P2416" s="1">
        <v>1117957</v>
      </c>
      <c r="Q2416" s="1">
        <f t="shared" si="76"/>
        <v>1242174</v>
      </c>
    </row>
    <row r="2417" spans="1:17" x14ac:dyDescent="0.25">
      <c r="A2417">
        <v>1165</v>
      </c>
      <c r="B2417">
        <v>3419</v>
      </c>
      <c r="C2417" s="2">
        <v>43703</v>
      </c>
      <c r="D2417" t="s">
        <v>4143</v>
      </c>
      <c r="E2417">
        <v>31</v>
      </c>
      <c r="F2417" t="s">
        <v>7</v>
      </c>
      <c r="G2417">
        <v>3473</v>
      </c>
      <c r="H2417" s="2">
        <v>43703</v>
      </c>
      <c r="I2417" t="s">
        <v>4144</v>
      </c>
      <c r="J2417" t="s">
        <v>6</v>
      </c>
      <c r="K2417" t="s">
        <v>312</v>
      </c>
      <c r="L2417" t="s">
        <v>335</v>
      </c>
      <c r="M2417" s="1">
        <v>2404665</v>
      </c>
      <c r="N2417" s="1">
        <v>0</v>
      </c>
      <c r="O2417" s="1">
        <f t="shared" si="75"/>
        <v>2404665</v>
      </c>
      <c r="P2417" s="1">
        <v>1139052</v>
      </c>
      <c r="Q2417" s="1">
        <f t="shared" si="76"/>
        <v>1265613</v>
      </c>
    </row>
    <row r="2418" spans="1:17" x14ac:dyDescent="0.25">
      <c r="A2418">
        <v>1165</v>
      </c>
      <c r="B2418">
        <v>3420</v>
      </c>
      <c r="C2418" s="2">
        <v>43703</v>
      </c>
      <c r="D2418" t="s">
        <v>4145</v>
      </c>
      <c r="E2418">
        <v>31</v>
      </c>
      <c r="F2418" t="s">
        <v>7</v>
      </c>
      <c r="G2418">
        <v>3474</v>
      </c>
      <c r="H2418" s="2">
        <v>43703</v>
      </c>
      <c r="I2418" t="s">
        <v>4146</v>
      </c>
      <c r="J2418" t="s">
        <v>6</v>
      </c>
      <c r="K2418" t="s">
        <v>312</v>
      </c>
      <c r="L2418" t="s">
        <v>335</v>
      </c>
      <c r="M2418" s="1">
        <v>3117153</v>
      </c>
      <c r="N2418" s="1">
        <v>0</v>
      </c>
      <c r="O2418" s="1">
        <f t="shared" si="75"/>
        <v>3117153</v>
      </c>
      <c r="P2418" s="1">
        <v>1476546</v>
      </c>
      <c r="Q2418" s="1">
        <f t="shared" si="76"/>
        <v>1640607</v>
      </c>
    </row>
    <row r="2419" spans="1:17" x14ac:dyDescent="0.25">
      <c r="A2419">
        <v>1165</v>
      </c>
      <c r="B2419">
        <v>3422</v>
      </c>
      <c r="C2419" s="2">
        <v>43703</v>
      </c>
      <c r="D2419" t="s">
        <v>4147</v>
      </c>
      <c r="E2419">
        <v>31</v>
      </c>
      <c r="F2419" t="s">
        <v>7</v>
      </c>
      <c r="G2419">
        <v>3476</v>
      </c>
      <c r="H2419" s="2">
        <v>43703</v>
      </c>
      <c r="I2419" t="s">
        <v>4148</v>
      </c>
      <c r="J2419" t="s">
        <v>6</v>
      </c>
      <c r="K2419" t="s">
        <v>312</v>
      </c>
      <c r="L2419" t="s">
        <v>335</v>
      </c>
      <c r="M2419" s="1">
        <v>2812470</v>
      </c>
      <c r="N2419" s="1">
        <v>0</v>
      </c>
      <c r="O2419" s="1">
        <f t="shared" si="75"/>
        <v>2812470</v>
      </c>
      <c r="P2419" s="1">
        <v>1406235</v>
      </c>
      <c r="Q2419" s="1">
        <f t="shared" si="76"/>
        <v>1406235</v>
      </c>
    </row>
    <row r="2420" spans="1:17" x14ac:dyDescent="0.25">
      <c r="A2420">
        <v>1165</v>
      </c>
      <c r="B2420">
        <v>3423</v>
      </c>
      <c r="C2420" s="2">
        <v>43703</v>
      </c>
      <c r="D2420" t="s">
        <v>4149</v>
      </c>
      <c r="E2420">
        <v>31</v>
      </c>
      <c r="F2420" t="s">
        <v>7</v>
      </c>
      <c r="G2420">
        <v>3475</v>
      </c>
      <c r="H2420" s="2">
        <v>43703</v>
      </c>
      <c r="I2420" t="s">
        <v>4150</v>
      </c>
      <c r="J2420" t="s">
        <v>6</v>
      </c>
      <c r="K2420" t="s">
        <v>312</v>
      </c>
      <c r="L2420" t="s">
        <v>335</v>
      </c>
      <c r="M2420" s="1">
        <v>3651523</v>
      </c>
      <c r="N2420" s="1">
        <v>0</v>
      </c>
      <c r="O2420" s="1">
        <f t="shared" si="75"/>
        <v>3651523</v>
      </c>
      <c r="P2420" s="1">
        <v>1729669</v>
      </c>
      <c r="Q2420" s="1">
        <f t="shared" si="76"/>
        <v>1921854</v>
      </c>
    </row>
    <row r="2421" spans="1:17" x14ac:dyDescent="0.25">
      <c r="A2421">
        <v>1165</v>
      </c>
      <c r="B2421">
        <v>3425</v>
      </c>
      <c r="C2421" s="2">
        <v>43703</v>
      </c>
      <c r="D2421" t="s">
        <v>4151</v>
      </c>
      <c r="E2421">
        <v>31</v>
      </c>
      <c r="F2421" t="s">
        <v>7</v>
      </c>
      <c r="G2421">
        <v>3488</v>
      </c>
      <c r="H2421" s="2">
        <v>43703</v>
      </c>
      <c r="I2421" t="s">
        <v>4152</v>
      </c>
      <c r="J2421" t="s">
        <v>6</v>
      </c>
      <c r="K2421" t="s">
        <v>312</v>
      </c>
      <c r="L2421" t="s">
        <v>335</v>
      </c>
      <c r="M2421" s="1">
        <v>2664035</v>
      </c>
      <c r="N2421" s="1">
        <v>0</v>
      </c>
      <c r="O2421" s="1">
        <f t="shared" si="75"/>
        <v>2664035</v>
      </c>
      <c r="P2421" s="1">
        <v>1210925</v>
      </c>
      <c r="Q2421" s="1">
        <f t="shared" si="76"/>
        <v>1453110</v>
      </c>
    </row>
    <row r="2422" spans="1:17" x14ac:dyDescent="0.25">
      <c r="A2422">
        <v>1165</v>
      </c>
      <c r="B2422">
        <v>3426</v>
      </c>
      <c r="C2422" s="2">
        <v>43703</v>
      </c>
      <c r="D2422" t="s">
        <v>4153</v>
      </c>
      <c r="E2422">
        <v>31</v>
      </c>
      <c r="F2422" t="s">
        <v>7</v>
      </c>
      <c r="G2422">
        <v>3490</v>
      </c>
      <c r="H2422" s="2">
        <v>43703</v>
      </c>
      <c r="I2422" t="s">
        <v>4154</v>
      </c>
      <c r="J2422" t="s">
        <v>6</v>
      </c>
      <c r="K2422" t="s">
        <v>312</v>
      </c>
      <c r="L2422" t="s">
        <v>335</v>
      </c>
      <c r="M2422" s="1">
        <v>2360131</v>
      </c>
      <c r="N2422" s="1">
        <v>0</v>
      </c>
      <c r="O2422" s="1">
        <f t="shared" si="75"/>
        <v>2360131</v>
      </c>
      <c r="P2422" s="1">
        <v>1117957</v>
      </c>
      <c r="Q2422" s="1">
        <f t="shared" si="76"/>
        <v>1242174</v>
      </c>
    </row>
    <row r="2423" spans="1:17" x14ac:dyDescent="0.25">
      <c r="A2423">
        <v>1165</v>
      </c>
      <c r="B2423">
        <v>3427</v>
      </c>
      <c r="C2423" s="2">
        <v>43703</v>
      </c>
      <c r="D2423" t="s">
        <v>4155</v>
      </c>
      <c r="E2423">
        <v>31</v>
      </c>
      <c r="F2423" t="s">
        <v>7</v>
      </c>
      <c r="G2423">
        <v>3489</v>
      </c>
      <c r="H2423" s="2">
        <v>43703</v>
      </c>
      <c r="I2423" t="s">
        <v>4156</v>
      </c>
      <c r="J2423" t="s">
        <v>6</v>
      </c>
      <c r="K2423" t="s">
        <v>312</v>
      </c>
      <c r="L2423" t="s">
        <v>335</v>
      </c>
      <c r="M2423" s="1">
        <v>3523399</v>
      </c>
      <c r="N2423" s="1">
        <v>0</v>
      </c>
      <c r="O2423" s="1">
        <f t="shared" si="75"/>
        <v>3523399</v>
      </c>
      <c r="P2423" s="1">
        <v>1601545</v>
      </c>
      <c r="Q2423" s="1">
        <f t="shared" si="76"/>
        <v>1921854</v>
      </c>
    </row>
    <row r="2424" spans="1:17" x14ac:dyDescent="0.25">
      <c r="A2424">
        <v>1165</v>
      </c>
      <c r="B2424">
        <v>3428</v>
      </c>
      <c r="C2424" s="2">
        <v>43703</v>
      </c>
      <c r="D2424" t="s">
        <v>4157</v>
      </c>
      <c r="E2424">
        <v>31</v>
      </c>
      <c r="F2424" t="s">
        <v>7</v>
      </c>
      <c r="G2424">
        <v>3493</v>
      </c>
      <c r="H2424" s="2">
        <v>43703</v>
      </c>
      <c r="I2424" t="s">
        <v>4158</v>
      </c>
      <c r="J2424" t="s">
        <v>6</v>
      </c>
      <c r="K2424" t="s">
        <v>312</v>
      </c>
      <c r="L2424" t="s">
        <v>335</v>
      </c>
      <c r="M2424" s="1">
        <v>2760909</v>
      </c>
      <c r="N2424" s="1">
        <v>0</v>
      </c>
      <c r="O2424" s="1">
        <f t="shared" si="75"/>
        <v>2760909</v>
      </c>
      <c r="P2424" s="1">
        <v>1307799</v>
      </c>
      <c r="Q2424" s="1">
        <f t="shared" si="76"/>
        <v>1453110</v>
      </c>
    </row>
    <row r="2425" spans="1:17" x14ac:dyDescent="0.25">
      <c r="A2425">
        <v>1165</v>
      </c>
      <c r="B2425">
        <v>3429</v>
      </c>
      <c r="C2425" s="2">
        <v>43703</v>
      </c>
      <c r="D2425" t="s">
        <v>4159</v>
      </c>
      <c r="E2425">
        <v>31</v>
      </c>
      <c r="F2425" t="s">
        <v>7</v>
      </c>
      <c r="G2425">
        <v>3494</v>
      </c>
      <c r="H2425" s="2">
        <v>43703</v>
      </c>
      <c r="I2425" t="s">
        <v>4160</v>
      </c>
      <c r="J2425" t="s">
        <v>6</v>
      </c>
      <c r="K2425" t="s">
        <v>312</v>
      </c>
      <c r="L2425" t="s">
        <v>335</v>
      </c>
      <c r="M2425" s="1">
        <v>2277319</v>
      </c>
      <c r="N2425" s="1">
        <v>0</v>
      </c>
      <c r="O2425" s="1">
        <f t="shared" si="75"/>
        <v>2277319</v>
      </c>
      <c r="P2425" s="1">
        <v>1035145</v>
      </c>
      <c r="Q2425" s="1">
        <f t="shared" si="76"/>
        <v>1242174</v>
      </c>
    </row>
    <row r="2426" spans="1:17" x14ac:dyDescent="0.25">
      <c r="A2426">
        <v>1165</v>
      </c>
      <c r="B2426">
        <v>3430</v>
      </c>
      <c r="C2426" s="2">
        <v>43703</v>
      </c>
      <c r="D2426" t="s">
        <v>4161</v>
      </c>
      <c r="E2426">
        <v>31</v>
      </c>
      <c r="F2426" t="s">
        <v>7</v>
      </c>
      <c r="G2426">
        <v>3491</v>
      </c>
      <c r="H2426" s="2">
        <v>43703</v>
      </c>
      <c r="I2426" t="s">
        <v>4162</v>
      </c>
      <c r="J2426" t="s">
        <v>6</v>
      </c>
      <c r="K2426" t="s">
        <v>312</v>
      </c>
      <c r="L2426" t="s">
        <v>335</v>
      </c>
      <c r="M2426" s="1">
        <v>2538256</v>
      </c>
      <c r="N2426" s="1">
        <v>0</v>
      </c>
      <c r="O2426" s="1">
        <f t="shared" si="75"/>
        <v>2538256</v>
      </c>
      <c r="P2426" s="1">
        <v>1202332</v>
      </c>
      <c r="Q2426" s="1">
        <f t="shared" si="76"/>
        <v>1335924</v>
      </c>
    </row>
    <row r="2427" spans="1:17" x14ac:dyDescent="0.25">
      <c r="A2427">
        <v>1165</v>
      </c>
      <c r="B2427">
        <v>3431</v>
      </c>
      <c r="C2427" s="2">
        <v>43703</v>
      </c>
      <c r="D2427" t="s">
        <v>4163</v>
      </c>
      <c r="E2427">
        <v>31</v>
      </c>
      <c r="F2427" t="s">
        <v>7</v>
      </c>
      <c r="G2427">
        <v>3492</v>
      </c>
      <c r="H2427" s="2">
        <v>43703</v>
      </c>
      <c r="I2427" t="s">
        <v>4164</v>
      </c>
      <c r="J2427" t="s">
        <v>6</v>
      </c>
      <c r="K2427" t="s">
        <v>312</v>
      </c>
      <c r="L2427" t="s">
        <v>335</v>
      </c>
      <c r="M2427" s="1">
        <v>3093717</v>
      </c>
      <c r="N2427" s="1">
        <v>0</v>
      </c>
      <c r="O2427" s="1">
        <f t="shared" si="75"/>
        <v>3093717</v>
      </c>
      <c r="P2427" s="1">
        <v>1406235</v>
      </c>
      <c r="Q2427" s="1">
        <f t="shared" si="76"/>
        <v>1687482</v>
      </c>
    </row>
    <row r="2428" spans="1:17" x14ac:dyDescent="0.25">
      <c r="A2428">
        <v>1165</v>
      </c>
      <c r="B2428">
        <v>3434</v>
      </c>
      <c r="C2428" s="2">
        <v>43703</v>
      </c>
      <c r="D2428" t="s">
        <v>4165</v>
      </c>
      <c r="E2428">
        <v>31</v>
      </c>
      <c r="F2428" t="s">
        <v>7</v>
      </c>
      <c r="G2428">
        <v>3349</v>
      </c>
      <c r="H2428" s="2">
        <v>43703</v>
      </c>
      <c r="I2428" t="s">
        <v>4166</v>
      </c>
      <c r="J2428" t="s">
        <v>6</v>
      </c>
      <c r="K2428" t="s">
        <v>312</v>
      </c>
      <c r="L2428" t="s">
        <v>335</v>
      </c>
      <c r="M2428" s="1">
        <v>3117153</v>
      </c>
      <c r="N2428" s="1">
        <v>0</v>
      </c>
      <c r="O2428" s="1">
        <f t="shared" si="75"/>
        <v>3117153</v>
      </c>
      <c r="P2428" s="1">
        <v>1476546</v>
      </c>
      <c r="Q2428" s="1">
        <f t="shared" si="76"/>
        <v>1640607</v>
      </c>
    </row>
    <row r="2429" spans="1:17" x14ac:dyDescent="0.25">
      <c r="A2429">
        <v>1165</v>
      </c>
      <c r="B2429">
        <v>3435</v>
      </c>
      <c r="C2429" s="2">
        <v>43704</v>
      </c>
      <c r="D2429" t="s">
        <v>512</v>
      </c>
      <c r="E2429">
        <v>31</v>
      </c>
      <c r="F2429" t="s">
        <v>7</v>
      </c>
      <c r="G2429">
        <v>3502</v>
      </c>
      <c r="H2429" s="2">
        <v>43704</v>
      </c>
      <c r="I2429" t="s">
        <v>513</v>
      </c>
      <c r="J2429" t="s">
        <v>6</v>
      </c>
      <c r="K2429" t="s">
        <v>312</v>
      </c>
      <c r="L2429" t="s">
        <v>335</v>
      </c>
      <c r="M2429" s="1">
        <v>2851535</v>
      </c>
      <c r="N2429" s="1">
        <v>0</v>
      </c>
      <c r="O2429" s="1">
        <f t="shared" si="75"/>
        <v>2851535</v>
      </c>
      <c r="P2429" s="1">
        <v>1140614</v>
      </c>
      <c r="Q2429" s="1">
        <f t="shared" si="76"/>
        <v>1710921</v>
      </c>
    </row>
    <row r="2430" spans="1:17" x14ac:dyDescent="0.25">
      <c r="A2430">
        <v>1165</v>
      </c>
      <c r="B2430">
        <v>3436</v>
      </c>
      <c r="C2430" s="2">
        <v>43704</v>
      </c>
      <c r="D2430" t="s">
        <v>366</v>
      </c>
      <c r="E2430">
        <v>31</v>
      </c>
      <c r="F2430" t="s">
        <v>7</v>
      </c>
      <c r="G2430">
        <v>3503</v>
      </c>
      <c r="H2430" s="2">
        <v>43704</v>
      </c>
      <c r="I2430" t="s">
        <v>367</v>
      </c>
      <c r="J2430" t="s">
        <v>6</v>
      </c>
      <c r="K2430" t="s">
        <v>312</v>
      </c>
      <c r="L2430" t="s">
        <v>335</v>
      </c>
      <c r="M2430" s="1">
        <v>2070290</v>
      </c>
      <c r="N2430" s="1">
        <v>0</v>
      </c>
      <c r="O2430" s="1">
        <f t="shared" si="75"/>
        <v>2070290</v>
      </c>
      <c r="P2430" s="1">
        <v>0</v>
      </c>
      <c r="Q2430" s="1">
        <f t="shared" si="76"/>
        <v>2070290</v>
      </c>
    </row>
    <row r="2431" spans="1:17" x14ac:dyDescent="0.25">
      <c r="A2431">
        <v>1165</v>
      </c>
      <c r="B2431">
        <v>3437</v>
      </c>
      <c r="C2431" s="2">
        <v>43704</v>
      </c>
      <c r="D2431" t="s">
        <v>2371</v>
      </c>
      <c r="E2431">
        <v>31</v>
      </c>
      <c r="F2431" t="s">
        <v>7</v>
      </c>
      <c r="G2431">
        <v>3504</v>
      </c>
      <c r="H2431" s="2">
        <v>43704</v>
      </c>
      <c r="I2431" t="s">
        <v>4167</v>
      </c>
      <c r="J2431" t="s">
        <v>6</v>
      </c>
      <c r="K2431" t="s">
        <v>312</v>
      </c>
      <c r="L2431" t="s">
        <v>335</v>
      </c>
      <c r="M2431" s="1">
        <v>2929660</v>
      </c>
      <c r="N2431" s="1">
        <v>0</v>
      </c>
      <c r="O2431" s="1">
        <f t="shared" si="75"/>
        <v>2929660</v>
      </c>
      <c r="P2431" s="1">
        <v>1171864</v>
      </c>
      <c r="Q2431" s="1">
        <f t="shared" si="76"/>
        <v>1757796</v>
      </c>
    </row>
    <row r="2432" spans="1:17" x14ac:dyDescent="0.25">
      <c r="A2432">
        <v>1165</v>
      </c>
      <c r="B2432">
        <v>3438</v>
      </c>
      <c r="C2432" s="2">
        <v>43704</v>
      </c>
      <c r="D2432" t="s">
        <v>4168</v>
      </c>
      <c r="E2432">
        <v>31</v>
      </c>
      <c r="F2432" t="s">
        <v>7</v>
      </c>
      <c r="G2432">
        <v>3508</v>
      </c>
      <c r="H2432" s="2">
        <v>43704</v>
      </c>
      <c r="I2432" t="s">
        <v>4169</v>
      </c>
      <c r="J2432" t="s">
        <v>6</v>
      </c>
      <c r="K2432" t="s">
        <v>312</v>
      </c>
      <c r="L2432" t="s">
        <v>335</v>
      </c>
      <c r="M2432" s="1">
        <v>3093717</v>
      </c>
      <c r="N2432" s="1">
        <v>0</v>
      </c>
      <c r="O2432" s="1">
        <f t="shared" si="75"/>
        <v>3093717</v>
      </c>
      <c r="P2432" s="1">
        <v>1406235</v>
      </c>
      <c r="Q2432" s="1">
        <f t="shared" si="76"/>
        <v>1687482</v>
      </c>
    </row>
    <row r="2433" spans="1:17" x14ac:dyDescent="0.25">
      <c r="A2433">
        <v>1165</v>
      </c>
      <c r="B2433">
        <v>3439</v>
      </c>
      <c r="C2433" s="2">
        <v>43704</v>
      </c>
      <c r="D2433" t="s">
        <v>3183</v>
      </c>
      <c r="E2433">
        <v>31</v>
      </c>
      <c r="F2433" t="s">
        <v>7</v>
      </c>
      <c r="G2433">
        <v>3509</v>
      </c>
      <c r="H2433" s="2">
        <v>43704</v>
      </c>
      <c r="I2433" t="s">
        <v>4170</v>
      </c>
      <c r="J2433" t="s">
        <v>6</v>
      </c>
      <c r="K2433" t="s">
        <v>312</v>
      </c>
      <c r="L2433" t="s">
        <v>335</v>
      </c>
      <c r="M2433" s="1">
        <v>3523399</v>
      </c>
      <c r="N2433" s="1">
        <v>0</v>
      </c>
      <c r="O2433" s="1">
        <f t="shared" si="75"/>
        <v>3523399</v>
      </c>
      <c r="P2433" s="1">
        <v>1601545</v>
      </c>
      <c r="Q2433" s="1">
        <f t="shared" si="76"/>
        <v>1921854</v>
      </c>
    </row>
    <row r="2434" spans="1:17" x14ac:dyDescent="0.25">
      <c r="A2434">
        <v>1165</v>
      </c>
      <c r="B2434">
        <v>3440</v>
      </c>
      <c r="C2434" s="2">
        <v>43704</v>
      </c>
      <c r="D2434" t="s">
        <v>4171</v>
      </c>
      <c r="E2434">
        <v>31</v>
      </c>
      <c r="F2434" t="s">
        <v>7</v>
      </c>
      <c r="G2434">
        <v>3510</v>
      </c>
      <c r="H2434" s="2">
        <v>43704</v>
      </c>
      <c r="I2434" t="s">
        <v>4172</v>
      </c>
      <c r="J2434" t="s">
        <v>6</v>
      </c>
      <c r="K2434" t="s">
        <v>312</v>
      </c>
      <c r="L2434" t="s">
        <v>335</v>
      </c>
      <c r="M2434" s="1">
        <v>2890595</v>
      </c>
      <c r="N2434" s="1">
        <v>0</v>
      </c>
      <c r="O2434" s="1">
        <f t="shared" si="75"/>
        <v>2890595</v>
      </c>
      <c r="P2434" s="1">
        <v>1156238</v>
      </c>
      <c r="Q2434" s="1">
        <f t="shared" si="76"/>
        <v>1734357</v>
      </c>
    </row>
    <row r="2435" spans="1:17" x14ac:dyDescent="0.25">
      <c r="A2435">
        <v>1165</v>
      </c>
      <c r="B2435">
        <v>3441</v>
      </c>
      <c r="C2435" s="2">
        <v>43704</v>
      </c>
      <c r="D2435" t="s">
        <v>4173</v>
      </c>
      <c r="E2435">
        <v>31</v>
      </c>
      <c r="F2435" t="s">
        <v>7</v>
      </c>
      <c r="G2435">
        <v>3505</v>
      </c>
      <c r="H2435" s="2">
        <v>43704</v>
      </c>
      <c r="I2435" t="s">
        <v>4174</v>
      </c>
      <c r="J2435" t="s">
        <v>6</v>
      </c>
      <c r="K2435" t="s">
        <v>312</v>
      </c>
      <c r="L2435" t="s">
        <v>335</v>
      </c>
      <c r="M2435" s="1">
        <v>3024640</v>
      </c>
      <c r="N2435" s="1">
        <v>0</v>
      </c>
      <c r="O2435" s="1">
        <f t="shared" si="75"/>
        <v>3024640</v>
      </c>
      <c r="P2435" s="1">
        <v>1209856</v>
      </c>
      <c r="Q2435" s="1">
        <f t="shared" si="76"/>
        <v>1814784</v>
      </c>
    </row>
    <row r="2436" spans="1:17" x14ac:dyDescent="0.25">
      <c r="A2436">
        <v>1165</v>
      </c>
      <c r="B2436">
        <v>3442</v>
      </c>
      <c r="C2436" s="2">
        <v>43704</v>
      </c>
      <c r="D2436" t="s">
        <v>2334</v>
      </c>
      <c r="E2436">
        <v>31</v>
      </c>
      <c r="F2436" t="s">
        <v>7</v>
      </c>
      <c r="G2436">
        <v>3506</v>
      </c>
      <c r="H2436" s="2">
        <v>43704</v>
      </c>
      <c r="I2436" t="s">
        <v>4175</v>
      </c>
      <c r="J2436" t="s">
        <v>6</v>
      </c>
      <c r="K2436" t="s">
        <v>312</v>
      </c>
      <c r="L2436" t="s">
        <v>335</v>
      </c>
      <c r="M2436" s="1">
        <v>2734345</v>
      </c>
      <c r="N2436" s="1">
        <v>0</v>
      </c>
      <c r="O2436" s="1">
        <f t="shared" si="75"/>
        <v>2734345</v>
      </c>
      <c r="P2436" s="1">
        <v>1093738</v>
      </c>
      <c r="Q2436" s="1">
        <f t="shared" si="76"/>
        <v>1640607</v>
      </c>
    </row>
    <row r="2437" spans="1:17" x14ac:dyDescent="0.25">
      <c r="A2437">
        <v>1165</v>
      </c>
      <c r="B2437">
        <v>3443</v>
      </c>
      <c r="C2437" s="2">
        <v>43704</v>
      </c>
      <c r="D2437" t="s">
        <v>4176</v>
      </c>
      <c r="E2437">
        <v>31</v>
      </c>
      <c r="F2437" t="s">
        <v>7</v>
      </c>
      <c r="G2437">
        <v>3507</v>
      </c>
      <c r="H2437" s="2">
        <v>43704</v>
      </c>
      <c r="I2437" t="s">
        <v>4177</v>
      </c>
      <c r="J2437" t="s">
        <v>6</v>
      </c>
      <c r="K2437" t="s">
        <v>312</v>
      </c>
      <c r="L2437" t="s">
        <v>335</v>
      </c>
      <c r="M2437" s="1">
        <v>2664035</v>
      </c>
      <c r="N2437" s="1">
        <v>0</v>
      </c>
      <c r="O2437" s="1">
        <f t="shared" ref="O2437:O2500" si="77">M2437-N2437</f>
        <v>2664035</v>
      </c>
      <c r="P2437" s="1">
        <v>1210925</v>
      </c>
      <c r="Q2437" s="1">
        <f t="shared" ref="Q2437:Q2500" si="78">O2437-P2437</f>
        <v>1453110</v>
      </c>
    </row>
    <row r="2438" spans="1:17" hidden="1" x14ac:dyDescent="0.25">
      <c r="A2438">
        <v>1076</v>
      </c>
      <c r="B2438">
        <v>3445</v>
      </c>
      <c r="C2438" s="2">
        <v>43704</v>
      </c>
      <c r="D2438" t="s">
        <v>4070</v>
      </c>
      <c r="E2438">
        <v>31</v>
      </c>
      <c r="F2438" t="s">
        <v>7</v>
      </c>
      <c r="G2438">
        <v>3374</v>
      </c>
      <c r="H2438" s="2">
        <v>43704</v>
      </c>
      <c r="I2438" t="s">
        <v>3110</v>
      </c>
      <c r="J2438" t="s">
        <v>6</v>
      </c>
      <c r="K2438" t="s">
        <v>312</v>
      </c>
      <c r="L2438" t="s">
        <v>2322</v>
      </c>
      <c r="M2438" s="1">
        <v>57968120</v>
      </c>
      <c r="N2438" s="1">
        <v>0</v>
      </c>
      <c r="O2438" s="1">
        <f t="shared" si="77"/>
        <v>57968120</v>
      </c>
      <c r="P2438" s="1">
        <v>57968120</v>
      </c>
      <c r="Q2438" s="1">
        <f t="shared" si="78"/>
        <v>0</v>
      </c>
    </row>
    <row r="2439" spans="1:17" hidden="1" x14ac:dyDescent="0.25">
      <c r="A2439">
        <v>1072</v>
      </c>
      <c r="B2439">
        <v>3446</v>
      </c>
      <c r="C2439" s="2">
        <v>43704</v>
      </c>
      <c r="D2439" t="s">
        <v>3745</v>
      </c>
      <c r="E2439">
        <v>31</v>
      </c>
      <c r="F2439" t="s">
        <v>7</v>
      </c>
      <c r="G2439">
        <v>3375</v>
      </c>
      <c r="H2439" s="2">
        <v>43704</v>
      </c>
      <c r="I2439" t="s">
        <v>3101</v>
      </c>
      <c r="J2439" t="s">
        <v>6</v>
      </c>
      <c r="K2439" t="s">
        <v>312</v>
      </c>
      <c r="L2439" t="s">
        <v>2322</v>
      </c>
      <c r="M2439" s="1">
        <v>57968120</v>
      </c>
      <c r="N2439" s="1">
        <v>0</v>
      </c>
      <c r="O2439" s="1">
        <f t="shared" si="77"/>
        <v>57968120</v>
      </c>
      <c r="P2439" s="1">
        <v>57968120</v>
      </c>
      <c r="Q2439" s="1">
        <f t="shared" si="78"/>
        <v>0</v>
      </c>
    </row>
    <row r="2440" spans="1:17" hidden="1" x14ac:dyDescent="0.25">
      <c r="A2440">
        <v>1095</v>
      </c>
      <c r="B2440">
        <v>3447</v>
      </c>
      <c r="C2440" s="2">
        <v>43704</v>
      </c>
      <c r="D2440" t="s">
        <v>3994</v>
      </c>
      <c r="E2440">
        <v>31</v>
      </c>
      <c r="F2440" t="s">
        <v>7</v>
      </c>
      <c r="G2440">
        <v>3377</v>
      </c>
      <c r="H2440" s="2">
        <v>43704</v>
      </c>
      <c r="I2440" t="s">
        <v>3093</v>
      </c>
      <c r="J2440" t="s">
        <v>6</v>
      </c>
      <c r="K2440" t="s">
        <v>312</v>
      </c>
      <c r="L2440" t="s">
        <v>2322</v>
      </c>
      <c r="M2440" s="1">
        <v>57968120</v>
      </c>
      <c r="N2440" s="1">
        <v>0</v>
      </c>
      <c r="O2440" s="1">
        <f t="shared" si="77"/>
        <v>57968120</v>
      </c>
      <c r="P2440" s="1">
        <v>57968120</v>
      </c>
      <c r="Q2440" s="1">
        <f t="shared" si="78"/>
        <v>0</v>
      </c>
    </row>
    <row r="2441" spans="1:17" hidden="1" x14ac:dyDescent="0.25">
      <c r="A2441">
        <v>1051</v>
      </c>
      <c r="B2441">
        <v>3448</v>
      </c>
      <c r="C2441" s="2">
        <v>43704</v>
      </c>
      <c r="D2441" t="s">
        <v>3475</v>
      </c>
      <c r="E2441">
        <v>31</v>
      </c>
      <c r="F2441" t="s">
        <v>7</v>
      </c>
      <c r="G2441">
        <v>3382</v>
      </c>
      <c r="H2441" s="2">
        <v>43704</v>
      </c>
      <c r="I2441" t="s">
        <v>2909</v>
      </c>
      <c r="J2441" t="s">
        <v>6</v>
      </c>
      <c r="K2441" t="s">
        <v>312</v>
      </c>
      <c r="L2441" t="s">
        <v>2322</v>
      </c>
      <c r="M2441" s="1">
        <v>57968120</v>
      </c>
      <c r="N2441" s="1">
        <v>0</v>
      </c>
      <c r="O2441" s="1">
        <f t="shared" si="77"/>
        <v>57968120</v>
      </c>
      <c r="P2441" s="1">
        <v>57968120</v>
      </c>
      <c r="Q2441" s="1">
        <f t="shared" si="78"/>
        <v>0</v>
      </c>
    </row>
    <row r="2442" spans="1:17" hidden="1" x14ac:dyDescent="0.25">
      <c r="A2442">
        <v>1070</v>
      </c>
      <c r="B2442">
        <v>3449</v>
      </c>
      <c r="C2442" s="2">
        <v>43704</v>
      </c>
      <c r="D2442" t="s">
        <v>3902</v>
      </c>
      <c r="E2442">
        <v>31</v>
      </c>
      <c r="F2442" t="s">
        <v>7</v>
      </c>
      <c r="G2442">
        <v>3383</v>
      </c>
      <c r="H2442" s="2">
        <v>43704</v>
      </c>
      <c r="I2442" t="s">
        <v>3099</v>
      </c>
      <c r="J2442" t="s">
        <v>6</v>
      </c>
      <c r="K2442" t="s">
        <v>312</v>
      </c>
      <c r="L2442" t="s">
        <v>2322</v>
      </c>
      <c r="M2442" s="1">
        <v>57968120</v>
      </c>
      <c r="N2442" s="1">
        <v>0</v>
      </c>
      <c r="O2442" s="1">
        <f t="shared" si="77"/>
        <v>57968120</v>
      </c>
      <c r="P2442" s="1">
        <v>57968120</v>
      </c>
      <c r="Q2442" s="1">
        <f t="shared" si="78"/>
        <v>0</v>
      </c>
    </row>
    <row r="2443" spans="1:17" hidden="1" x14ac:dyDescent="0.25">
      <c r="A2443">
        <v>1011</v>
      </c>
      <c r="B2443">
        <v>3450</v>
      </c>
      <c r="C2443" s="2">
        <v>43704</v>
      </c>
      <c r="D2443" t="s">
        <v>3304</v>
      </c>
      <c r="E2443">
        <v>31</v>
      </c>
      <c r="F2443" t="s">
        <v>7</v>
      </c>
      <c r="G2443">
        <v>3378</v>
      </c>
      <c r="H2443" s="2">
        <v>43704</v>
      </c>
      <c r="I2443" t="s">
        <v>2885</v>
      </c>
      <c r="J2443" t="s">
        <v>6</v>
      </c>
      <c r="K2443" t="s">
        <v>2533</v>
      </c>
      <c r="L2443" t="s">
        <v>2322</v>
      </c>
      <c r="M2443" s="1">
        <v>57968120</v>
      </c>
      <c r="N2443" s="1">
        <v>0</v>
      </c>
      <c r="O2443" s="1">
        <f t="shared" si="77"/>
        <v>57968120</v>
      </c>
      <c r="P2443" s="1">
        <v>57968120</v>
      </c>
      <c r="Q2443" s="1">
        <f t="shared" si="78"/>
        <v>0</v>
      </c>
    </row>
    <row r="2444" spans="1:17" hidden="1" x14ac:dyDescent="0.25">
      <c r="A2444">
        <v>1079</v>
      </c>
      <c r="B2444">
        <v>3451</v>
      </c>
      <c r="C2444" s="2">
        <v>43704</v>
      </c>
      <c r="D2444" t="s">
        <v>3290</v>
      </c>
      <c r="E2444">
        <v>31</v>
      </c>
      <c r="F2444" t="s">
        <v>7</v>
      </c>
      <c r="G2444">
        <v>3380</v>
      </c>
      <c r="H2444" s="2">
        <v>43704</v>
      </c>
      <c r="I2444" t="s">
        <v>3112</v>
      </c>
      <c r="J2444" t="s">
        <v>6</v>
      </c>
      <c r="K2444" t="s">
        <v>312</v>
      </c>
      <c r="L2444" t="s">
        <v>2322</v>
      </c>
      <c r="M2444" s="1">
        <v>57968120</v>
      </c>
      <c r="N2444" s="1">
        <v>0</v>
      </c>
      <c r="O2444" s="1">
        <f t="shared" si="77"/>
        <v>57968120</v>
      </c>
      <c r="P2444" s="1">
        <v>57968120</v>
      </c>
      <c r="Q2444" s="1">
        <f t="shared" si="78"/>
        <v>0</v>
      </c>
    </row>
    <row r="2445" spans="1:17" hidden="1" x14ac:dyDescent="0.25">
      <c r="A2445">
        <v>1088</v>
      </c>
      <c r="B2445">
        <v>3452</v>
      </c>
      <c r="C2445" s="2">
        <v>43704</v>
      </c>
      <c r="D2445" t="s">
        <v>4178</v>
      </c>
      <c r="E2445">
        <v>31</v>
      </c>
      <c r="F2445" t="s">
        <v>7</v>
      </c>
      <c r="G2445">
        <v>3381</v>
      </c>
      <c r="H2445" s="2">
        <v>43704</v>
      </c>
      <c r="I2445" t="s">
        <v>3088</v>
      </c>
      <c r="J2445" t="s">
        <v>6</v>
      </c>
      <c r="K2445" t="s">
        <v>312</v>
      </c>
      <c r="L2445" t="s">
        <v>2322</v>
      </c>
      <c r="M2445" s="1">
        <v>57968120</v>
      </c>
      <c r="N2445" s="1">
        <v>0</v>
      </c>
      <c r="O2445" s="1">
        <f t="shared" si="77"/>
        <v>57968120</v>
      </c>
      <c r="P2445" s="1">
        <v>57968120</v>
      </c>
      <c r="Q2445" s="1">
        <f t="shared" si="78"/>
        <v>0</v>
      </c>
    </row>
    <row r="2446" spans="1:17" hidden="1" x14ac:dyDescent="0.25">
      <c r="A2446">
        <v>1136</v>
      </c>
      <c r="B2446">
        <v>3453</v>
      </c>
      <c r="C2446" s="2">
        <v>43704</v>
      </c>
      <c r="D2446" t="s">
        <v>3980</v>
      </c>
      <c r="E2446">
        <v>31</v>
      </c>
      <c r="F2446" t="s">
        <v>7</v>
      </c>
      <c r="G2446">
        <v>3398</v>
      </c>
      <c r="H2446" s="2">
        <v>43704</v>
      </c>
      <c r="I2446" t="s">
        <v>3575</v>
      </c>
      <c r="J2446" t="s">
        <v>6</v>
      </c>
      <c r="K2446" t="s">
        <v>312</v>
      </c>
      <c r="L2446" t="s">
        <v>2322</v>
      </c>
      <c r="M2446" s="1">
        <v>31829597</v>
      </c>
      <c r="N2446" s="1">
        <v>0</v>
      </c>
      <c r="O2446" s="1">
        <f t="shared" si="77"/>
        <v>31829597</v>
      </c>
      <c r="P2446" s="1">
        <v>31829597</v>
      </c>
      <c r="Q2446" s="1">
        <f t="shared" si="78"/>
        <v>0</v>
      </c>
    </row>
    <row r="2447" spans="1:17" x14ac:dyDescent="0.25">
      <c r="A2447">
        <v>1165</v>
      </c>
      <c r="B2447">
        <v>3456</v>
      </c>
      <c r="C2447" s="2">
        <v>43704</v>
      </c>
      <c r="D2447" t="s">
        <v>4179</v>
      </c>
      <c r="E2447">
        <v>31</v>
      </c>
      <c r="F2447" t="s">
        <v>7</v>
      </c>
      <c r="G2447">
        <v>3499</v>
      </c>
      <c r="H2447" s="2">
        <v>43704</v>
      </c>
      <c r="I2447" t="s">
        <v>4180</v>
      </c>
      <c r="J2447" t="s">
        <v>6</v>
      </c>
      <c r="K2447" t="s">
        <v>312</v>
      </c>
      <c r="L2447" t="s">
        <v>335</v>
      </c>
      <c r="M2447" s="1">
        <v>2664035</v>
      </c>
      <c r="N2447" s="1">
        <v>0</v>
      </c>
      <c r="O2447" s="1">
        <f t="shared" si="77"/>
        <v>2664035</v>
      </c>
      <c r="P2447" s="1">
        <v>1210925</v>
      </c>
      <c r="Q2447" s="1">
        <f t="shared" si="78"/>
        <v>1453110</v>
      </c>
    </row>
    <row r="2448" spans="1:17" x14ac:dyDescent="0.25">
      <c r="A2448">
        <v>1165</v>
      </c>
      <c r="B2448">
        <v>3458</v>
      </c>
      <c r="C2448" s="2">
        <v>43704</v>
      </c>
      <c r="D2448" t="s">
        <v>464</v>
      </c>
      <c r="E2448">
        <v>31</v>
      </c>
      <c r="F2448" t="s">
        <v>7</v>
      </c>
      <c r="G2448">
        <v>3500</v>
      </c>
      <c r="H2448" s="2">
        <v>43704</v>
      </c>
      <c r="I2448" t="s">
        <v>465</v>
      </c>
      <c r="J2448" t="s">
        <v>6</v>
      </c>
      <c r="K2448" t="s">
        <v>312</v>
      </c>
      <c r="L2448" t="s">
        <v>335</v>
      </c>
      <c r="M2448" s="1">
        <v>2213150</v>
      </c>
      <c r="N2448" s="1">
        <v>0</v>
      </c>
      <c r="O2448" s="1">
        <f t="shared" si="77"/>
        <v>2213150</v>
      </c>
      <c r="P2448" s="1">
        <v>885260</v>
      </c>
      <c r="Q2448" s="1">
        <f t="shared" si="78"/>
        <v>1327890</v>
      </c>
    </row>
    <row r="2449" spans="1:17" x14ac:dyDescent="0.25">
      <c r="A2449">
        <v>1165</v>
      </c>
      <c r="B2449">
        <v>3459</v>
      </c>
      <c r="C2449" s="2">
        <v>43704</v>
      </c>
      <c r="D2449" t="s">
        <v>4181</v>
      </c>
      <c r="E2449">
        <v>31</v>
      </c>
      <c r="F2449" t="s">
        <v>7</v>
      </c>
      <c r="G2449">
        <v>3501</v>
      </c>
      <c r="H2449" s="2">
        <v>43704</v>
      </c>
      <c r="I2449" t="s">
        <v>4182</v>
      </c>
      <c r="J2449" t="s">
        <v>6</v>
      </c>
      <c r="K2449" t="s">
        <v>312</v>
      </c>
      <c r="L2449" t="s">
        <v>335</v>
      </c>
      <c r="M2449" s="1">
        <v>2158805</v>
      </c>
      <c r="N2449" s="1">
        <v>0</v>
      </c>
      <c r="O2449" s="1">
        <f t="shared" si="77"/>
        <v>2158805</v>
      </c>
      <c r="P2449" s="1">
        <v>863522</v>
      </c>
      <c r="Q2449" s="1">
        <f t="shared" si="78"/>
        <v>1295283</v>
      </c>
    </row>
    <row r="2450" spans="1:17" hidden="1" x14ac:dyDescent="0.25">
      <c r="A2450">
        <v>1045</v>
      </c>
      <c r="B2450">
        <v>3460</v>
      </c>
      <c r="C2450" s="2">
        <v>43704</v>
      </c>
      <c r="D2450" t="s">
        <v>4183</v>
      </c>
      <c r="E2450">
        <v>31</v>
      </c>
      <c r="F2450" t="s">
        <v>7</v>
      </c>
      <c r="G2450">
        <v>3352</v>
      </c>
      <c r="H2450" s="2">
        <v>43704</v>
      </c>
      <c r="I2450" t="s">
        <v>2921</v>
      </c>
      <c r="J2450" t="s">
        <v>6</v>
      </c>
      <c r="K2450" t="s">
        <v>312</v>
      </c>
      <c r="L2450" t="s">
        <v>2322</v>
      </c>
      <c r="M2450" s="1">
        <v>57968120</v>
      </c>
      <c r="N2450" s="1">
        <v>0</v>
      </c>
      <c r="O2450" s="1">
        <f t="shared" si="77"/>
        <v>57968120</v>
      </c>
      <c r="P2450" s="1">
        <v>57968120</v>
      </c>
      <c r="Q2450" s="1">
        <f t="shared" si="78"/>
        <v>0</v>
      </c>
    </row>
    <row r="2451" spans="1:17" hidden="1" x14ac:dyDescent="0.25">
      <c r="A2451">
        <v>1091</v>
      </c>
      <c r="B2451">
        <v>3461</v>
      </c>
      <c r="C2451" s="2">
        <v>43704</v>
      </c>
      <c r="D2451" t="s">
        <v>3294</v>
      </c>
      <c r="E2451">
        <v>31</v>
      </c>
      <c r="F2451" t="s">
        <v>7</v>
      </c>
      <c r="G2451">
        <v>3366</v>
      </c>
      <c r="H2451" s="2">
        <v>43704</v>
      </c>
      <c r="I2451" t="s">
        <v>3091</v>
      </c>
      <c r="J2451" t="s">
        <v>6</v>
      </c>
      <c r="K2451" t="s">
        <v>312</v>
      </c>
      <c r="L2451" t="s">
        <v>2322</v>
      </c>
      <c r="M2451" s="1">
        <v>57968120</v>
      </c>
      <c r="N2451" s="1">
        <v>0</v>
      </c>
      <c r="O2451" s="1">
        <f t="shared" si="77"/>
        <v>57968120</v>
      </c>
      <c r="P2451" s="1">
        <v>57968120</v>
      </c>
      <c r="Q2451" s="1">
        <f t="shared" si="78"/>
        <v>0</v>
      </c>
    </row>
    <row r="2452" spans="1:17" hidden="1" x14ac:dyDescent="0.25">
      <c r="A2452">
        <v>1166</v>
      </c>
      <c r="B2452">
        <v>3468</v>
      </c>
      <c r="C2452" s="2">
        <v>43704</v>
      </c>
      <c r="D2452" t="s">
        <v>3457</v>
      </c>
      <c r="E2452">
        <v>31</v>
      </c>
      <c r="F2452" t="s">
        <v>7</v>
      </c>
      <c r="G2452">
        <v>3371</v>
      </c>
      <c r="H2452" s="2">
        <v>43704</v>
      </c>
      <c r="I2452" t="s">
        <v>3586</v>
      </c>
      <c r="J2452" t="s">
        <v>6</v>
      </c>
      <c r="K2452" t="s">
        <v>312</v>
      </c>
      <c r="L2452" t="s">
        <v>2322</v>
      </c>
      <c r="M2452" s="1">
        <v>29759826</v>
      </c>
      <c r="N2452" s="1">
        <v>0</v>
      </c>
      <c r="O2452" s="1">
        <f t="shared" si="77"/>
        <v>29759826</v>
      </c>
      <c r="P2452" s="1">
        <v>0</v>
      </c>
      <c r="Q2452" s="1">
        <f t="shared" si="78"/>
        <v>29759826</v>
      </c>
    </row>
    <row r="2453" spans="1:17" hidden="1" x14ac:dyDescent="0.25">
      <c r="A2453">
        <v>1135</v>
      </c>
      <c r="B2453">
        <v>3470</v>
      </c>
      <c r="C2453" s="2">
        <v>43704</v>
      </c>
      <c r="D2453" t="s">
        <v>3886</v>
      </c>
      <c r="E2453">
        <v>31</v>
      </c>
      <c r="F2453" t="s">
        <v>7</v>
      </c>
      <c r="G2453">
        <v>3408</v>
      </c>
      <c r="H2453" s="2">
        <v>43704</v>
      </c>
      <c r="I2453" t="s">
        <v>3574</v>
      </c>
      <c r="J2453" t="s">
        <v>6</v>
      </c>
      <c r="K2453" t="s">
        <v>312</v>
      </c>
      <c r="L2453" t="s">
        <v>2322</v>
      </c>
      <c r="M2453" s="1">
        <v>31829597</v>
      </c>
      <c r="N2453" s="1">
        <v>0</v>
      </c>
      <c r="O2453" s="1">
        <f t="shared" si="77"/>
        <v>31829597</v>
      </c>
      <c r="P2453" s="1">
        <v>31829597</v>
      </c>
      <c r="Q2453" s="1">
        <f t="shared" si="78"/>
        <v>0</v>
      </c>
    </row>
    <row r="2454" spans="1:17" hidden="1" x14ac:dyDescent="0.25">
      <c r="A2454">
        <v>1129</v>
      </c>
      <c r="B2454">
        <v>3471</v>
      </c>
      <c r="C2454" s="2">
        <v>43704</v>
      </c>
      <c r="D2454" t="s">
        <v>4066</v>
      </c>
      <c r="E2454">
        <v>31</v>
      </c>
      <c r="F2454" t="s">
        <v>7</v>
      </c>
      <c r="G2454">
        <v>3409</v>
      </c>
      <c r="H2454" s="2">
        <v>43704</v>
      </c>
      <c r="I2454" t="s">
        <v>3570</v>
      </c>
      <c r="J2454" t="s">
        <v>6</v>
      </c>
      <c r="K2454" t="s">
        <v>312</v>
      </c>
      <c r="L2454" t="s">
        <v>2322</v>
      </c>
      <c r="M2454" s="1">
        <v>31829597</v>
      </c>
      <c r="N2454" s="1">
        <v>0</v>
      </c>
      <c r="O2454" s="1">
        <f t="shared" si="77"/>
        <v>31829597</v>
      </c>
      <c r="P2454" s="1">
        <v>31829597</v>
      </c>
      <c r="Q2454" s="1">
        <f t="shared" si="78"/>
        <v>0</v>
      </c>
    </row>
    <row r="2455" spans="1:17" hidden="1" x14ac:dyDescent="0.25">
      <c r="A2455">
        <v>1178</v>
      </c>
      <c r="B2455">
        <v>3474</v>
      </c>
      <c r="C2455" s="2">
        <v>43704</v>
      </c>
      <c r="D2455" t="s">
        <v>3970</v>
      </c>
      <c r="E2455">
        <v>31</v>
      </c>
      <c r="F2455" t="s">
        <v>7</v>
      </c>
      <c r="G2455">
        <v>3411</v>
      </c>
      <c r="H2455" s="2">
        <v>43704</v>
      </c>
      <c r="I2455" t="s">
        <v>3562</v>
      </c>
      <c r="J2455" t="s">
        <v>6</v>
      </c>
      <c r="K2455" t="s">
        <v>312</v>
      </c>
      <c r="L2455" t="s">
        <v>2322</v>
      </c>
      <c r="M2455" s="1">
        <v>35735807</v>
      </c>
      <c r="N2455" s="1">
        <v>0</v>
      </c>
      <c r="O2455" s="1">
        <f t="shared" si="77"/>
        <v>35735807</v>
      </c>
      <c r="P2455" s="1">
        <v>35735807</v>
      </c>
      <c r="Q2455" s="1">
        <f t="shared" si="78"/>
        <v>0</v>
      </c>
    </row>
    <row r="2456" spans="1:17" hidden="1" x14ac:dyDescent="0.25">
      <c r="A2456">
        <v>1127</v>
      </c>
      <c r="B2456">
        <v>3481</v>
      </c>
      <c r="C2456" s="2">
        <v>43705</v>
      </c>
      <c r="D2456" t="s">
        <v>3388</v>
      </c>
      <c r="E2456">
        <v>31</v>
      </c>
      <c r="F2456" t="s">
        <v>7</v>
      </c>
      <c r="G2456">
        <v>3430</v>
      </c>
      <c r="H2456" s="2">
        <v>43705</v>
      </c>
      <c r="I2456" t="s">
        <v>3566</v>
      </c>
      <c r="J2456" t="s">
        <v>6</v>
      </c>
      <c r="K2456" t="s">
        <v>312</v>
      </c>
      <c r="L2456" t="s">
        <v>2322</v>
      </c>
      <c r="M2456" s="1">
        <v>31829597</v>
      </c>
      <c r="N2456" s="1">
        <v>0</v>
      </c>
      <c r="O2456" s="1">
        <f t="shared" si="77"/>
        <v>31829597</v>
      </c>
      <c r="P2456" s="1">
        <v>31829597</v>
      </c>
      <c r="Q2456" s="1">
        <f t="shared" si="78"/>
        <v>0</v>
      </c>
    </row>
    <row r="2457" spans="1:17" hidden="1" x14ac:dyDescent="0.25">
      <c r="A2457">
        <v>1132</v>
      </c>
      <c r="B2457">
        <v>3482</v>
      </c>
      <c r="C2457" s="2">
        <v>43705</v>
      </c>
      <c r="D2457" t="s">
        <v>3743</v>
      </c>
      <c r="E2457">
        <v>31</v>
      </c>
      <c r="F2457" t="s">
        <v>7</v>
      </c>
      <c r="G2457">
        <v>3431</v>
      </c>
      <c r="H2457" s="2">
        <v>43705</v>
      </c>
      <c r="I2457" t="s">
        <v>3572</v>
      </c>
      <c r="J2457" t="s">
        <v>6</v>
      </c>
      <c r="K2457" t="s">
        <v>312</v>
      </c>
      <c r="L2457" t="s">
        <v>2322</v>
      </c>
      <c r="M2457" s="1">
        <v>31829597</v>
      </c>
      <c r="N2457" s="1">
        <v>0</v>
      </c>
      <c r="O2457" s="1">
        <f t="shared" si="77"/>
        <v>31829597</v>
      </c>
      <c r="P2457" s="1">
        <v>31829597</v>
      </c>
      <c r="Q2457" s="1">
        <f t="shared" si="78"/>
        <v>0</v>
      </c>
    </row>
    <row r="2458" spans="1:17" x14ac:dyDescent="0.25">
      <c r="A2458">
        <v>1165</v>
      </c>
      <c r="B2458">
        <v>3483</v>
      </c>
      <c r="C2458" s="2">
        <v>43705</v>
      </c>
      <c r="D2458" t="s">
        <v>4184</v>
      </c>
      <c r="E2458">
        <v>31</v>
      </c>
      <c r="F2458" t="s">
        <v>7</v>
      </c>
      <c r="G2458">
        <v>3516</v>
      </c>
      <c r="H2458" s="2">
        <v>43705</v>
      </c>
      <c r="I2458" t="s">
        <v>4185</v>
      </c>
      <c r="J2458" t="s">
        <v>6</v>
      </c>
      <c r="K2458" t="s">
        <v>312</v>
      </c>
      <c r="L2458" t="s">
        <v>335</v>
      </c>
      <c r="M2458" s="1">
        <v>3093717</v>
      </c>
      <c r="N2458" s="1">
        <v>0</v>
      </c>
      <c r="O2458" s="1">
        <f t="shared" si="77"/>
        <v>3093717</v>
      </c>
      <c r="P2458" s="1">
        <v>1406235</v>
      </c>
      <c r="Q2458" s="1">
        <f t="shared" si="78"/>
        <v>1687482</v>
      </c>
    </row>
    <row r="2459" spans="1:17" x14ac:dyDescent="0.25">
      <c r="A2459">
        <v>1165</v>
      </c>
      <c r="B2459">
        <v>3484</v>
      </c>
      <c r="C2459" s="2">
        <v>43705</v>
      </c>
      <c r="D2459" t="s">
        <v>4186</v>
      </c>
      <c r="E2459">
        <v>31</v>
      </c>
      <c r="F2459" t="s">
        <v>7</v>
      </c>
      <c r="G2459">
        <v>3518</v>
      </c>
      <c r="H2459" s="2">
        <v>43705</v>
      </c>
      <c r="I2459" t="s">
        <v>4187</v>
      </c>
      <c r="J2459" t="s">
        <v>6</v>
      </c>
      <c r="K2459" t="s">
        <v>312</v>
      </c>
      <c r="L2459" t="s">
        <v>335</v>
      </c>
      <c r="M2459" s="1">
        <v>3093717</v>
      </c>
      <c r="N2459" s="1">
        <v>0</v>
      </c>
      <c r="O2459" s="1">
        <f t="shared" si="77"/>
        <v>3093717</v>
      </c>
      <c r="P2459" s="1">
        <v>1406235</v>
      </c>
      <c r="Q2459" s="1">
        <f t="shared" si="78"/>
        <v>1687482</v>
      </c>
    </row>
    <row r="2460" spans="1:17" x14ac:dyDescent="0.25">
      <c r="A2460">
        <v>1165</v>
      </c>
      <c r="B2460">
        <v>3485</v>
      </c>
      <c r="C2460" s="2">
        <v>43705</v>
      </c>
      <c r="D2460" t="s">
        <v>4188</v>
      </c>
      <c r="E2460">
        <v>31</v>
      </c>
      <c r="F2460" t="s">
        <v>7</v>
      </c>
      <c r="G2460">
        <v>3525</v>
      </c>
      <c r="H2460" s="2">
        <v>43705</v>
      </c>
      <c r="I2460" t="s">
        <v>4189</v>
      </c>
      <c r="J2460" t="s">
        <v>6</v>
      </c>
      <c r="K2460" t="s">
        <v>312</v>
      </c>
      <c r="L2460" t="s">
        <v>335</v>
      </c>
      <c r="M2460" s="1">
        <v>3136689</v>
      </c>
      <c r="N2460" s="1">
        <v>0</v>
      </c>
      <c r="O2460" s="1">
        <f t="shared" si="77"/>
        <v>3136689</v>
      </c>
      <c r="P2460" s="1">
        <v>1425768</v>
      </c>
      <c r="Q2460" s="1">
        <f t="shared" si="78"/>
        <v>1710921</v>
      </c>
    </row>
    <row r="2461" spans="1:17" x14ac:dyDescent="0.25">
      <c r="A2461">
        <v>1165</v>
      </c>
      <c r="B2461">
        <v>3486</v>
      </c>
      <c r="C2461" s="2">
        <v>43705</v>
      </c>
      <c r="D2461" t="s">
        <v>4190</v>
      </c>
      <c r="E2461">
        <v>31</v>
      </c>
      <c r="F2461" t="s">
        <v>7</v>
      </c>
      <c r="G2461">
        <v>3526</v>
      </c>
      <c r="H2461" s="2">
        <v>43705</v>
      </c>
      <c r="I2461" t="s">
        <v>4191</v>
      </c>
      <c r="J2461" t="s">
        <v>6</v>
      </c>
      <c r="K2461" t="s">
        <v>312</v>
      </c>
      <c r="L2461" t="s">
        <v>335</v>
      </c>
      <c r="M2461" s="1">
        <v>2749973</v>
      </c>
      <c r="N2461" s="1">
        <v>0</v>
      </c>
      <c r="O2461" s="1">
        <f t="shared" si="77"/>
        <v>2749973</v>
      </c>
      <c r="P2461" s="1">
        <v>1249988</v>
      </c>
      <c r="Q2461" s="1">
        <f t="shared" si="78"/>
        <v>1499985</v>
      </c>
    </row>
    <row r="2462" spans="1:17" x14ac:dyDescent="0.25">
      <c r="A2462">
        <v>1165</v>
      </c>
      <c r="B2462">
        <v>3487</v>
      </c>
      <c r="C2462" s="2">
        <v>43705</v>
      </c>
      <c r="D2462" t="s">
        <v>4192</v>
      </c>
      <c r="E2462">
        <v>31</v>
      </c>
      <c r="F2462" t="s">
        <v>7</v>
      </c>
      <c r="G2462">
        <v>3527</v>
      </c>
      <c r="H2462" s="2">
        <v>43705</v>
      </c>
      <c r="I2462" t="s">
        <v>4193</v>
      </c>
      <c r="J2462" t="s">
        <v>6</v>
      </c>
      <c r="K2462" t="s">
        <v>312</v>
      </c>
      <c r="L2462" t="s">
        <v>335</v>
      </c>
      <c r="M2462" s="1">
        <v>3136689</v>
      </c>
      <c r="N2462" s="1">
        <v>0</v>
      </c>
      <c r="O2462" s="1">
        <f t="shared" si="77"/>
        <v>3136689</v>
      </c>
      <c r="P2462" s="1">
        <v>1425768</v>
      </c>
      <c r="Q2462" s="1">
        <f t="shared" si="78"/>
        <v>1710921</v>
      </c>
    </row>
    <row r="2463" spans="1:17" x14ac:dyDescent="0.25">
      <c r="A2463">
        <v>1165</v>
      </c>
      <c r="B2463">
        <v>3488</v>
      </c>
      <c r="C2463" s="2">
        <v>43705</v>
      </c>
      <c r="D2463" t="s">
        <v>4194</v>
      </c>
      <c r="E2463">
        <v>31</v>
      </c>
      <c r="F2463" t="s">
        <v>7</v>
      </c>
      <c r="G2463">
        <v>3528</v>
      </c>
      <c r="H2463" s="2">
        <v>43705</v>
      </c>
      <c r="I2463" t="s">
        <v>4195</v>
      </c>
      <c r="J2463" t="s">
        <v>6</v>
      </c>
      <c r="K2463" t="s">
        <v>312</v>
      </c>
      <c r="L2463" t="s">
        <v>335</v>
      </c>
      <c r="M2463" s="1">
        <v>3136689</v>
      </c>
      <c r="N2463" s="1">
        <v>0</v>
      </c>
      <c r="O2463" s="1">
        <f t="shared" si="77"/>
        <v>3136689</v>
      </c>
      <c r="P2463" s="1">
        <v>1425768</v>
      </c>
      <c r="Q2463" s="1">
        <f t="shared" si="78"/>
        <v>1710921</v>
      </c>
    </row>
    <row r="2464" spans="1:17" hidden="1" x14ac:dyDescent="0.25">
      <c r="A2464">
        <v>1155</v>
      </c>
      <c r="B2464">
        <v>3493</v>
      </c>
      <c r="C2464" s="2">
        <v>43705</v>
      </c>
      <c r="D2464" t="s">
        <v>3179</v>
      </c>
      <c r="E2464">
        <v>31</v>
      </c>
      <c r="F2464" t="s">
        <v>7</v>
      </c>
      <c r="G2464">
        <v>3453</v>
      </c>
      <c r="H2464" s="2">
        <v>43705</v>
      </c>
      <c r="I2464" t="s">
        <v>3569</v>
      </c>
      <c r="J2464" t="s">
        <v>6</v>
      </c>
      <c r="K2464" t="s">
        <v>312</v>
      </c>
      <c r="L2464" t="s">
        <v>2322</v>
      </c>
      <c r="M2464" s="1">
        <v>31829597</v>
      </c>
      <c r="N2464" s="1">
        <v>0</v>
      </c>
      <c r="O2464" s="1">
        <f t="shared" si="77"/>
        <v>31829597</v>
      </c>
      <c r="P2464" s="1">
        <v>31829597</v>
      </c>
      <c r="Q2464" s="1">
        <f t="shared" si="78"/>
        <v>0</v>
      </c>
    </row>
    <row r="2465" spans="1:17" hidden="1" x14ac:dyDescent="0.25">
      <c r="A2465">
        <v>1156</v>
      </c>
      <c r="B2465">
        <v>3498</v>
      </c>
      <c r="C2465" s="2">
        <v>43705</v>
      </c>
      <c r="D2465" t="s">
        <v>3443</v>
      </c>
      <c r="E2465">
        <v>31</v>
      </c>
      <c r="F2465" t="s">
        <v>7</v>
      </c>
      <c r="G2465">
        <v>3439</v>
      </c>
      <c r="H2465" s="2">
        <v>43705</v>
      </c>
      <c r="I2465" t="s">
        <v>3568</v>
      </c>
      <c r="J2465" t="s">
        <v>6</v>
      </c>
      <c r="K2465" t="s">
        <v>312</v>
      </c>
      <c r="L2465" t="s">
        <v>2322</v>
      </c>
      <c r="M2465" s="1">
        <v>31829597</v>
      </c>
      <c r="N2465" s="1">
        <v>0</v>
      </c>
      <c r="O2465" s="1">
        <f t="shared" si="77"/>
        <v>31829597</v>
      </c>
      <c r="P2465" s="1">
        <v>31829597</v>
      </c>
      <c r="Q2465" s="1">
        <f t="shared" si="78"/>
        <v>0</v>
      </c>
    </row>
    <row r="2466" spans="1:17" hidden="1" x14ac:dyDescent="0.25">
      <c r="A2466">
        <v>1128</v>
      </c>
      <c r="B2466">
        <v>3500</v>
      </c>
      <c r="C2466" s="2">
        <v>43705</v>
      </c>
      <c r="D2466" t="s">
        <v>3922</v>
      </c>
      <c r="E2466">
        <v>31</v>
      </c>
      <c r="F2466" t="s">
        <v>7</v>
      </c>
      <c r="G2466">
        <v>3441</v>
      </c>
      <c r="H2466" s="2">
        <v>43705</v>
      </c>
      <c r="I2466" t="s">
        <v>3567</v>
      </c>
      <c r="J2466" t="s">
        <v>6</v>
      </c>
      <c r="K2466" t="s">
        <v>312</v>
      </c>
      <c r="L2466" t="s">
        <v>2322</v>
      </c>
      <c r="M2466" s="1">
        <v>31829597</v>
      </c>
      <c r="N2466" s="1">
        <v>0</v>
      </c>
      <c r="O2466" s="1">
        <f t="shared" si="77"/>
        <v>31829597</v>
      </c>
      <c r="P2466" s="1">
        <v>31829597</v>
      </c>
      <c r="Q2466" s="1">
        <f t="shared" si="78"/>
        <v>0</v>
      </c>
    </row>
    <row r="2467" spans="1:17" hidden="1" x14ac:dyDescent="0.25">
      <c r="A2467">
        <v>1133</v>
      </c>
      <c r="B2467">
        <v>3507</v>
      </c>
      <c r="C2467" s="2">
        <v>43705</v>
      </c>
      <c r="D2467" t="s">
        <v>4086</v>
      </c>
      <c r="E2467">
        <v>31</v>
      </c>
      <c r="F2467" t="s">
        <v>7</v>
      </c>
      <c r="G2467">
        <v>3420</v>
      </c>
      <c r="H2467" s="2">
        <v>43705</v>
      </c>
      <c r="I2467" t="s">
        <v>3573</v>
      </c>
      <c r="J2467" t="s">
        <v>6</v>
      </c>
      <c r="K2467" t="s">
        <v>312</v>
      </c>
      <c r="L2467" t="s">
        <v>2322</v>
      </c>
      <c r="M2467" s="1">
        <v>31829597</v>
      </c>
      <c r="N2467" s="1">
        <v>0</v>
      </c>
      <c r="O2467" s="1">
        <f t="shared" si="77"/>
        <v>31829597</v>
      </c>
      <c r="P2467" s="1">
        <v>31829597</v>
      </c>
      <c r="Q2467" s="1">
        <f t="shared" si="78"/>
        <v>0</v>
      </c>
    </row>
    <row r="2468" spans="1:17" hidden="1" x14ac:dyDescent="0.25">
      <c r="A2468">
        <v>1069</v>
      </c>
      <c r="B2468">
        <v>3508</v>
      </c>
      <c r="C2468" s="2">
        <v>43705</v>
      </c>
      <c r="D2468" t="s">
        <v>4196</v>
      </c>
      <c r="E2468">
        <v>31</v>
      </c>
      <c r="F2468" t="s">
        <v>7</v>
      </c>
      <c r="G2468">
        <v>3379</v>
      </c>
      <c r="H2468" s="2">
        <v>43705</v>
      </c>
      <c r="I2468" t="s">
        <v>3098</v>
      </c>
      <c r="J2468" t="s">
        <v>6</v>
      </c>
      <c r="K2468" t="s">
        <v>312</v>
      </c>
      <c r="L2468" t="s">
        <v>2322</v>
      </c>
      <c r="M2468" s="1">
        <v>57968120</v>
      </c>
      <c r="N2468" s="1">
        <v>0</v>
      </c>
      <c r="O2468" s="1">
        <f t="shared" si="77"/>
        <v>57968120</v>
      </c>
      <c r="P2468" s="1">
        <v>57968120</v>
      </c>
      <c r="Q2468" s="1">
        <f t="shared" si="78"/>
        <v>0</v>
      </c>
    </row>
    <row r="2469" spans="1:17" x14ac:dyDescent="0.25">
      <c r="A2469">
        <v>1165</v>
      </c>
      <c r="B2469">
        <v>3513</v>
      </c>
      <c r="C2469" s="2">
        <v>43705</v>
      </c>
      <c r="D2469" t="s">
        <v>4201</v>
      </c>
      <c r="E2469">
        <v>31</v>
      </c>
      <c r="F2469" t="s">
        <v>7</v>
      </c>
      <c r="G2469">
        <v>3512</v>
      </c>
      <c r="H2469" s="2">
        <v>43705</v>
      </c>
      <c r="I2469" t="s">
        <v>4202</v>
      </c>
      <c r="J2469" t="s">
        <v>6</v>
      </c>
      <c r="K2469" t="s">
        <v>312</v>
      </c>
      <c r="L2469" t="s">
        <v>335</v>
      </c>
      <c r="M2469" s="1">
        <v>3351530</v>
      </c>
      <c r="N2469" s="1">
        <v>0</v>
      </c>
      <c r="O2469" s="1">
        <f t="shared" si="77"/>
        <v>3351530</v>
      </c>
      <c r="P2469" s="1">
        <v>1523423</v>
      </c>
      <c r="Q2469" s="1">
        <f t="shared" si="78"/>
        <v>1828107</v>
      </c>
    </row>
    <row r="2470" spans="1:17" x14ac:dyDescent="0.25">
      <c r="A2470">
        <v>1165</v>
      </c>
      <c r="B2470">
        <v>3514</v>
      </c>
      <c r="C2470" s="2">
        <v>43705</v>
      </c>
      <c r="D2470" t="s">
        <v>4203</v>
      </c>
      <c r="E2470">
        <v>31</v>
      </c>
      <c r="F2470" t="s">
        <v>7</v>
      </c>
      <c r="G2470">
        <v>3513</v>
      </c>
      <c r="H2470" s="2">
        <v>43705</v>
      </c>
      <c r="I2470" t="s">
        <v>4204</v>
      </c>
      <c r="J2470" t="s">
        <v>6</v>
      </c>
      <c r="K2470" t="s">
        <v>312</v>
      </c>
      <c r="L2470" t="s">
        <v>335</v>
      </c>
      <c r="M2470" s="1">
        <v>3007780</v>
      </c>
      <c r="N2470" s="1">
        <v>0</v>
      </c>
      <c r="O2470" s="1">
        <f t="shared" si="77"/>
        <v>3007780</v>
      </c>
      <c r="P2470" s="1">
        <v>1367173</v>
      </c>
      <c r="Q2470" s="1">
        <f t="shared" si="78"/>
        <v>1640607</v>
      </c>
    </row>
    <row r="2471" spans="1:17" x14ac:dyDescent="0.25">
      <c r="A2471">
        <v>1165</v>
      </c>
      <c r="B2471">
        <v>3515</v>
      </c>
      <c r="C2471" s="2">
        <v>43705</v>
      </c>
      <c r="D2471" t="s">
        <v>3553</v>
      </c>
      <c r="E2471">
        <v>31</v>
      </c>
      <c r="F2471" t="s">
        <v>7</v>
      </c>
      <c r="G2471">
        <v>3514</v>
      </c>
      <c r="H2471" s="2">
        <v>43705</v>
      </c>
      <c r="I2471" t="s">
        <v>4205</v>
      </c>
      <c r="J2471" t="s">
        <v>6</v>
      </c>
      <c r="K2471" t="s">
        <v>312</v>
      </c>
      <c r="L2471" t="s">
        <v>335</v>
      </c>
      <c r="M2471" s="1">
        <v>2449194</v>
      </c>
      <c r="N2471" s="1">
        <v>0</v>
      </c>
      <c r="O2471" s="1">
        <f t="shared" si="77"/>
        <v>2449194</v>
      </c>
      <c r="P2471" s="1">
        <v>1113270</v>
      </c>
      <c r="Q2471" s="1">
        <f t="shared" si="78"/>
        <v>1335924</v>
      </c>
    </row>
    <row r="2472" spans="1:17" x14ac:dyDescent="0.25">
      <c r="A2472">
        <v>1165</v>
      </c>
      <c r="B2472">
        <v>3516</v>
      </c>
      <c r="C2472" s="2">
        <v>43705</v>
      </c>
      <c r="D2472" t="s">
        <v>4206</v>
      </c>
      <c r="E2472">
        <v>31</v>
      </c>
      <c r="F2472" t="s">
        <v>7</v>
      </c>
      <c r="G2472">
        <v>3515</v>
      </c>
      <c r="H2472" s="2">
        <v>43705</v>
      </c>
      <c r="I2472" t="s">
        <v>4207</v>
      </c>
      <c r="J2472" t="s">
        <v>6</v>
      </c>
      <c r="K2472" t="s">
        <v>312</v>
      </c>
      <c r="L2472" t="s">
        <v>335</v>
      </c>
      <c r="M2472" s="1">
        <v>3351530</v>
      </c>
      <c r="N2472" s="1">
        <v>0</v>
      </c>
      <c r="O2472" s="1">
        <f t="shared" si="77"/>
        <v>3351530</v>
      </c>
      <c r="P2472" s="1">
        <v>1523423</v>
      </c>
      <c r="Q2472" s="1">
        <f t="shared" si="78"/>
        <v>1828107</v>
      </c>
    </row>
    <row r="2473" spans="1:17" hidden="1" x14ac:dyDescent="0.25">
      <c r="A2473">
        <v>1130</v>
      </c>
      <c r="B2473">
        <v>3520</v>
      </c>
      <c r="C2473" s="2">
        <v>43706</v>
      </c>
      <c r="D2473" t="s">
        <v>4211</v>
      </c>
      <c r="E2473">
        <v>31</v>
      </c>
      <c r="F2473" t="s">
        <v>7</v>
      </c>
      <c r="G2473">
        <v>3452</v>
      </c>
      <c r="H2473" s="2">
        <v>43706</v>
      </c>
      <c r="I2473" t="s">
        <v>3571</v>
      </c>
      <c r="J2473" t="s">
        <v>6</v>
      </c>
      <c r="K2473" t="s">
        <v>312</v>
      </c>
      <c r="L2473" t="s">
        <v>2322</v>
      </c>
      <c r="M2473" s="1">
        <v>31829597</v>
      </c>
      <c r="N2473" s="1">
        <v>0</v>
      </c>
      <c r="O2473" s="1">
        <f t="shared" si="77"/>
        <v>31829597</v>
      </c>
      <c r="P2473" s="1">
        <v>31829597</v>
      </c>
      <c r="Q2473" s="1">
        <f t="shared" si="78"/>
        <v>0</v>
      </c>
    </row>
    <row r="2474" spans="1:17" x14ac:dyDescent="0.25">
      <c r="A2474">
        <v>1165</v>
      </c>
      <c r="B2474">
        <v>3523</v>
      </c>
      <c r="C2474" s="2">
        <v>43706</v>
      </c>
      <c r="D2474" t="s">
        <v>1909</v>
      </c>
      <c r="E2474">
        <v>31</v>
      </c>
      <c r="F2474" t="s">
        <v>7</v>
      </c>
      <c r="G2474">
        <v>3296</v>
      </c>
      <c r="H2474" s="2">
        <v>43706</v>
      </c>
      <c r="I2474" t="s">
        <v>1910</v>
      </c>
      <c r="J2474" t="s">
        <v>6</v>
      </c>
      <c r="K2474" t="s">
        <v>312</v>
      </c>
      <c r="L2474" t="s">
        <v>335</v>
      </c>
      <c r="M2474" s="1">
        <v>2757815</v>
      </c>
      <c r="N2474" s="1">
        <v>0</v>
      </c>
      <c r="O2474" s="1">
        <f t="shared" si="77"/>
        <v>2757815</v>
      </c>
      <c r="P2474" s="1">
        <v>1103126</v>
      </c>
      <c r="Q2474" s="1">
        <f t="shared" si="78"/>
        <v>1654689</v>
      </c>
    </row>
    <row r="2475" spans="1:17" x14ac:dyDescent="0.25">
      <c r="A2475">
        <v>637</v>
      </c>
      <c r="B2475">
        <v>3524</v>
      </c>
      <c r="C2475" s="2">
        <v>43706</v>
      </c>
      <c r="D2475" t="s">
        <v>4214</v>
      </c>
      <c r="E2475">
        <v>31</v>
      </c>
      <c r="F2475" t="s">
        <v>7</v>
      </c>
      <c r="G2475">
        <v>2252</v>
      </c>
      <c r="H2475" s="2">
        <v>43706</v>
      </c>
      <c r="I2475" t="s">
        <v>4215</v>
      </c>
      <c r="J2475" t="s">
        <v>6</v>
      </c>
      <c r="K2475" t="s">
        <v>312</v>
      </c>
      <c r="L2475" t="s">
        <v>335</v>
      </c>
      <c r="M2475" s="1">
        <v>3828083</v>
      </c>
      <c r="N2475" s="1">
        <v>0</v>
      </c>
      <c r="O2475" s="1">
        <f t="shared" si="77"/>
        <v>3828083</v>
      </c>
      <c r="P2475" s="1">
        <v>2187476</v>
      </c>
      <c r="Q2475" s="1">
        <f t="shared" si="78"/>
        <v>1640607</v>
      </c>
    </row>
    <row r="2476" spans="1:17" x14ac:dyDescent="0.25">
      <c r="A2476">
        <v>1165</v>
      </c>
      <c r="B2476">
        <v>3525</v>
      </c>
      <c r="C2476" s="2">
        <v>43706</v>
      </c>
      <c r="D2476" t="s">
        <v>4216</v>
      </c>
      <c r="E2476">
        <v>31</v>
      </c>
      <c r="F2476" t="s">
        <v>7</v>
      </c>
      <c r="G2476">
        <v>3521</v>
      </c>
      <c r="H2476" s="2">
        <v>43706</v>
      </c>
      <c r="I2476" t="s">
        <v>4217</v>
      </c>
      <c r="J2476" t="s">
        <v>6</v>
      </c>
      <c r="K2476" t="s">
        <v>312</v>
      </c>
      <c r="L2476" t="s">
        <v>335</v>
      </c>
      <c r="M2476" s="1">
        <v>2320291</v>
      </c>
      <c r="N2476" s="1">
        <v>0</v>
      </c>
      <c r="O2476" s="1">
        <f t="shared" si="77"/>
        <v>2320291</v>
      </c>
      <c r="P2476" s="1">
        <v>1054678</v>
      </c>
      <c r="Q2476" s="1">
        <f t="shared" si="78"/>
        <v>1265613</v>
      </c>
    </row>
    <row r="2477" spans="1:17" x14ac:dyDescent="0.25">
      <c r="A2477">
        <v>1165</v>
      </c>
      <c r="B2477">
        <v>3526</v>
      </c>
      <c r="C2477" s="2">
        <v>43706</v>
      </c>
      <c r="D2477" t="s">
        <v>4218</v>
      </c>
      <c r="E2477">
        <v>31</v>
      </c>
      <c r="F2477" t="s">
        <v>7</v>
      </c>
      <c r="G2477">
        <v>3522</v>
      </c>
      <c r="H2477" s="2">
        <v>43706</v>
      </c>
      <c r="I2477" t="s">
        <v>4219</v>
      </c>
      <c r="J2477" t="s">
        <v>6</v>
      </c>
      <c r="K2477" t="s">
        <v>312</v>
      </c>
      <c r="L2477" t="s">
        <v>335</v>
      </c>
      <c r="M2477" s="1">
        <v>2878876</v>
      </c>
      <c r="N2477" s="1">
        <v>0</v>
      </c>
      <c r="O2477" s="1">
        <f t="shared" si="77"/>
        <v>2878876</v>
      </c>
      <c r="P2477" s="1">
        <v>1308580</v>
      </c>
      <c r="Q2477" s="1">
        <f t="shared" si="78"/>
        <v>1570296</v>
      </c>
    </row>
    <row r="2478" spans="1:17" x14ac:dyDescent="0.25">
      <c r="A2478">
        <v>1165</v>
      </c>
      <c r="B2478">
        <v>3527</v>
      </c>
      <c r="C2478" s="2">
        <v>43706</v>
      </c>
      <c r="D2478" t="s">
        <v>4211</v>
      </c>
      <c r="E2478">
        <v>31</v>
      </c>
      <c r="F2478" t="s">
        <v>7</v>
      </c>
      <c r="G2478">
        <v>3523</v>
      </c>
      <c r="H2478" s="2">
        <v>43706</v>
      </c>
      <c r="I2478" t="s">
        <v>4220</v>
      </c>
      <c r="J2478" t="s">
        <v>6</v>
      </c>
      <c r="K2478" t="s">
        <v>312</v>
      </c>
      <c r="L2478" t="s">
        <v>335</v>
      </c>
      <c r="M2478" s="1">
        <v>3093717</v>
      </c>
      <c r="N2478" s="1">
        <v>0</v>
      </c>
      <c r="O2478" s="1">
        <f t="shared" si="77"/>
        <v>3093717</v>
      </c>
      <c r="P2478" s="1">
        <v>1406235</v>
      </c>
      <c r="Q2478" s="1">
        <f t="shared" si="78"/>
        <v>1687482</v>
      </c>
    </row>
    <row r="2479" spans="1:17" x14ac:dyDescent="0.25">
      <c r="A2479">
        <v>1165</v>
      </c>
      <c r="B2479">
        <v>3528</v>
      </c>
      <c r="C2479" s="2">
        <v>43706</v>
      </c>
      <c r="D2479" t="s">
        <v>3871</v>
      </c>
      <c r="E2479">
        <v>31</v>
      </c>
      <c r="F2479" t="s">
        <v>7</v>
      </c>
      <c r="G2479">
        <v>3524</v>
      </c>
      <c r="H2479" s="2">
        <v>43706</v>
      </c>
      <c r="I2479" t="s">
        <v>4221</v>
      </c>
      <c r="J2479" t="s">
        <v>6</v>
      </c>
      <c r="K2479" t="s">
        <v>312</v>
      </c>
      <c r="L2479" t="s">
        <v>335</v>
      </c>
      <c r="M2479" s="1">
        <v>2277319</v>
      </c>
      <c r="N2479" s="1">
        <v>0</v>
      </c>
      <c r="O2479" s="1">
        <f t="shared" si="77"/>
        <v>2277319</v>
      </c>
      <c r="P2479" s="1">
        <v>1035145</v>
      </c>
      <c r="Q2479" s="1">
        <f t="shared" si="78"/>
        <v>1242174</v>
      </c>
    </row>
    <row r="2480" spans="1:17" hidden="1" x14ac:dyDescent="0.25">
      <c r="A2480">
        <v>1179</v>
      </c>
      <c r="B2480">
        <v>3530</v>
      </c>
      <c r="C2480" s="2">
        <v>43706</v>
      </c>
      <c r="D2480" t="s">
        <v>4186</v>
      </c>
      <c r="E2480">
        <v>31</v>
      </c>
      <c r="F2480" t="s">
        <v>7</v>
      </c>
      <c r="G2480">
        <v>3414</v>
      </c>
      <c r="H2480" s="2">
        <v>43706</v>
      </c>
      <c r="I2480" t="s">
        <v>3565</v>
      </c>
      <c r="J2480" t="s">
        <v>6</v>
      </c>
      <c r="K2480" t="s">
        <v>312</v>
      </c>
      <c r="L2480" t="s">
        <v>2322</v>
      </c>
      <c r="M2480" s="1">
        <v>31829597</v>
      </c>
      <c r="N2480" s="1">
        <v>0</v>
      </c>
      <c r="O2480" s="1">
        <f t="shared" si="77"/>
        <v>31829597</v>
      </c>
      <c r="P2480" s="1">
        <v>31829597</v>
      </c>
      <c r="Q2480" s="1">
        <f t="shared" si="78"/>
        <v>0</v>
      </c>
    </row>
    <row r="2481" spans="1:17" hidden="1" x14ac:dyDescent="0.25">
      <c r="A2481">
        <v>1210</v>
      </c>
      <c r="B2481">
        <v>3535</v>
      </c>
      <c r="C2481" s="2">
        <v>43706</v>
      </c>
      <c r="D2481" t="s">
        <v>153</v>
      </c>
      <c r="E2481">
        <v>145</v>
      </c>
      <c r="F2481" t="s">
        <v>162</v>
      </c>
      <c r="G2481">
        <v>66</v>
      </c>
      <c r="H2481" s="2">
        <v>43706</v>
      </c>
      <c r="I2481" t="s">
        <v>3715</v>
      </c>
      <c r="J2481" t="s">
        <v>6</v>
      </c>
      <c r="K2481" t="s">
        <v>312</v>
      </c>
      <c r="L2481" t="s">
        <v>313</v>
      </c>
      <c r="M2481" s="1">
        <v>28840000</v>
      </c>
      <c r="N2481" s="1">
        <v>0</v>
      </c>
      <c r="O2481" s="1">
        <f t="shared" si="77"/>
        <v>28840000</v>
      </c>
      <c r="P2481" s="1">
        <v>3845333</v>
      </c>
      <c r="Q2481" s="1">
        <f t="shared" si="78"/>
        <v>24994667</v>
      </c>
    </row>
    <row r="2482" spans="1:17" hidden="1" x14ac:dyDescent="0.25">
      <c r="A2482">
        <v>1211</v>
      </c>
      <c r="B2482">
        <v>3536</v>
      </c>
      <c r="C2482" s="2">
        <v>43706</v>
      </c>
      <c r="D2482" t="s">
        <v>173</v>
      </c>
      <c r="E2482">
        <v>145</v>
      </c>
      <c r="F2482" t="s">
        <v>162</v>
      </c>
      <c r="G2482">
        <v>73</v>
      </c>
      <c r="H2482" s="2">
        <v>43706</v>
      </c>
      <c r="I2482" t="s">
        <v>3716</v>
      </c>
      <c r="J2482" t="s">
        <v>6</v>
      </c>
      <c r="K2482" t="s">
        <v>312</v>
      </c>
      <c r="L2482" t="s">
        <v>313</v>
      </c>
      <c r="M2482" s="1">
        <v>14420000</v>
      </c>
      <c r="N2482" s="1">
        <v>0</v>
      </c>
      <c r="O2482" s="1">
        <f t="shared" si="77"/>
        <v>14420000</v>
      </c>
      <c r="P2482" s="1">
        <v>1922667</v>
      </c>
      <c r="Q2482" s="1">
        <f t="shared" si="78"/>
        <v>12497333</v>
      </c>
    </row>
    <row r="2483" spans="1:17" x14ac:dyDescent="0.25">
      <c r="A2483">
        <v>1165</v>
      </c>
      <c r="B2483">
        <v>3539</v>
      </c>
      <c r="C2483" s="2">
        <v>43710</v>
      </c>
      <c r="D2483" t="s">
        <v>1656</v>
      </c>
      <c r="E2483">
        <v>31</v>
      </c>
      <c r="F2483" t="s">
        <v>7</v>
      </c>
      <c r="G2483">
        <v>3576</v>
      </c>
      <c r="H2483" s="18">
        <v>43710</v>
      </c>
      <c r="I2483" t="s">
        <v>1657</v>
      </c>
      <c r="J2483" t="s">
        <v>6</v>
      </c>
      <c r="K2483" t="s">
        <v>312</v>
      </c>
      <c r="L2483" t="s">
        <v>335</v>
      </c>
      <c r="M2483" s="1">
        <v>2877095</v>
      </c>
      <c r="N2483" s="1">
        <v>0</v>
      </c>
      <c r="O2483" s="1">
        <f t="shared" si="77"/>
        <v>2877095</v>
      </c>
      <c r="P2483" s="1">
        <v>1150838</v>
      </c>
      <c r="Q2483" s="1">
        <f t="shared" si="78"/>
        <v>1726257</v>
      </c>
    </row>
    <row r="2484" spans="1:17" x14ac:dyDescent="0.25">
      <c r="A2484">
        <v>1165</v>
      </c>
      <c r="B2484">
        <v>3540</v>
      </c>
      <c r="C2484" s="2">
        <v>43710</v>
      </c>
      <c r="D2484" t="s">
        <v>2417</v>
      </c>
      <c r="E2484">
        <v>31</v>
      </c>
      <c r="F2484" t="s">
        <v>7</v>
      </c>
      <c r="G2484">
        <v>3577</v>
      </c>
      <c r="H2484" s="18">
        <v>43710</v>
      </c>
      <c r="I2484" t="s">
        <v>2418</v>
      </c>
      <c r="J2484" t="s">
        <v>6</v>
      </c>
      <c r="K2484" t="s">
        <v>312</v>
      </c>
      <c r="L2484" t="s">
        <v>335</v>
      </c>
      <c r="M2484" s="1">
        <v>2929660</v>
      </c>
      <c r="N2484" s="1">
        <v>0</v>
      </c>
      <c r="O2484" s="1">
        <f t="shared" si="77"/>
        <v>2929660</v>
      </c>
      <c r="P2484" s="1">
        <v>1171864</v>
      </c>
      <c r="Q2484" s="1">
        <f t="shared" si="78"/>
        <v>1757796</v>
      </c>
    </row>
    <row r="2485" spans="1:17" x14ac:dyDescent="0.25">
      <c r="A2485">
        <v>1165</v>
      </c>
      <c r="B2485">
        <v>3541</v>
      </c>
      <c r="C2485" s="2">
        <v>43710</v>
      </c>
      <c r="D2485" t="s">
        <v>737</v>
      </c>
      <c r="E2485">
        <v>31</v>
      </c>
      <c r="F2485" t="s">
        <v>7</v>
      </c>
      <c r="G2485">
        <v>3578</v>
      </c>
      <c r="H2485" s="18">
        <v>43710</v>
      </c>
      <c r="I2485" t="s">
        <v>738</v>
      </c>
      <c r="J2485" t="s">
        <v>6</v>
      </c>
      <c r="K2485" t="s">
        <v>312</v>
      </c>
      <c r="L2485" t="s">
        <v>335</v>
      </c>
      <c r="M2485" s="1">
        <v>2738450</v>
      </c>
      <c r="N2485" s="1">
        <v>0</v>
      </c>
      <c r="O2485" s="1">
        <f t="shared" si="77"/>
        <v>2738450</v>
      </c>
      <c r="P2485" s="1">
        <v>1095380</v>
      </c>
      <c r="Q2485" s="1">
        <f t="shared" si="78"/>
        <v>1643070</v>
      </c>
    </row>
    <row r="2486" spans="1:17" x14ac:dyDescent="0.25">
      <c r="A2486">
        <v>1165</v>
      </c>
      <c r="B2486">
        <v>3542</v>
      </c>
      <c r="C2486" s="2">
        <v>43710</v>
      </c>
      <c r="D2486" t="s">
        <v>1431</v>
      </c>
      <c r="E2486">
        <v>31</v>
      </c>
      <c r="F2486" t="s">
        <v>7</v>
      </c>
      <c r="G2486">
        <v>3579</v>
      </c>
      <c r="H2486" s="18">
        <v>43710</v>
      </c>
      <c r="I2486" t="s">
        <v>1432</v>
      </c>
      <c r="J2486" t="s">
        <v>6</v>
      </c>
      <c r="K2486" t="s">
        <v>312</v>
      </c>
      <c r="L2486" t="s">
        <v>335</v>
      </c>
      <c r="M2486" s="1">
        <v>2255225</v>
      </c>
      <c r="N2486" s="1">
        <v>0</v>
      </c>
      <c r="O2486" s="1">
        <f t="shared" si="77"/>
        <v>2255225</v>
      </c>
      <c r="P2486" s="1">
        <v>902090</v>
      </c>
      <c r="Q2486" s="1">
        <f t="shared" si="78"/>
        <v>1353135</v>
      </c>
    </row>
    <row r="2487" spans="1:17" x14ac:dyDescent="0.25">
      <c r="A2487">
        <v>1165</v>
      </c>
      <c r="B2487">
        <v>3543</v>
      </c>
      <c r="C2487" s="2">
        <v>43710</v>
      </c>
      <c r="D2487" t="s">
        <v>4368</v>
      </c>
      <c r="E2487">
        <v>31</v>
      </c>
      <c r="F2487" t="s">
        <v>7</v>
      </c>
      <c r="G2487">
        <v>3580</v>
      </c>
      <c r="H2487" s="18">
        <v>43710</v>
      </c>
      <c r="I2487" t="s">
        <v>4369</v>
      </c>
      <c r="J2487" t="s">
        <v>6</v>
      </c>
      <c r="K2487" t="s">
        <v>312</v>
      </c>
      <c r="L2487" t="s">
        <v>335</v>
      </c>
      <c r="M2487" s="1">
        <v>2109355</v>
      </c>
      <c r="N2487" s="1">
        <v>0</v>
      </c>
      <c r="O2487" s="1">
        <f t="shared" si="77"/>
        <v>2109355</v>
      </c>
      <c r="P2487" s="1">
        <v>843742</v>
      </c>
      <c r="Q2487" s="1">
        <f t="shared" si="78"/>
        <v>1265613</v>
      </c>
    </row>
    <row r="2488" spans="1:17" x14ac:dyDescent="0.25">
      <c r="A2488">
        <v>1165</v>
      </c>
      <c r="B2488">
        <v>3544</v>
      </c>
      <c r="C2488" s="2">
        <v>43710</v>
      </c>
      <c r="D2488" t="s">
        <v>1455</v>
      </c>
      <c r="E2488">
        <v>31</v>
      </c>
      <c r="F2488" t="s">
        <v>7</v>
      </c>
      <c r="G2488">
        <v>3581</v>
      </c>
      <c r="H2488" s="18">
        <v>43710</v>
      </c>
      <c r="I2488" t="s">
        <v>1456</v>
      </c>
      <c r="J2488" t="s">
        <v>6</v>
      </c>
      <c r="K2488" t="s">
        <v>312</v>
      </c>
      <c r="L2488" t="s">
        <v>335</v>
      </c>
      <c r="M2488" s="1">
        <v>2460910</v>
      </c>
      <c r="N2488" s="1">
        <v>0</v>
      </c>
      <c r="O2488" s="1">
        <f t="shared" si="77"/>
        <v>2460910</v>
      </c>
      <c r="P2488" s="1">
        <v>984364</v>
      </c>
      <c r="Q2488" s="1">
        <f t="shared" si="78"/>
        <v>1476546</v>
      </c>
    </row>
    <row r="2489" spans="1:17" x14ac:dyDescent="0.25">
      <c r="A2489">
        <v>1165</v>
      </c>
      <c r="B2489">
        <v>3545</v>
      </c>
      <c r="C2489" s="2">
        <v>43710</v>
      </c>
      <c r="D2489" t="s">
        <v>1690</v>
      </c>
      <c r="E2489">
        <v>31</v>
      </c>
      <c r="F2489" t="s">
        <v>7</v>
      </c>
      <c r="G2489">
        <v>3582</v>
      </c>
      <c r="H2489" s="18">
        <v>43710</v>
      </c>
      <c r="I2489" t="s">
        <v>1691</v>
      </c>
      <c r="J2489" t="s">
        <v>6</v>
      </c>
      <c r="K2489" t="s">
        <v>312</v>
      </c>
      <c r="L2489" t="s">
        <v>335</v>
      </c>
      <c r="M2489" s="1">
        <v>2126675</v>
      </c>
      <c r="N2489" s="1">
        <v>0</v>
      </c>
      <c r="O2489" s="1">
        <f t="shared" si="77"/>
        <v>2126675</v>
      </c>
      <c r="P2489" s="1">
        <v>850670</v>
      </c>
      <c r="Q2489" s="1">
        <f t="shared" si="78"/>
        <v>1276005</v>
      </c>
    </row>
    <row r="2490" spans="1:17" x14ac:dyDescent="0.25">
      <c r="A2490">
        <v>1165</v>
      </c>
      <c r="B2490">
        <v>3546</v>
      </c>
      <c r="C2490" s="2">
        <v>43710</v>
      </c>
      <c r="D2490" t="s">
        <v>4370</v>
      </c>
      <c r="E2490">
        <v>31</v>
      </c>
      <c r="F2490" t="s">
        <v>7</v>
      </c>
      <c r="G2490">
        <v>3583</v>
      </c>
      <c r="H2490" s="18">
        <v>43710</v>
      </c>
      <c r="I2490" t="s">
        <v>4371</v>
      </c>
      <c r="J2490" t="s">
        <v>6</v>
      </c>
      <c r="K2490" t="s">
        <v>312</v>
      </c>
      <c r="L2490" t="s">
        <v>335</v>
      </c>
      <c r="M2490" s="1">
        <v>2812470</v>
      </c>
      <c r="N2490" s="1">
        <v>0</v>
      </c>
      <c r="O2490" s="1">
        <f t="shared" si="77"/>
        <v>2812470</v>
      </c>
      <c r="P2490" s="1">
        <v>1124988</v>
      </c>
      <c r="Q2490" s="1">
        <f t="shared" si="78"/>
        <v>1687482</v>
      </c>
    </row>
    <row r="2491" spans="1:17" x14ac:dyDescent="0.25">
      <c r="A2491">
        <v>1165</v>
      </c>
      <c r="B2491">
        <v>3547</v>
      </c>
      <c r="C2491" s="2">
        <v>43710</v>
      </c>
      <c r="D2491" t="s">
        <v>1792</v>
      </c>
      <c r="E2491">
        <v>31</v>
      </c>
      <c r="F2491" t="s">
        <v>7</v>
      </c>
      <c r="G2491">
        <v>3584</v>
      </c>
      <c r="H2491" s="18">
        <v>43710</v>
      </c>
      <c r="I2491" t="s">
        <v>1793</v>
      </c>
      <c r="J2491" t="s">
        <v>6</v>
      </c>
      <c r="K2491" t="s">
        <v>312</v>
      </c>
      <c r="L2491" t="s">
        <v>335</v>
      </c>
      <c r="M2491" s="1">
        <v>2223285</v>
      </c>
      <c r="N2491" s="1">
        <v>0</v>
      </c>
      <c r="O2491" s="1">
        <f t="shared" si="77"/>
        <v>2223285</v>
      </c>
      <c r="P2491" s="1">
        <v>889314</v>
      </c>
      <c r="Q2491" s="1">
        <f t="shared" si="78"/>
        <v>1333971</v>
      </c>
    </row>
    <row r="2492" spans="1:17" x14ac:dyDescent="0.25">
      <c r="A2492">
        <v>1165</v>
      </c>
      <c r="B2492">
        <v>3548</v>
      </c>
      <c r="C2492" s="2">
        <v>43710</v>
      </c>
      <c r="D2492" t="s">
        <v>1397</v>
      </c>
      <c r="E2492">
        <v>31</v>
      </c>
      <c r="F2492" t="s">
        <v>7</v>
      </c>
      <c r="G2492">
        <v>3585</v>
      </c>
      <c r="H2492" s="18">
        <v>43710</v>
      </c>
      <c r="I2492" t="s">
        <v>1398</v>
      </c>
      <c r="J2492" t="s">
        <v>6</v>
      </c>
      <c r="K2492" t="s">
        <v>312</v>
      </c>
      <c r="L2492" t="s">
        <v>335</v>
      </c>
      <c r="M2492" s="1">
        <v>2706320</v>
      </c>
      <c r="N2492" s="1">
        <v>0</v>
      </c>
      <c r="O2492" s="1">
        <f t="shared" si="77"/>
        <v>2706320</v>
      </c>
      <c r="P2492" s="1">
        <v>1082528</v>
      </c>
      <c r="Q2492" s="1">
        <f t="shared" si="78"/>
        <v>1623792</v>
      </c>
    </row>
    <row r="2493" spans="1:17" x14ac:dyDescent="0.25">
      <c r="A2493">
        <v>1165</v>
      </c>
      <c r="B2493">
        <v>3549</v>
      </c>
      <c r="C2493" s="2">
        <v>43710</v>
      </c>
      <c r="D2493" t="s">
        <v>1869</v>
      </c>
      <c r="E2493">
        <v>31</v>
      </c>
      <c r="F2493" t="s">
        <v>7</v>
      </c>
      <c r="G2493">
        <v>3586</v>
      </c>
      <c r="H2493" s="18">
        <v>43710</v>
      </c>
      <c r="I2493" t="s">
        <v>1870</v>
      </c>
      <c r="J2493" t="s">
        <v>6</v>
      </c>
      <c r="K2493" t="s">
        <v>312</v>
      </c>
      <c r="L2493" t="s">
        <v>335</v>
      </c>
      <c r="M2493" s="1">
        <v>2772000</v>
      </c>
      <c r="N2493" s="1">
        <v>0</v>
      </c>
      <c r="O2493" s="1">
        <f t="shared" si="77"/>
        <v>2772000</v>
      </c>
      <c r="P2493" s="1">
        <v>1108800</v>
      </c>
      <c r="Q2493" s="1">
        <f t="shared" si="78"/>
        <v>1663200</v>
      </c>
    </row>
    <row r="2494" spans="1:17" x14ac:dyDescent="0.25">
      <c r="A2494">
        <v>1165</v>
      </c>
      <c r="B2494">
        <v>3550</v>
      </c>
      <c r="C2494" s="2">
        <v>43710</v>
      </c>
      <c r="D2494" t="s">
        <v>4372</v>
      </c>
      <c r="E2494">
        <v>31</v>
      </c>
      <c r="F2494" t="s">
        <v>7</v>
      </c>
      <c r="G2494">
        <v>3587</v>
      </c>
      <c r="H2494" s="18">
        <v>43710</v>
      </c>
      <c r="I2494" t="s">
        <v>4373</v>
      </c>
      <c r="J2494" t="s">
        <v>6</v>
      </c>
      <c r="K2494" t="s">
        <v>312</v>
      </c>
      <c r="L2494" t="s">
        <v>335</v>
      </c>
      <c r="M2494" s="1">
        <v>2695285</v>
      </c>
      <c r="N2494" s="1">
        <v>0</v>
      </c>
      <c r="O2494" s="1">
        <f t="shared" si="77"/>
        <v>2695285</v>
      </c>
      <c r="P2494" s="1">
        <v>1078114</v>
      </c>
      <c r="Q2494" s="1">
        <f t="shared" si="78"/>
        <v>1617171</v>
      </c>
    </row>
    <row r="2495" spans="1:17" x14ac:dyDescent="0.25">
      <c r="A2495">
        <v>1165</v>
      </c>
      <c r="B2495">
        <v>3551</v>
      </c>
      <c r="C2495" s="2">
        <v>43710</v>
      </c>
      <c r="D2495" t="s">
        <v>2340</v>
      </c>
      <c r="E2495">
        <v>31</v>
      </c>
      <c r="F2495" t="s">
        <v>7</v>
      </c>
      <c r="G2495">
        <v>3588</v>
      </c>
      <c r="H2495" s="18">
        <v>43710</v>
      </c>
      <c r="I2495" t="s">
        <v>2341</v>
      </c>
      <c r="J2495" t="s">
        <v>6</v>
      </c>
      <c r="K2495" t="s">
        <v>312</v>
      </c>
      <c r="L2495" t="s">
        <v>335</v>
      </c>
      <c r="M2495" s="1">
        <v>2421850</v>
      </c>
      <c r="N2495" s="1">
        <v>0</v>
      </c>
      <c r="O2495" s="1">
        <f t="shared" si="77"/>
        <v>2421850</v>
      </c>
      <c r="P2495" s="1">
        <v>484370</v>
      </c>
      <c r="Q2495" s="1">
        <f t="shared" si="78"/>
        <v>1937480</v>
      </c>
    </row>
    <row r="2496" spans="1:17" x14ac:dyDescent="0.25">
      <c r="A2496">
        <v>1165</v>
      </c>
      <c r="B2496">
        <v>3552</v>
      </c>
      <c r="C2496" s="2">
        <v>43710</v>
      </c>
      <c r="D2496" t="s">
        <v>4374</v>
      </c>
      <c r="E2496">
        <v>31</v>
      </c>
      <c r="F2496" t="s">
        <v>7</v>
      </c>
      <c r="G2496">
        <v>3589</v>
      </c>
      <c r="H2496" s="18">
        <v>43710</v>
      </c>
      <c r="I2496" t="s">
        <v>4375</v>
      </c>
      <c r="J2496" t="s">
        <v>6</v>
      </c>
      <c r="K2496" t="s">
        <v>312</v>
      </c>
      <c r="L2496" t="s">
        <v>335</v>
      </c>
      <c r="M2496" s="1">
        <v>3136689</v>
      </c>
      <c r="N2496" s="1">
        <v>0</v>
      </c>
      <c r="O2496" s="1">
        <f t="shared" si="77"/>
        <v>3136689</v>
      </c>
      <c r="P2496" s="1">
        <v>1425768</v>
      </c>
      <c r="Q2496" s="1">
        <f t="shared" si="78"/>
        <v>1710921</v>
      </c>
    </row>
    <row r="2497" spans="1:17" x14ac:dyDescent="0.25">
      <c r="A2497">
        <v>1165</v>
      </c>
      <c r="B2497">
        <v>3553</v>
      </c>
      <c r="C2497" s="2">
        <v>43710</v>
      </c>
      <c r="D2497" t="s">
        <v>4376</v>
      </c>
      <c r="E2497">
        <v>31</v>
      </c>
      <c r="F2497" t="s">
        <v>7</v>
      </c>
      <c r="G2497">
        <v>3590</v>
      </c>
      <c r="H2497" s="18">
        <v>43710</v>
      </c>
      <c r="I2497" t="s">
        <v>4377</v>
      </c>
      <c r="J2497" t="s">
        <v>6</v>
      </c>
      <c r="K2497" t="s">
        <v>312</v>
      </c>
      <c r="L2497" t="s">
        <v>335</v>
      </c>
      <c r="M2497" s="1">
        <v>2449194</v>
      </c>
      <c r="N2497" s="1">
        <v>0</v>
      </c>
      <c r="O2497" s="1">
        <f t="shared" si="77"/>
        <v>2449194</v>
      </c>
      <c r="P2497" s="1">
        <v>1113270</v>
      </c>
      <c r="Q2497" s="1">
        <f t="shared" si="78"/>
        <v>1335924</v>
      </c>
    </row>
    <row r="2498" spans="1:17" x14ac:dyDescent="0.25">
      <c r="A2498">
        <v>1165</v>
      </c>
      <c r="B2498">
        <v>3554</v>
      </c>
      <c r="C2498" s="2">
        <v>43710</v>
      </c>
      <c r="D2498" t="s">
        <v>4378</v>
      </c>
      <c r="E2498">
        <v>31</v>
      </c>
      <c r="F2498" t="s">
        <v>7</v>
      </c>
      <c r="G2498">
        <v>3591</v>
      </c>
      <c r="H2498" s="18">
        <v>43710</v>
      </c>
      <c r="I2498" t="s">
        <v>4379</v>
      </c>
      <c r="J2498" t="s">
        <v>6</v>
      </c>
      <c r="K2498" t="s">
        <v>312</v>
      </c>
      <c r="L2498" t="s">
        <v>335</v>
      </c>
      <c r="M2498" s="1">
        <v>2734345</v>
      </c>
      <c r="N2498" s="1">
        <v>0</v>
      </c>
      <c r="O2498" s="1">
        <f t="shared" si="77"/>
        <v>2734345</v>
      </c>
      <c r="P2498" s="1">
        <v>546869</v>
      </c>
      <c r="Q2498" s="1">
        <f t="shared" si="78"/>
        <v>2187476</v>
      </c>
    </row>
    <row r="2499" spans="1:17" x14ac:dyDescent="0.25">
      <c r="A2499">
        <v>1165</v>
      </c>
      <c r="B2499">
        <v>3555</v>
      </c>
      <c r="C2499" s="2">
        <v>43710</v>
      </c>
      <c r="D2499" t="s">
        <v>4380</v>
      </c>
      <c r="E2499">
        <v>31</v>
      </c>
      <c r="F2499" t="s">
        <v>7</v>
      </c>
      <c r="G2499">
        <v>3592</v>
      </c>
      <c r="H2499" s="18">
        <v>43710</v>
      </c>
      <c r="I2499" t="s">
        <v>4381</v>
      </c>
      <c r="J2499" t="s">
        <v>6</v>
      </c>
      <c r="K2499" t="s">
        <v>312</v>
      </c>
      <c r="L2499" t="s">
        <v>335</v>
      </c>
      <c r="M2499" s="1">
        <v>2109355</v>
      </c>
      <c r="N2499" s="1">
        <v>0</v>
      </c>
      <c r="O2499" s="1">
        <f t="shared" si="77"/>
        <v>2109355</v>
      </c>
      <c r="P2499" s="1">
        <v>843742</v>
      </c>
      <c r="Q2499" s="1">
        <f t="shared" si="78"/>
        <v>1265613</v>
      </c>
    </row>
    <row r="2500" spans="1:17" x14ac:dyDescent="0.25">
      <c r="A2500">
        <v>1165</v>
      </c>
      <c r="B2500">
        <v>3556</v>
      </c>
      <c r="C2500" s="2">
        <v>43710</v>
      </c>
      <c r="D2500" t="s">
        <v>1931</v>
      </c>
      <c r="E2500">
        <v>31</v>
      </c>
      <c r="F2500" t="s">
        <v>7</v>
      </c>
      <c r="G2500">
        <v>3593</v>
      </c>
      <c r="H2500" s="18">
        <v>43710</v>
      </c>
      <c r="I2500" t="s">
        <v>1932</v>
      </c>
      <c r="J2500" t="s">
        <v>6</v>
      </c>
      <c r="K2500" t="s">
        <v>312</v>
      </c>
      <c r="L2500" t="s">
        <v>335</v>
      </c>
      <c r="M2500" s="1">
        <v>2812470</v>
      </c>
      <c r="N2500" s="1">
        <v>0</v>
      </c>
      <c r="O2500" s="1">
        <f t="shared" si="77"/>
        <v>2812470</v>
      </c>
      <c r="P2500" s="1">
        <v>1124988</v>
      </c>
      <c r="Q2500" s="1">
        <f t="shared" si="78"/>
        <v>1687482</v>
      </c>
    </row>
    <row r="2501" spans="1:17" x14ac:dyDescent="0.25">
      <c r="A2501">
        <v>1165</v>
      </c>
      <c r="B2501">
        <v>3557</v>
      </c>
      <c r="C2501" s="2">
        <v>43710</v>
      </c>
      <c r="D2501" t="s">
        <v>338</v>
      </c>
      <c r="E2501">
        <v>31</v>
      </c>
      <c r="F2501" t="s">
        <v>7</v>
      </c>
      <c r="G2501">
        <v>3594</v>
      </c>
      <c r="H2501" s="18">
        <v>43710</v>
      </c>
      <c r="I2501" t="s">
        <v>339</v>
      </c>
      <c r="J2501" t="s">
        <v>6</v>
      </c>
      <c r="K2501" t="s">
        <v>312</v>
      </c>
      <c r="L2501" t="s">
        <v>335</v>
      </c>
      <c r="M2501" s="1">
        <v>2421850</v>
      </c>
      <c r="N2501" s="1">
        <v>0</v>
      </c>
      <c r="O2501" s="1">
        <f t="shared" ref="O2501:O2564" si="79">M2501-N2501</f>
        <v>2421850</v>
      </c>
      <c r="P2501" s="1">
        <v>968740</v>
      </c>
      <c r="Q2501" s="1">
        <f t="shared" ref="Q2501:Q2564" si="80">O2501-P2501</f>
        <v>1453110</v>
      </c>
    </row>
    <row r="2502" spans="1:17" x14ac:dyDescent="0.25">
      <c r="A2502">
        <v>1165</v>
      </c>
      <c r="B2502">
        <v>3558</v>
      </c>
      <c r="C2502" s="2">
        <v>43710</v>
      </c>
      <c r="D2502" t="s">
        <v>516</v>
      </c>
      <c r="E2502">
        <v>31</v>
      </c>
      <c r="F2502" t="s">
        <v>7</v>
      </c>
      <c r="G2502">
        <v>3595</v>
      </c>
      <c r="H2502" s="18">
        <v>43710</v>
      </c>
      <c r="I2502" t="s">
        <v>517</v>
      </c>
      <c r="J2502" t="s">
        <v>6</v>
      </c>
      <c r="K2502" t="s">
        <v>312</v>
      </c>
      <c r="L2502" t="s">
        <v>335</v>
      </c>
      <c r="M2502" s="1">
        <v>2070290</v>
      </c>
      <c r="N2502" s="1">
        <v>0</v>
      </c>
      <c r="O2502" s="1">
        <f t="shared" si="79"/>
        <v>2070290</v>
      </c>
      <c r="P2502" s="1">
        <v>414058</v>
      </c>
      <c r="Q2502" s="1">
        <f t="shared" si="80"/>
        <v>1656232</v>
      </c>
    </row>
    <row r="2503" spans="1:17" x14ac:dyDescent="0.25">
      <c r="A2503">
        <v>1165</v>
      </c>
      <c r="B2503">
        <v>3559</v>
      </c>
      <c r="C2503" s="2">
        <v>43710</v>
      </c>
      <c r="D2503" t="s">
        <v>4382</v>
      </c>
      <c r="E2503">
        <v>31</v>
      </c>
      <c r="F2503" t="s">
        <v>7</v>
      </c>
      <c r="G2503">
        <v>3596</v>
      </c>
      <c r="H2503" s="18">
        <v>43710</v>
      </c>
      <c r="I2503" t="s">
        <v>4383</v>
      </c>
      <c r="J2503" t="s">
        <v>6</v>
      </c>
      <c r="K2503" t="s">
        <v>312</v>
      </c>
      <c r="L2503" t="s">
        <v>335</v>
      </c>
      <c r="M2503" s="1">
        <v>2240725</v>
      </c>
      <c r="N2503" s="1">
        <v>0</v>
      </c>
      <c r="O2503" s="1">
        <f t="shared" si="79"/>
        <v>2240725</v>
      </c>
      <c r="P2503" s="1">
        <v>448145</v>
      </c>
      <c r="Q2503" s="1">
        <f t="shared" si="80"/>
        <v>1792580</v>
      </c>
    </row>
    <row r="2504" spans="1:17" hidden="1" x14ac:dyDescent="0.25">
      <c r="A2504">
        <v>1100</v>
      </c>
      <c r="B2504">
        <v>3560</v>
      </c>
      <c r="C2504" s="2">
        <v>43710</v>
      </c>
      <c r="D2504" t="s">
        <v>4384</v>
      </c>
      <c r="E2504">
        <v>31</v>
      </c>
      <c r="F2504" t="s">
        <v>7</v>
      </c>
      <c r="G2504">
        <v>3617</v>
      </c>
      <c r="H2504" s="18">
        <v>43710</v>
      </c>
      <c r="I2504" t="s">
        <v>3130</v>
      </c>
      <c r="J2504" t="s">
        <v>3132</v>
      </c>
      <c r="K2504" t="s">
        <v>3133</v>
      </c>
      <c r="L2504" t="s">
        <v>838</v>
      </c>
      <c r="M2504" s="1">
        <v>1075000</v>
      </c>
      <c r="N2504" s="1">
        <v>0</v>
      </c>
      <c r="O2504" s="1">
        <f t="shared" si="79"/>
        <v>1075000</v>
      </c>
      <c r="P2504" s="1">
        <v>1075000</v>
      </c>
      <c r="Q2504" s="1">
        <f t="shared" si="80"/>
        <v>0</v>
      </c>
    </row>
    <row r="2505" spans="1:17" x14ac:dyDescent="0.25">
      <c r="A2505">
        <v>1165</v>
      </c>
      <c r="B2505">
        <v>3561</v>
      </c>
      <c r="C2505" s="2">
        <v>43710</v>
      </c>
      <c r="D2505" t="s">
        <v>1770</v>
      </c>
      <c r="E2505">
        <v>31</v>
      </c>
      <c r="F2505" t="s">
        <v>7</v>
      </c>
      <c r="G2505">
        <v>3597</v>
      </c>
      <c r="H2505" s="18">
        <v>43710</v>
      </c>
      <c r="I2505" t="s">
        <v>1771</v>
      </c>
      <c r="J2505" t="s">
        <v>6</v>
      </c>
      <c r="K2505" t="s">
        <v>312</v>
      </c>
      <c r="L2505" t="s">
        <v>335</v>
      </c>
      <c r="M2505" s="1">
        <v>2070290</v>
      </c>
      <c r="N2505" s="1">
        <v>0</v>
      </c>
      <c r="O2505" s="1">
        <f t="shared" si="79"/>
        <v>2070290</v>
      </c>
      <c r="P2505" s="1">
        <v>828116</v>
      </c>
      <c r="Q2505" s="1">
        <f t="shared" si="80"/>
        <v>1242174</v>
      </c>
    </row>
    <row r="2506" spans="1:17" x14ac:dyDescent="0.25">
      <c r="A2506">
        <v>1165</v>
      </c>
      <c r="B2506">
        <v>3562</v>
      </c>
      <c r="C2506" s="2">
        <v>43710</v>
      </c>
      <c r="D2506" t="s">
        <v>1457</v>
      </c>
      <c r="E2506">
        <v>31</v>
      </c>
      <c r="F2506" t="s">
        <v>7</v>
      </c>
      <c r="G2506">
        <v>3598</v>
      </c>
      <c r="H2506" s="18">
        <v>43710</v>
      </c>
      <c r="I2506" t="s">
        <v>4385</v>
      </c>
      <c r="J2506" t="s">
        <v>6</v>
      </c>
      <c r="K2506" t="s">
        <v>312</v>
      </c>
      <c r="L2506" t="s">
        <v>335</v>
      </c>
      <c r="M2506" s="1">
        <v>2585000</v>
      </c>
      <c r="N2506" s="1">
        <v>0</v>
      </c>
      <c r="O2506" s="1">
        <f t="shared" si="79"/>
        <v>2585000</v>
      </c>
      <c r="P2506" s="1">
        <v>1034000</v>
      </c>
      <c r="Q2506" s="1">
        <f t="shared" si="80"/>
        <v>1551000</v>
      </c>
    </row>
    <row r="2507" spans="1:17" x14ac:dyDescent="0.25">
      <c r="A2507">
        <v>1165</v>
      </c>
      <c r="B2507">
        <v>3563</v>
      </c>
      <c r="C2507" s="2">
        <v>43710</v>
      </c>
      <c r="D2507" t="s">
        <v>1903</v>
      </c>
      <c r="E2507">
        <v>31</v>
      </c>
      <c r="F2507" t="s">
        <v>7</v>
      </c>
      <c r="G2507">
        <v>3599</v>
      </c>
      <c r="H2507" s="18">
        <v>43710</v>
      </c>
      <c r="I2507" t="s">
        <v>1904</v>
      </c>
      <c r="J2507" t="s">
        <v>6</v>
      </c>
      <c r="K2507" t="s">
        <v>312</v>
      </c>
      <c r="L2507" t="s">
        <v>335</v>
      </c>
      <c r="M2507" s="1">
        <v>2582010</v>
      </c>
      <c r="N2507" s="1">
        <v>0</v>
      </c>
      <c r="O2507" s="1">
        <f t="shared" si="79"/>
        <v>2582010</v>
      </c>
      <c r="P2507" s="1">
        <v>1032804</v>
      </c>
      <c r="Q2507" s="1">
        <f t="shared" si="80"/>
        <v>1549206</v>
      </c>
    </row>
    <row r="2508" spans="1:17" x14ac:dyDescent="0.25">
      <c r="A2508">
        <v>1165</v>
      </c>
      <c r="B2508">
        <v>3564</v>
      </c>
      <c r="C2508" s="2">
        <v>43710</v>
      </c>
      <c r="D2508" t="s">
        <v>2330</v>
      </c>
      <c r="E2508">
        <v>31</v>
      </c>
      <c r="F2508" t="s">
        <v>7</v>
      </c>
      <c r="G2508">
        <v>3600</v>
      </c>
      <c r="H2508" s="18">
        <v>43710</v>
      </c>
      <c r="I2508" t="s">
        <v>4386</v>
      </c>
      <c r="J2508" t="s">
        <v>6</v>
      </c>
      <c r="K2508" t="s">
        <v>312</v>
      </c>
      <c r="L2508" t="s">
        <v>335</v>
      </c>
      <c r="M2508" s="1">
        <v>3124970</v>
      </c>
      <c r="N2508" s="1">
        <v>0</v>
      </c>
      <c r="O2508" s="1">
        <f t="shared" si="79"/>
        <v>3124970</v>
      </c>
      <c r="P2508" s="1">
        <v>1249988</v>
      </c>
      <c r="Q2508" s="1">
        <f t="shared" si="80"/>
        <v>1874982</v>
      </c>
    </row>
    <row r="2509" spans="1:17" x14ac:dyDescent="0.25">
      <c r="A2509">
        <v>1165</v>
      </c>
      <c r="B2509">
        <v>3565</v>
      </c>
      <c r="C2509" s="2">
        <v>43710</v>
      </c>
      <c r="D2509" t="s">
        <v>524</v>
      </c>
      <c r="E2509">
        <v>31</v>
      </c>
      <c r="F2509" t="s">
        <v>7</v>
      </c>
      <c r="G2509">
        <v>3601</v>
      </c>
      <c r="H2509" s="18">
        <v>43710</v>
      </c>
      <c r="I2509" t="s">
        <v>525</v>
      </c>
      <c r="J2509" t="s">
        <v>6</v>
      </c>
      <c r="K2509" t="s">
        <v>312</v>
      </c>
      <c r="L2509" t="s">
        <v>335</v>
      </c>
      <c r="M2509" s="1">
        <v>2812470</v>
      </c>
      <c r="N2509" s="1">
        <v>0</v>
      </c>
      <c r="O2509" s="1">
        <f t="shared" si="79"/>
        <v>2812470</v>
      </c>
      <c r="P2509" s="1">
        <v>1124988</v>
      </c>
      <c r="Q2509" s="1">
        <f t="shared" si="80"/>
        <v>1687482</v>
      </c>
    </row>
    <row r="2510" spans="1:17" x14ac:dyDescent="0.25">
      <c r="A2510">
        <v>1165</v>
      </c>
      <c r="B2510">
        <v>3566</v>
      </c>
      <c r="C2510" s="2">
        <v>43710</v>
      </c>
      <c r="D2510" t="s">
        <v>2332</v>
      </c>
      <c r="E2510">
        <v>31</v>
      </c>
      <c r="F2510" t="s">
        <v>7</v>
      </c>
      <c r="G2510">
        <v>3603</v>
      </c>
      <c r="H2510" s="18">
        <v>43710</v>
      </c>
      <c r="I2510" t="s">
        <v>4387</v>
      </c>
      <c r="J2510" t="s">
        <v>6</v>
      </c>
      <c r="K2510" t="s">
        <v>312</v>
      </c>
      <c r="L2510" t="s">
        <v>335</v>
      </c>
      <c r="M2510" s="1">
        <v>2734345</v>
      </c>
      <c r="N2510" s="1">
        <v>0</v>
      </c>
      <c r="O2510" s="1">
        <f t="shared" si="79"/>
        <v>2734345</v>
      </c>
      <c r="P2510" s="1">
        <v>1093738</v>
      </c>
      <c r="Q2510" s="1">
        <f t="shared" si="80"/>
        <v>1640607</v>
      </c>
    </row>
    <row r="2511" spans="1:17" x14ac:dyDescent="0.25">
      <c r="A2511">
        <v>1165</v>
      </c>
      <c r="B2511">
        <v>3567</v>
      </c>
      <c r="C2511" s="2">
        <v>43710</v>
      </c>
      <c r="D2511" t="s">
        <v>4388</v>
      </c>
      <c r="E2511">
        <v>31</v>
      </c>
      <c r="F2511" t="s">
        <v>7</v>
      </c>
      <c r="G2511">
        <v>3604</v>
      </c>
      <c r="H2511" s="18">
        <v>43710</v>
      </c>
      <c r="I2511" t="s">
        <v>4389</v>
      </c>
      <c r="J2511" t="s">
        <v>6</v>
      </c>
      <c r="K2511" t="s">
        <v>312</v>
      </c>
      <c r="L2511" t="s">
        <v>335</v>
      </c>
      <c r="M2511" s="1">
        <v>2539035</v>
      </c>
      <c r="N2511" s="1">
        <v>0</v>
      </c>
      <c r="O2511" s="1">
        <f t="shared" si="79"/>
        <v>2539035</v>
      </c>
      <c r="P2511" s="1">
        <v>1015614</v>
      </c>
      <c r="Q2511" s="1">
        <f t="shared" si="80"/>
        <v>1523421</v>
      </c>
    </row>
    <row r="2512" spans="1:17" x14ac:dyDescent="0.25">
      <c r="A2512">
        <v>1165</v>
      </c>
      <c r="B2512">
        <v>3568</v>
      </c>
      <c r="C2512" s="2">
        <v>43710</v>
      </c>
      <c r="D2512" t="s">
        <v>4390</v>
      </c>
      <c r="E2512">
        <v>31</v>
      </c>
      <c r="F2512" t="s">
        <v>7</v>
      </c>
      <c r="G2512">
        <v>3605</v>
      </c>
      <c r="H2512" s="18">
        <v>43710</v>
      </c>
      <c r="I2512" t="s">
        <v>4391</v>
      </c>
      <c r="J2512" t="s">
        <v>6</v>
      </c>
      <c r="K2512" t="s">
        <v>312</v>
      </c>
      <c r="L2512" t="s">
        <v>335</v>
      </c>
      <c r="M2512" s="1">
        <v>2421850</v>
      </c>
      <c r="N2512" s="1">
        <v>0</v>
      </c>
      <c r="O2512" s="1">
        <f t="shared" si="79"/>
        <v>2421850</v>
      </c>
      <c r="P2512" s="1">
        <v>968740</v>
      </c>
      <c r="Q2512" s="1">
        <f t="shared" si="80"/>
        <v>1453110</v>
      </c>
    </row>
    <row r="2513" spans="1:17" x14ac:dyDescent="0.25">
      <c r="A2513">
        <v>1165</v>
      </c>
      <c r="B2513">
        <v>3569</v>
      </c>
      <c r="C2513" s="2">
        <v>43710</v>
      </c>
      <c r="D2513" t="s">
        <v>404</v>
      </c>
      <c r="E2513">
        <v>31</v>
      </c>
      <c r="F2513" t="s">
        <v>7</v>
      </c>
      <c r="G2513">
        <v>3607</v>
      </c>
      <c r="H2513" s="18">
        <v>43710</v>
      </c>
      <c r="I2513" t="s">
        <v>405</v>
      </c>
      <c r="J2513" t="s">
        <v>6</v>
      </c>
      <c r="K2513" t="s">
        <v>312</v>
      </c>
      <c r="L2513" t="s">
        <v>335</v>
      </c>
      <c r="M2513" s="1">
        <v>2382790</v>
      </c>
      <c r="N2513" s="1">
        <v>0</v>
      </c>
      <c r="O2513" s="1">
        <f t="shared" si="79"/>
        <v>2382790</v>
      </c>
      <c r="P2513" s="1">
        <v>953116</v>
      </c>
      <c r="Q2513" s="1">
        <f t="shared" si="80"/>
        <v>1429674</v>
      </c>
    </row>
    <row r="2514" spans="1:17" x14ac:dyDescent="0.25">
      <c r="A2514">
        <v>1165</v>
      </c>
      <c r="B2514">
        <v>3570</v>
      </c>
      <c r="C2514" s="2">
        <v>43710</v>
      </c>
      <c r="D2514" t="s">
        <v>1684</v>
      </c>
      <c r="E2514">
        <v>31</v>
      </c>
      <c r="F2514" t="s">
        <v>7</v>
      </c>
      <c r="G2514">
        <v>3606</v>
      </c>
      <c r="H2514" s="18">
        <v>43710</v>
      </c>
      <c r="I2514" t="s">
        <v>1685</v>
      </c>
      <c r="J2514" t="s">
        <v>6</v>
      </c>
      <c r="K2514" t="s">
        <v>312</v>
      </c>
      <c r="L2514" t="s">
        <v>335</v>
      </c>
      <c r="M2514" s="1">
        <v>2766440</v>
      </c>
      <c r="N2514" s="1">
        <v>0</v>
      </c>
      <c r="O2514" s="1">
        <f t="shared" si="79"/>
        <v>2766440</v>
      </c>
      <c r="P2514" s="1">
        <v>1106576</v>
      </c>
      <c r="Q2514" s="1">
        <f t="shared" si="80"/>
        <v>1659864</v>
      </c>
    </row>
    <row r="2515" spans="1:17" x14ac:dyDescent="0.25">
      <c r="A2515">
        <v>1165</v>
      </c>
      <c r="B2515">
        <v>3571</v>
      </c>
      <c r="C2515" s="2">
        <v>43710</v>
      </c>
      <c r="D2515" t="s">
        <v>2596</v>
      </c>
      <c r="E2515">
        <v>31</v>
      </c>
      <c r="F2515" t="s">
        <v>7</v>
      </c>
      <c r="G2515">
        <v>3608</v>
      </c>
      <c r="H2515" s="18">
        <v>43710</v>
      </c>
      <c r="I2515" t="s">
        <v>2597</v>
      </c>
      <c r="J2515" t="s">
        <v>6</v>
      </c>
      <c r="K2515" t="s">
        <v>312</v>
      </c>
      <c r="L2515" t="s">
        <v>335</v>
      </c>
      <c r="M2515" s="1">
        <v>2137305</v>
      </c>
      <c r="N2515" s="1">
        <v>0</v>
      </c>
      <c r="O2515" s="1">
        <f t="shared" si="79"/>
        <v>2137305</v>
      </c>
      <c r="P2515" s="1">
        <v>854922</v>
      </c>
      <c r="Q2515" s="1">
        <f t="shared" si="80"/>
        <v>1282383</v>
      </c>
    </row>
    <row r="2516" spans="1:17" x14ac:dyDescent="0.25">
      <c r="A2516">
        <v>1165</v>
      </c>
      <c r="B2516">
        <v>3572</v>
      </c>
      <c r="C2516" s="2">
        <v>43710</v>
      </c>
      <c r="D2516" t="s">
        <v>4392</v>
      </c>
      <c r="E2516">
        <v>31</v>
      </c>
      <c r="F2516" t="s">
        <v>7</v>
      </c>
      <c r="G2516">
        <v>3610</v>
      </c>
      <c r="H2516" s="18">
        <v>43710</v>
      </c>
      <c r="I2516" t="s">
        <v>4393</v>
      </c>
      <c r="J2516" t="s">
        <v>6</v>
      </c>
      <c r="K2516" t="s">
        <v>312</v>
      </c>
      <c r="L2516" t="s">
        <v>335</v>
      </c>
      <c r="M2516" s="1">
        <v>2950870</v>
      </c>
      <c r="N2516" s="1">
        <v>0</v>
      </c>
      <c r="O2516" s="1">
        <f t="shared" si="79"/>
        <v>2950870</v>
      </c>
      <c r="P2516" s="1">
        <v>1180348</v>
      </c>
      <c r="Q2516" s="1">
        <f t="shared" si="80"/>
        <v>1770522</v>
      </c>
    </row>
    <row r="2517" spans="1:17" x14ac:dyDescent="0.25">
      <c r="A2517">
        <v>1165</v>
      </c>
      <c r="B2517">
        <v>3573</v>
      </c>
      <c r="C2517" s="2">
        <v>43710</v>
      </c>
      <c r="D2517" t="s">
        <v>4394</v>
      </c>
      <c r="E2517">
        <v>31</v>
      </c>
      <c r="F2517" t="s">
        <v>7</v>
      </c>
      <c r="G2517">
        <v>3611</v>
      </c>
      <c r="H2517" s="18">
        <v>43710</v>
      </c>
      <c r="I2517" t="s">
        <v>4395</v>
      </c>
      <c r="J2517" t="s">
        <v>6</v>
      </c>
      <c r="K2517" t="s">
        <v>312</v>
      </c>
      <c r="L2517" t="s">
        <v>335</v>
      </c>
      <c r="M2517" s="1">
        <v>2617160</v>
      </c>
      <c r="N2517" s="1">
        <v>0</v>
      </c>
      <c r="O2517" s="1">
        <f t="shared" si="79"/>
        <v>2617160</v>
      </c>
      <c r="P2517" s="1">
        <v>1046864</v>
      </c>
      <c r="Q2517" s="1">
        <f t="shared" si="80"/>
        <v>1570296</v>
      </c>
    </row>
    <row r="2518" spans="1:17" x14ac:dyDescent="0.25">
      <c r="A2518">
        <v>1165</v>
      </c>
      <c r="B2518">
        <v>3574</v>
      </c>
      <c r="C2518" s="2">
        <v>43710</v>
      </c>
      <c r="D2518" t="s">
        <v>4396</v>
      </c>
      <c r="E2518">
        <v>31</v>
      </c>
      <c r="F2518" t="s">
        <v>7</v>
      </c>
      <c r="G2518">
        <v>3612</v>
      </c>
      <c r="H2518" s="18">
        <v>43710</v>
      </c>
      <c r="I2518" t="s">
        <v>4397</v>
      </c>
      <c r="J2518" t="s">
        <v>6</v>
      </c>
      <c r="K2518" t="s">
        <v>312</v>
      </c>
      <c r="L2518" t="s">
        <v>335</v>
      </c>
      <c r="M2518" s="1">
        <v>1656232</v>
      </c>
      <c r="N2518" s="1">
        <v>0</v>
      </c>
      <c r="O2518" s="1">
        <f t="shared" si="79"/>
        <v>1656232</v>
      </c>
      <c r="P2518" s="1">
        <v>828116</v>
      </c>
      <c r="Q2518" s="1">
        <f t="shared" si="80"/>
        <v>828116</v>
      </c>
    </row>
    <row r="2519" spans="1:17" x14ac:dyDescent="0.25">
      <c r="A2519">
        <v>1165</v>
      </c>
      <c r="B2519">
        <v>3575</v>
      </c>
      <c r="C2519" s="2">
        <v>43710</v>
      </c>
      <c r="D2519" t="s">
        <v>4398</v>
      </c>
      <c r="E2519">
        <v>31</v>
      </c>
      <c r="F2519" t="s">
        <v>7</v>
      </c>
      <c r="G2519">
        <v>3613</v>
      </c>
      <c r="H2519" s="18">
        <v>43710</v>
      </c>
      <c r="I2519" t="s">
        <v>4399</v>
      </c>
      <c r="J2519" t="s">
        <v>6</v>
      </c>
      <c r="K2519" t="s">
        <v>312</v>
      </c>
      <c r="L2519" t="s">
        <v>335</v>
      </c>
      <c r="M2519" s="1">
        <v>1656232</v>
      </c>
      <c r="N2519" s="1">
        <v>0</v>
      </c>
      <c r="O2519" s="1">
        <f t="shared" si="79"/>
        <v>1656232</v>
      </c>
      <c r="P2519" s="1">
        <v>828116</v>
      </c>
      <c r="Q2519" s="1">
        <f t="shared" si="80"/>
        <v>828116</v>
      </c>
    </row>
    <row r="2520" spans="1:17" x14ac:dyDescent="0.25">
      <c r="A2520">
        <v>1165</v>
      </c>
      <c r="B2520">
        <v>3576</v>
      </c>
      <c r="C2520" s="2">
        <v>43710</v>
      </c>
      <c r="D2520" t="s">
        <v>514</v>
      </c>
      <c r="E2520">
        <v>31</v>
      </c>
      <c r="F2520" t="s">
        <v>7</v>
      </c>
      <c r="G2520">
        <v>3614</v>
      </c>
      <c r="H2520" s="18">
        <v>43710</v>
      </c>
      <c r="I2520" t="s">
        <v>515</v>
      </c>
      <c r="J2520" t="s">
        <v>6</v>
      </c>
      <c r="K2520" t="s">
        <v>312</v>
      </c>
      <c r="L2520" t="s">
        <v>335</v>
      </c>
      <c r="M2520" s="1">
        <v>2158805</v>
      </c>
      <c r="N2520" s="1">
        <v>0</v>
      </c>
      <c r="O2520" s="1">
        <f t="shared" si="79"/>
        <v>2158805</v>
      </c>
      <c r="P2520" s="1">
        <v>863522</v>
      </c>
      <c r="Q2520" s="1">
        <f t="shared" si="80"/>
        <v>1295283</v>
      </c>
    </row>
    <row r="2521" spans="1:17" x14ac:dyDescent="0.25">
      <c r="A2521">
        <v>1165</v>
      </c>
      <c r="B2521">
        <v>3577</v>
      </c>
      <c r="C2521" s="2">
        <v>43710</v>
      </c>
      <c r="D2521" t="s">
        <v>4400</v>
      </c>
      <c r="E2521">
        <v>31</v>
      </c>
      <c r="F2521" t="s">
        <v>7</v>
      </c>
      <c r="G2521">
        <v>3615</v>
      </c>
      <c r="H2521" s="18">
        <v>43710</v>
      </c>
      <c r="I2521" t="s">
        <v>4401</v>
      </c>
      <c r="J2521" t="s">
        <v>6</v>
      </c>
      <c r="K2521" t="s">
        <v>312</v>
      </c>
      <c r="L2521" t="s">
        <v>335</v>
      </c>
      <c r="M2521" s="1">
        <v>2304665</v>
      </c>
      <c r="N2521" s="1">
        <v>0</v>
      </c>
      <c r="O2521" s="1">
        <f t="shared" si="79"/>
        <v>2304665</v>
      </c>
      <c r="P2521" s="1">
        <v>921866</v>
      </c>
      <c r="Q2521" s="1">
        <f t="shared" si="80"/>
        <v>1382799</v>
      </c>
    </row>
    <row r="2522" spans="1:17" x14ac:dyDescent="0.25">
      <c r="A2522">
        <v>1165</v>
      </c>
      <c r="B2522">
        <v>3578</v>
      </c>
      <c r="C2522" s="2">
        <v>43710</v>
      </c>
      <c r="D2522" t="s">
        <v>4402</v>
      </c>
      <c r="E2522">
        <v>31</v>
      </c>
      <c r="F2522" t="s">
        <v>7</v>
      </c>
      <c r="G2522">
        <v>3616</v>
      </c>
      <c r="H2522" s="18">
        <v>43710</v>
      </c>
      <c r="I2522" t="s">
        <v>4403</v>
      </c>
      <c r="J2522" t="s">
        <v>6</v>
      </c>
      <c r="K2522" t="s">
        <v>312</v>
      </c>
      <c r="L2522" t="s">
        <v>335</v>
      </c>
      <c r="M2522" s="1">
        <v>2851535</v>
      </c>
      <c r="N2522" s="1">
        <v>0</v>
      </c>
      <c r="O2522" s="1">
        <f t="shared" si="79"/>
        <v>2851535</v>
      </c>
      <c r="P2522" s="1">
        <v>1140614</v>
      </c>
      <c r="Q2522" s="1">
        <f t="shared" si="80"/>
        <v>1710921</v>
      </c>
    </row>
    <row r="2523" spans="1:17" hidden="1" x14ac:dyDescent="0.25">
      <c r="A2523">
        <v>1081</v>
      </c>
      <c r="B2523">
        <v>3579</v>
      </c>
      <c r="C2523" s="2">
        <v>43711</v>
      </c>
      <c r="D2523" t="s">
        <v>4404</v>
      </c>
      <c r="E2523">
        <v>31</v>
      </c>
      <c r="F2523" t="s">
        <v>7</v>
      </c>
      <c r="G2523">
        <v>3365</v>
      </c>
      <c r="H2523" s="18">
        <v>43711</v>
      </c>
      <c r="I2523" t="s">
        <v>3114</v>
      </c>
      <c r="J2523" t="s">
        <v>6</v>
      </c>
      <c r="K2523" t="s">
        <v>312</v>
      </c>
      <c r="L2523" t="s">
        <v>2322</v>
      </c>
      <c r="M2523" s="1">
        <v>57968120</v>
      </c>
      <c r="N2523" s="1">
        <v>0</v>
      </c>
      <c r="O2523" s="1">
        <f t="shared" si="79"/>
        <v>57968120</v>
      </c>
      <c r="P2523" s="1">
        <v>57968120</v>
      </c>
      <c r="Q2523" s="1">
        <f t="shared" si="80"/>
        <v>0</v>
      </c>
    </row>
    <row r="2524" spans="1:17" hidden="1" x14ac:dyDescent="0.25">
      <c r="A2524">
        <v>1080</v>
      </c>
      <c r="B2524">
        <v>3580</v>
      </c>
      <c r="C2524" s="2">
        <v>43711</v>
      </c>
      <c r="D2524" t="s">
        <v>4405</v>
      </c>
      <c r="E2524">
        <v>31</v>
      </c>
      <c r="F2524" t="s">
        <v>7</v>
      </c>
      <c r="G2524">
        <v>3367</v>
      </c>
      <c r="H2524" s="18">
        <v>43711</v>
      </c>
      <c r="I2524" t="s">
        <v>3113</v>
      </c>
      <c r="J2524" t="s">
        <v>6</v>
      </c>
      <c r="K2524" t="s">
        <v>312</v>
      </c>
      <c r="L2524" t="s">
        <v>2322</v>
      </c>
      <c r="M2524" s="1">
        <v>57968120</v>
      </c>
      <c r="N2524" s="1">
        <v>0</v>
      </c>
      <c r="O2524" s="1">
        <f t="shared" si="79"/>
        <v>57968120</v>
      </c>
      <c r="P2524" s="1">
        <v>57968120</v>
      </c>
      <c r="Q2524" s="1">
        <f t="shared" si="80"/>
        <v>0</v>
      </c>
    </row>
    <row r="2525" spans="1:17" hidden="1" x14ac:dyDescent="0.25">
      <c r="A2525">
        <v>1073</v>
      </c>
      <c r="B2525">
        <v>3582</v>
      </c>
      <c r="C2525" s="2">
        <v>43711</v>
      </c>
      <c r="D2525" t="s">
        <v>4406</v>
      </c>
      <c r="E2525">
        <v>31</v>
      </c>
      <c r="F2525" t="s">
        <v>7</v>
      </c>
      <c r="G2525">
        <v>3372</v>
      </c>
      <c r="H2525" s="18">
        <v>43711</v>
      </c>
      <c r="I2525" t="s">
        <v>3109</v>
      </c>
      <c r="J2525" t="s">
        <v>6</v>
      </c>
      <c r="K2525" t="s">
        <v>312</v>
      </c>
      <c r="L2525" t="s">
        <v>2322</v>
      </c>
      <c r="M2525" s="1">
        <v>57968120</v>
      </c>
      <c r="N2525" s="1">
        <v>0</v>
      </c>
      <c r="O2525" s="1">
        <f t="shared" si="79"/>
        <v>57968120</v>
      </c>
      <c r="P2525" s="1">
        <v>57968120</v>
      </c>
      <c r="Q2525" s="1">
        <f t="shared" si="80"/>
        <v>0</v>
      </c>
    </row>
    <row r="2526" spans="1:17" hidden="1" x14ac:dyDescent="0.25">
      <c r="A2526">
        <v>1098</v>
      </c>
      <c r="B2526">
        <v>3583</v>
      </c>
      <c r="C2526" s="2">
        <v>43711</v>
      </c>
      <c r="D2526" t="s">
        <v>4407</v>
      </c>
      <c r="E2526">
        <v>31</v>
      </c>
      <c r="F2526" t="s">
        <v>7</v>
      </c>
      <c r="G2526">
        <v>3376</v>
      </c>
      <c r="H2526" s="18">
        <v>43711</v>
      </c>
      <c r="I2526" t="s">
        <v>3096</v>
      </c>
      <c r="J2526" t="s">
        <v>6</v>
      </c>
      <c r="K2526" t="s">
        <v>312</v>
      </c>
      <c r="L2526" t="s">
        <v>2322</v>
      </c>
      <c r="M2526" s="1">
        <v>57968120</v>
      </c>
      <c r="N2526" s="1">
        <v>0</v>
      </c>
      <c r="O2526" s="1">
        <f t="shared" si="79"/>
        <v>57968120</v>
      </c>
      <c r="P2526" s="1">
        <v>57968120</v>
      </c>
      <c r="Q2526" s="1">
        <f t="shared" si="80"/>
        <v>0</v>
      </c>
    </row>
    <row r="2527" spans="1:17" x14ac:dyDescent="0.25">
      <c r="A2527">
        <v>1165</v>
      </c>
      <c r="B2527">
        <v>3584</v>
      </c>
      <c r="C2527" s="2">
        <v>43711</v>
      </c>
      <c r="D2527" t="s">
        <v>4408</v>
      </c>
      <c r="E2527">
        <v>31</v>
      </c>
      <c r="F2527" t="s">
        <v>7</v>
      </c>
      <c r="G2527">
        <v>3517</v>
      </c>
      <c r="H2527" s="18">
        <v>43711</v>
      </c>
      <c r="I2527" t="s">
        <v>4409</v>
      </c>
      <c r="J2527" t="s">
        <v>6</v>
      </c>
      <c r="K2527" t="s">
        <v>312</v>
      </c>
      <c r="L2527" t="s">
        <v>335</v>
      </c>
      <c r="M2527" s="1">
        <v>2792939</v>
      </c>
      <c r="N2527" s="1">
        <v>0</v>
      </c>
      <c r="O2527" s="1">
        <f t="shared" si="79"/>
        <v>2792939</v>
      </c>
      <c r="P2527" s="1">
        <v>1269518</v>
      </c>
      <c r="Q2527" s="1">
        <f t="shared" si="80"/>
        <v>1523421</v>
      </c>
    </row>
    <row r="2528" spans="1:17" x14ac:dyDescent="0.25">
      <c r="A2528">
        <v>1165</v>
      </c>
      <c r="B2528">
        <v>3586</v>
      </c>
      <c r="C2528" s="2">
        <v>43711</v>
      </c>
      <c r="D2528" t="s">
        <v>4410</v>
      </c>
      <c r="E2528">
        <v>31</v>
      </c>
      <c r="F2528" t="s">
        <v>7</v>
      </c>
      <c r="G2528">
        <v>3519</v>
      </c>
      <c r="H2528" s="18">
        <v>43711</v>
      </c>
      <c r="I2528" t="s">
        <v>4411</v>
      </c>
      <c r="J2528" t="s">
        <v>6</v>
      </c>
      <c r="K2528" t="s">
        <v>312</v>
      </c>
      <c r="L2528" t="s">
        <v>335</v>
      </c>
      <c r="M2528" s="1">
        <v>2664035</v>
      </c>
      <c r="N2528" s="1">
        <v>0</v>
      </c>
      <c r="O2528" s="1">
        <f t="shared" si="79"/>
        <v>2664035</v>
      </c>
      <c r="P2528" s="1">
        <v>1210925</v>
      </c>
      <c r="Q2528" s="1">
        <f t="shared" si="80"/>
        <v>1453110</v>
      </c>
    </row>
    <row r="2529" spans="1:17" x14ac:dyDescent="0.25">
      <c r="A2529">
        <v>1165</v>
      </c>
      <c r="B2529">
        <v>3587</v>
      </c>
      <c r="C2529" s="2">
        <v>43711</v>
      </c>
      <c r="D2529" t="s">
        <v>4412</v>
      </c>
      <c r="E2529">
        <v>31</v>
      </c>
      <c r="F2529" t="s">
        <v>7</v>
      </c>
      <c r="G2529">
        <v>3520</v>
      </c>
      <c r="H2529" s="18">
        <v>43711</v>
      </c>
      <c r="I2529" t="s">
        <v>4413</v>
      </c>
      <c r="J2529" t="s">
        <v>6</v>
      </c>
      <c r="K2529" t="s">
        <v>312</v>
      </c>
      <c r="L2529" t="s">
        <v>335</v>
      </c>
      <c r="M2529" s="1">
        <v>2878876</v>
      </c>
      <c r="N2529" s="1">
        <v>0</v>
      </c>
      <c r="O2529" s="1">
        <f t="shared" si="79"/>
        <v>2878876</v>
      </c>
      <c r="P2529" s="1">
        <v>1308580</v>
      </c>
      <c r="Q2529" s="1">
        <f t="shared" si="80"/>
        <v>1570296</v>
      </c>
    </row>
    <row r="2530" spans="1:17" hidden="1" x14ac:dyDescent="0.25">
      <c r="A2530">
        <v>1209</v>
      </c>
      <c r="B2530">
        <v>3589</v>
      </c>
      <c r="C2530" s="2">
        <v>43711</v>
      </c>
      <c r="D2530" t="s">
        <v>1638</v>
      </c>
      <c r="E2530">
        <v>148</v>
      </c>
      <c r="F2530" t="s">
        <v>165</v>
      </c>
      <c r="G2530">
        <v>413</v>
      </c>
      <c r="H2530" s="18">
        <v>43711</v>
      </c>
      <c r="I2530" t="s">
        <v>3592</v>
      </c>
      <c r="J2530" t="s">
        <v>6</v>
      </c>
      <c r="K2530" t="s">
        <v>312</v>
      </c>
      <c r="L2530" t="s">
        <v>313</v>
      </c>
      <c r="M2530" s="1">
        <v>4635000</v>
      </c>
      <c r="N2530" s="1">
        <v>0</v>
      </c>
      <c r="O2530" s="1">
        <f t="shared" si="79"/>
        <v>4635000</v>
      </c>
      <c r="P2530" s="1">
        <v>1339000</v>
      </c>
      <c r="Q2530" s="1">
        <f t="shared" si="80"/>
        <v>3296000</v>
      </c>
    </row>
    <row r="2531" spans="1:17" hidden="1" x14ac:dyDescent="0.25">
      <c r="A2531">
        <v>1200</v>
      </c>
      <c r="B2531">
        <v>3590</v>
      </c>
      <c r="C2531" s="2">
        <v>43711</v>
      </c>
      <c r="D2531" t="s">
        <v>45</v>
      </c>
      <c r="E2531">
        <v>148</v>
      </c>
      <c r="F2531" t="s">
        <v>165</v>
      </c>
      <c r="G2531">
        <v>198</v>
      </c>
      <c r="H2531" s="18">
        <v>43711</v>
      </c>
      <c r="I2531" t="s">
        <v>3599</v>
      </c>
      <c r="J2531" t="s">
        <v>6</v>
      </c>
      <c r="K2531" t="s">
        <v>312</v>
      </c>
      <c r="L2531" t="s">
        <v>313</v>
      </c>
      <c r="M2531" s="1">
        <v>5150000</v>
      </c>
      <c r="N2531" s="1">
        <v>0</v>
      </c>
      <c r="O2531" s="1">
        <f t="shared" si="79"/>
        <v>5150000</v>
      </c>
      <c r="P2531" s="1">
        <v>463500</v>
      </c>
      <c r="Q2531" s="1">
        <f t="shared" si="80"/>
        <v>4686500</v>
      </c>
    </row>
    <row r="2532" spans="1:17" hidden="1" x14ac:dyDescent="0.25">
      <c r="A2532">
        <v>1196</v>
      </c>
      <c r="B2532">
        <v>3591</v>
      </c>
      <c r="C2532" s="2">
        <v>43711</v>
      </c>
      <c r="D2532" t="s">
        <v>195</v>
      </c>
      <c r="E2532">
        <v>145</v>
      </c>
      <c r="F2532" t="s">
        <v>162</v>
      </c>
      <c r="G2532">
        <v>81</v>
      </c>
      <c r="H2532" s="18">
        <v>43711</v>
      </c>
      <c r="I2532" t="s">
        <v>3707</v>
      </c>
      <c r="J2532" t="s">
        <v>6</v>
      </c>
      <c r="K2532" t="s">
        <v>312</v>
      </c>
      <c r="L2532" t="s">
        <v>313</v>
      </c>
      <c r="M2532" s="1">
        <v>13733333</v>
      </c>
      <c r="N2532" s="1">
        <v>0</v>
      </c>
      <c r="O2532" s="1">
        <f t="shared" si="79"/>
        <v>13733333</v>
      </c>
      <c r="P2532" s="1">
        <v>1236000</v>
      </c>
      <c r="Q2532" s="1">
        <f t="shared" si="80"/>
        <v>12497333</v>
      </c>
    </row>
    <row r="2533" spans="1:17" hidden="1" x14ac:dyDescent="0.25">
      <c r="A2533">
        <v>1044</v>
      </c>
      <c r="B2533">
        <v>3592</v>
      </c>
      <c r="C2533" s="2">
        <v>43712</v>
      </c>
      <c r="D2533" t="s">
        <v>4414</v>
      </c>
      <c r="E2533">
        <v>31</v>
      </c>
      <c r="F2533" t="s">
        <v>7</v>
      </c>
      <c r="G2533">
        <v>3373</v>
      </c>
      <c r="H2533" s="18">
        <v>43712</v>
      </c>
      <c r="I2533" t="s">
        <v>2919</v>
      </c>
      <c r="J2533" t="s">
        <v>6</v>
      </c>
      <c r="K2533" t="s">
        <v>312</v>
      </c>
      <c r="L2533" t="s">
        <v>2322</v>
      </c>
      <c r="M2533" s="1">
        <v>57968120</v>
      </c>
      <c r="N2533" s="1">
        <v>0</v>
      </c>
      <c r="O2533" s="1">
        <f t="shared" si="79"/>
        <v>57968120</v>
      </c>
      <c r="P2533" s="1">
        <v>57968120</v>
      </c>
      <c r="Q2533" s="1">
        <f t="shared" si="80"/>
        <v>0</v>
      </c>
    </row>
    <row r="2534" spans="1:17" hidden="1" x14ac:dyDescent="0.25">
      <c r="A2534">
        <v>1197</v>
      </c>
      <c r="B2534">
        <v>3618</v>
      </c>
      <c r="C2534" s="2">
        <v>43712</v>
      </c>
      <c r="D2534" t="s">
        <v>177</v>
      </c>
      <c r="E2534">
        <v>145</v>
      </c>
      <c r="F2534" t="s">
        <v>162</v>
      </c>
      <c r="G2534">
        <v>82</v>
      </c>
      <c r="H2534" s="18">
        <v>43712</v>
      </c>
      <c r="I2534" t="s">
        <v>3708</v>
      </c>
      <c r="J2534" t="s">
        <v>6</v>
      </c>
      <c r="K2534" t="s">
        <v>312</v>
      </c>
      <c r="L2534" t="s">
        <v>313</v>
      </c>
      <c r="M2534" s="1">
        <v>13733333</v>
      </c>
      <c r="N2534" s="1">
        <v>0</v>
      </c>
      <c r="O2534" s="1">
        <f t="shared" si="79"/>
        <v>13733333</v>
      </c>
      <c r="P2534" s="1">
        <v>1236000</v>
      </c>
      <c r="Q2534" s="1">
        <f t="shared" si="80"/>
        <v>12497333</v>
      </c>
    </row>
    <row r="2535" spans="1:17" hidden="1" x14ac:dyDescent="0.25">
      <c r="A2535">
        <v>1214</v>
      </c>
      <c r="B2535">
        <v>3620</v>
      </c>
      <c r="C2535" s="2">
        <v>43712</v>
      </c>
      <c r="D2535" t="s">
        <v>171</v>
      </c>
      <c r="E2535">
        <v>148</v>
      </c>
      <c r="F2535" t="s">
        <v>165</v>
      </c>
      <c r="G2535">
        <v>102</v>
      </c>
      <c r="H2535" s="18">
        <v>43712</v>
      </c>
      <c r="I2535" t="s">
        <v>3719</v>
      </c>
      <c r="J2535" t="s">
        <v>6</v>
      </c>
      <c r="K2535" t="s">
        <v>312</v>
      </c>
      <c r="L2535" t="s">
        <v>313</v>
      </c>
      <c r="M2535" s="1">
        <v>10533467</v>
      </c>
      <c r="N2535" s="1">
        <v>0</v>
      </c>
      <c r="O2535" s="1">
        <f t="shared" si="79"/>
        <v>10533467</v>
      </c>
      <c r="P2535" s="1">
        <v>1316683</v>
      </c>
      <c r="Q2535" s="1">
        <f t="shared" si="80"/>
        <v>9216784</v>
      </c>
    </row>
    <row r="2536" spans="1:17" hidden="1" x14ac:dyDescent="0.25">
      <c r="A2536">
        <v>1198</v>
      </c>
      <c r="B2536">
        <v>3621</v>
      </c>
      <c r="C2536" s="2">
        <v>43712</v>
      </c>
      <c r="D2536" t="s">
        <v>67</v>
      </c>
      <c r="E2536">
        <v>148</v>
      </c>
      <c r="F2536" t="s">
        <v>165</v>
      </c>
      <c r="G2536">
        <v>155</v>
      </c>
      <c r="H2536" s="18">
        <v>43712</v>
      </c>
      <c r="I2536" t="s">
        <v>3597</v>
      </c>
      <c r="J2536" t="s">
        <v>6</v>
      </c>
      <c r="K2536" t="s">
        <v>312</v>
      </c>
      <c r="L2536" t="s">
        <v>313</v>
      </c>
      <c r="M2536" s="1">
        <v>11089667</v>
      </c>
      <c r="N2536" s="1">
        <v>0</v>
      </c>
      <c r="O2536" s="1">
        <f t="shared" si="79"/>
        <v>11089667</v>
      </c>
      <c r="P2536" s="1">
        <v>998070</v>
      </c>
      <c r="Q2536" s="1">
        <f t="shared" si="80"/>
        <v>10091597</v>
      </c>
    </row>
    <row r="2537" spans="1:17" hidden="1" x14ac:dyDescent="0.25">
      <c r="A2537">
        <v>1099</v>
      </c>
      <c r="B2537">
        <v>3632</v>
      </c>
      <c r="C2537" s="2">
        <v>43713</v>
      </c>
      <c r="D2537" t="s">
        <v>4426</v>
      </c>
      <c r="E2537">
        <v>31</v>
      </c>
      <c r="F2537" t="s">
        <v>7</v>
      </c>
      <c r="G2537">
        <v>3618</v>
      </c>
      <c r="H2537" s="18">
        <v>43713</v>
      </c>
      <c r="I2537" t="s">
        <v>3129</v>
      </c>
      <c r="J2537" t="s">
        <v>6</v>
      </c>
      <c r="K2537" t="s">
        <v>2533</v>
      </c>
      <c r="L2537" t="s">
        <v>2484</v>
      </c>
      <c r="M2537" s="1">
        <v>40789045</v>
      </c>
      <c r="N2537" s="1">
        <v>0</v>
      </c>
      <c r="O2537" s="1">
        <f t="shared" si="79"/>
        <v>40789045</v>
      </c>
      <c r="P2537" s="1">
        <v>0</v>
      </c>
      <c r="Q2537" s="1">
        <f t="shared" si="80"/>
        <v>40789045</v>
      </c>
    </row>
    <row r="2538" spans="1:17" x14ac:dyDescent="0.25">
      <c r="A2538">
        <v>1165</v>
      </c>
      <c r="B2538">
        <v>3633</v>
      </c>
      <c r="C2538" s="2">
        <v>43713</v>
      </c>
      <c r="D2538" t="s">
        <v>4427</v>
      </c>
      <c r="E2538">
        <v>31</v>
      </c>
      <c r="F2538" t="s">
        <v>7</v>
      </c>
      <c r="G2538">
        <v>3609</v>
      </c>
      <c r="H2538" s="18">
        <v>43713</v>
      </c>
      <c r="I2538" t="s">
        <v>4428</v>
      </c>
      <c r="J2538" t="s">
        <v>6</v>
      </c>
      <c r="K2538" t="s">
        <v>312</v>
      </c>
      <c r="L2538" t="s">
        <v>335</v>
      </c>
      <c r="M2538" s="1">
        <v>2539035</v>
      </c>
      <c r="N2538" s="1">
        <v>0</v>
      </c>
      <c r="O2538" s="1">
        <f t="shared" si="79"/>
        <v>2539035</v>
      </c>
      <c r="P2538" s="1">
        <v>1015614</v>
      </c>
      <c r="Q2538" s="1">
        <f t="shared" si="80"/>
        <v>1523421</v>
      </c>
    </row>
    <row r="2539" spans="1:17" hidden="1" x14ac:dyDescent="0.25">
      <c r="A2539">
        <v>1067</v>
      </c>
      <c r="B2539">
        <v>3634</v>
      </c>
      <c r="C2539" s="2">
        <v>43713</v>
      </c>
      <c r="D2539" t="s">
        <v>2100</v>
      </c>
      <c r="E2539">
        <v>31</v>
      </c>
      <c r="F2539" t="s">
        <v>7</v>
      </c>
      <c r="G2539">
        <v>3621</v>
      </c>
      <c r="H2539" s="18">
        <v>43713</v>
      </c>
      <c r="I2539" t="s">
        <v>3124</v>
      </c>
      <c r="J2539" t="s">
        <v>6</v>
      </c>
      <c r="K2539" t="s">
        <v>312</v>
      </c>
      <c r="L2539" t="s">
        <v>2322</v>
      </c>
      <c r="M2539" s="1">
        <v>57968120</v>
      </c>
      <c r="N2539" s="1">
        <v>0</v>
      </c>
      <c r="O2539" s="1">
        <f t="shared" si="79"/>
        <v>57968120</v>
      </c>
      <c r="P2539" s="1">
        <v>20000000</v>
      </c>
      <c r="Q2539" s="1">
        <f t="shared" si="80"/>
        <v>37968120</v>
      </c>
    </row>
    <row r="2540" spans="1:17" hidden="1" x14ac:dyDescent="0.25">
      <c r="A2540">
        <v>1085</v>
      </c>
      <c r="B2540">
        <v>3635</v>
      </c>
      <c r="C2540" s="2">
        <v>43714</v>
      </c>
      <c r="D2540" t="s">
        <v>1603</v>
      </c>
      <c r="E2540">
        <v>145</v>
      </c>
      <c r="F2540" t="s">
        <v>162</v>
      </c>
      <c r="G2540">
        <v>397</v>
      </c>
      <c r="H2540" s="18">
        <v>43714</v>
      </c>
      <c r="I2540" t="s">
        <v>4429</v>
      </c>
      <c r="J2540" t="s">
        <v>6</v>
      </c>
      <c r="K2540" t="s">
        <v>312</v>
      </c>
      <c r="L2540" t="s">
        <v>313</v>
      </c>
      <c r="M2540" s="1">
        <v>21630000</v>
      </c>
      <c r="N2540" s="1">
        <v>0</v>
      </c>
      <c r="O2540" s="1">
        <f t="shared" si="79"/>
        <v>21630000</v>
      </c>
      <c r="P2540" s="1">
        <v>10094000</v>
      </c>
      <c r="Q2540" s="1">
        <f t="shared" si="80"/>
        <v>11536000</v>
      </c>
    </row>
    <row r="2541" spans="1:17" hidden="1" x14ac:dyDescent="0.25">
      <c r="A2541">
        <v>335</v>
      </c>
      <c r="B2541">
        <v>3638</v>
      </c>
      <c r="C2541" s="2">
        <v>43714</v>
      </c>
      <c r="D2541" t="s">
        <v>185</v>
      </c>
      <c r="E2541">
        <v>1</v>
      </c>
      <c r="F2541" t="s">
        <v>186</v>
      </c>
      <c r="G2541">
        <v>60</v>
      </c>
      <c r="H2541" s="18">
        <v>43714</v>
      </c>
      <c r="I2541" t="s">
        <v>4430</v>
      </c>
      <c r="J2541" t="s">
        <v>6</v>
      </c>
      <c r="K2541" t="s">
        <v>312</v>
      </c>
      <c r="L2541" t="s">
        <v>313</v>
      </c>
      <c r="M2541" s="1">
        <v>52140500</v>
      </c>
      <c r="N2541" s="1">
        <v>0</v>
      </c>
      <c r="O2541" s="1">
        <f t="shared" si="79"/>
        <v>52140500</v>
      </c>
      <c r="P2541" s="1">
        <v>52140500</v>
      </c>
      <c r="Q2541" s="1">
        <f t="shared" si="80"/>
        <v>0</v>
      </c>
    </row>
    <row r="2542" spans="1:17" x14ac:dyDescent="0.25">
      <c r="A2542">
        <v>637</v>
      </c>
      <c r="B2542">
        <v>3646</v>
      </c>
      <c r="C2542" s="2">
        <v>43714</v>
      </c>
      <c r="D2542" t="s">
        <v>4223</v>
      </c>
      <c r="E2542">
        <v>31</v>
      </c>
      <c r="F2542" t="s">
        <v>7</v>
      </c>
      <c r="G2542">
        <v>3728</v>
      </c>
      <c r="H2542" s="18">
        <v>43714</v>
      </c>
      <c r="I2542" t="s">
        <v>4431</v>
      </c>
      <c r="J2542" t="s">
        <v>6</v>
      </c>
      <c r="K2542" t="s">
        <v>312</v>
      </c>
      <c r="L2542" t="s">
        <v>335</v>
      </c>
      <c r="M2542" s="1">
        <v>2343725</v>
      </c>
      <c r="N2542" s="1">
        <v>0</v>
      </c>
      <c r="O2542" s="1">
        <f t="shared" si="79"/>
        <v>2343725</v>
      </c>
      <c r="P2542" s="1">
        <v>937490</v>
      </c>
      <c r="Q2542" s="1">
        <f t="shared" si="80"/>
        <v>1406235</v>
      </c>
    </row>
    <row r="2543" spans="1:17" hidden="1" x14ac:dyDescent="0.25">
      <c r="A2543">
        <v>1216</v>
      </c>
      <c r="B2543">
        <v>3647</v>
      </c>
      <c r="C2543" s="2">
        <v>43714</v>
      </c>
      <c r="D2543" t="s">
        <v>258</v>
      </c>
      <c r="E2543">
        <v>145</v>
      </c>
      <c r="F2543" t="s">
        <v>162</v>
      </c>
      <c r="G2543">
        <v>125</v>
      </c>
      <c r="H2543" s="18">
        <v>43714</v>
      </c>
      <c r="I2543" t="s">
        <v>3721</v>
      </c>
      <c r="J2543" t="s">
        <v>6</v>
      </c>
      <c r="K2543" t="s">
        <v>312</v>
      </c>
      <c r="L2543" t="s">
        <v>313</v>
      </c>
      <c r="M2543" s="1">
        <v>14282667</v>
      </c>
      <c r="N2543" s="1">
        <v>0</v>
      </c>
      <c r="O2543" s="1">
        <f t="shared" si="79"/>
        <v>14282667</v>
      </c>
      <c r="P2543" s="1">
        <v>1785333</v>
      </c>
      <c r="Q2543" s="1">
        <f t="shared" si="80"/>
        <v>12497334</v>
      </c>
    </row>
    <row r="2544" spans="1:17" hidden="1" x14ac:dyDescent="0.25">
      <c r="A2544">
        <v>1224</v>
      </c>
      <c r="B2544">
        <v>3648</v>
      </c>
      <c r="C2544" s="2">
        <v>43714</v>
      </c>
      <c r="D2544" t="s">
        <v>182</v>
      </c>
      <c r="E2544">
        <v>148</v>
      </c>
      <c r="F2544" t="s">
        <v>165</v>
      </c>
      <c r="G2544">
        <v>149</v>
      </c>
      <c r="H2544" s="18">
        <v>43714</v>
      </c>
      <c r="I2544" t="s">
        <v>3595</v>
      </c>
      <c r="J2544" t="s">
        <v>6</v>
      </c>
      <c r="K2544" t="s">
        <v>312</v>
      </c>
      <c r="L2544" t="s">
        <v>313</v>
      </c>
      <c r="M2544" s="1">
        <v>11200563</v>
      </c>
      <c r="N2544" s="1">
        <v>0</v>
      </c>
      <c r="O2544" s="1">
        <f t="shared" si="79"/>
        <v>11200563</v>
      </c>
      <c r="P2544" s="1">
        <v>1108967</v>
      </c>
      <c r="Q2544" s="1">
        <f t="shared" si="80"/>
        <v>10091596</v>
      </c>
    </row>
    <row r="2545" spans="1:17" hidden="1" x14ac:dyDescent="0.25">
      <c r="A2545">
        <v>1199</v>
      </c>
      <c r="B2545">
        <v>3649</v>
      </c>
      <c r="C2545" s="2">
        <v>43714</v>
      </c>
      <c r="D2545" t="s">
        <v>268</v>
      </c>
      <c r="E2545">
        <v>145</v>
      </c>
      <c r="F2545" t="s">
        <v>162</v>
      </c>
      <c r="G2545">
        <v>160</v>
      </c>
      <c r="H2545" s="18">
        <v>43714</v>
      </c>
      <c r="I2545" t="s">
        <v>3598</v>
      </c>
      <c r="J2545" t="s">
        <v>6</v>
      </c>
      <c r="K2545" t="s">
        <v>312</v>
      </c>
      <c r="L2545" t="s">
        <v>313</v>
      </c>
      <c r="M2545" s="1">
        <v>20600000</v>
      </c>
      <c r="N2545" s="1">
        <v>0</v>
      </c>
      <c r="O2545" s="1">
        <f t="shared" si="79"/>
        <v>20600000</v>
      </c>
      <c r="P2545" s="1">
        <v>1854000</v>
      </c>
      <c r="Q2545" s="1">
        <f t="shared" si="80"/>
        <v>18746000</v>
      </c>
    </row>
    <row r="2546" spans="1:17" hidden="1" x14ac:dyDescent="0.25">
      <c r="A2546">
        <v>1222</v>
      </c>
      <c r="B2546">
        <v>3650</v>
      </c>
      <c r="C2546" s="2">
        <v>43714</v>
      </c>
      <c r="D2546" t="s">
        <v>40</v>
      </c>
      <c r="E2546">
        <v>148</v>
      </c>
      <c r="F2546" t="s">
        <v>165</v>
      </c>
      <c r="G2546">
        <v>121</v>
      </c>
      <c r="H2546" s="18">
        <v>43714</v>
      </c>
      <c r="I2546" t="s">
        <v>4432</v>
      </c>
      <c r="J2546" t="s">
        <v>6</v>
      </c>
      <c r="K2546" t="s">
        <v>312</v>
      </c>
      <c r="L2546" t="s">
        <v>313</v>
      </c>
      <c r="M2546" s="1">
        <v>5895033</v>
      </c>
      <c r="N2546" s="1">
        <v>0</v>
      </c>
      <c r="O2546" s="1">
        <f t="shared" si="79"/>
        <v>5895033</v>
      </c>
      <c r="P2546" s="1">
        <v>583667</v>
      </c>
      <c r="Q2546" s="1">
        <f t="shared" si="80"/>
        <v>5311366</v>
      </c>
    </row>
    <row r="2547" spans="1:17" hidden="1" x14ac:dyDescent="0.25">
      <c r="A2547">
        <v>1219</v>
      </c>
      <c r="B2547">
        <v>3651</v>
      </c>
      <c r="C2547" s="2">
        <v>43714</v>
      </c>
      <c r="D2547" t="s">
        <v>178</v>
      </c>
      <c r="E2547">
        <v>145</v>
      </c>
      <c r="F2547" t="s">
        <v>162</v>
      </c>
      <c r="G2547">
        <v>75</v>
      </c>
      <c r="H2547" s="18">
        <v>43714</v>
      </c>
      <c r="I2547" t="s">
        <v>3593</v>
      </c>
      <c r="J2547" t="s">
        <v>6</v>
      </c>
      <c r="K2547" t="s">
        <v>312</v>
      </c>
      <c r="L2547" t="s">
        <v>313</v>
      </c>
      <c r="M2547" s="1">
        <v>16956890</v>
      </c>
      <c r="N2547" s="1">
        <v>0</v>
      </c>
      <c r="O2547" s="1">
        <f t="shared" si="79"/>
        <v>16956890</v>
      </c>
      <c r="P2547" s="1">
        <v>1678900</v>
      </c>
      <c r="Q2547" s="1">
        <f t="shared" si="80"/>
        <v>15277990</v>
      </c>
    </row>
    <row r="2548" spans="1:17" hidden="1" x14ac:dyDescent="0.25">
      <c r="A2548">
        <v>1201</v>
      </c>
      <c r="B2548">
        <v>3652</v>
      </c>
      <c r="C2548" s="2">
        <v>43714</v>
      </c>
      <c r="D2548" t="s">
        <v>259</v>
      </c>
      <c r="E2548">
        <v>148</v>
      </c>
      <c r="F2548" t="s">
        <v>165</v>
      </c>
      <c r="G2548">
        <v>101</v>
      </c>
      <c r="H2548" s="18">
        <v>43714</v>
      </c>
      <c r="I2548" t="s">
        <v>3600</v>
      </c>
      <c r="J2548" t="s">
        <v>6</v>
      </c>
      <c r="K2548" t="s">
        <v>312</v>
      </c>
      <c r="L2548" t="s">
        <v>313</v>
      </c>
      <c r="M2548" s="1">
        <v>10027050</v>
      </c>
      <c r="N2548" s="1">
        <v>0</v>
      </c>
      <c r="O2548" s="1">
        <f t="shared" si="79"/>
        <v>10027050</v>
      </c>
      <c r="P2548" s="1">
        <v>810267</v>
      </c>
      <c r="Q2548" s="1">
        <f t="shared" si="80"/>
        <v>9216783</v>
      </c>
    </row>
    <row r="2549" spans="1:17" hidden="1" x14ac:dyDescent="0.25">
      <c r="A2549">
        <v>1195</v>
      </c>
      <c r="B2549">
        <v>3653</v>
      </c>
      <c r="C2549" s="2">
        <v>43714</v>
      </c>
      <c r="D2549" t="s">
        <v>257</v>
      </c>
      <c r="E2549">
        <v>148</v>
      </c>
      <c r="F2549" t="s">
        <v>165</v>
      </c>
      <c r="G2549">
        <v>80</v>
      </c>
      <c r="H2549" s="18">
        <v>43714</v>
      </c>
      <c r="I2549" t="s">
        <v>3706</v>
      </c>
      <c r="J2549" t="s">
        <v>6</v>
      </c>
      <c r="K2549" t="s">
        <v>312</v>
      </c>
      <c r="L2549" t="s">
        <v>313</v>
      </c>
      <c r="M2549" s="1">
        <v>5150000</v>
      </c>
      <c r="N2549" s="1">
        <v>0</v>
      </c>
      <c r="O2549" s="1">
        <f t="shared" si="79"/>
        <v>5150000</v>
      </c>
      <c r="P2549" s="1">
        <v>463500</v>
      </c>
      <c r="Q2549" s="1">
        <f t="shared" si="80"/>
        <v>4686500</v>
      </c>
    </row>
    <row r="2550" spans="1:17" hidden="1" x14ac:dyDescent="0.25">
      <c r="A2550">
        <v>1220</v>
      </c>
      <c r="B2550">
        <v>3654</v>
      </c>
      <c r="C2550" s="2">
        <v>43714</v>
      </c>
      <c r="D2550" t="s">
        <v>164</v>
      </c>
      <c r="E2550">
        <v>145</v>
      </c>
      <c r="F2550" t="s">
        <v>162</v>
      </c>
      <c r="G2550">
        <v>83</v>
      </c>
      <c r="H2550" s="18">
        <v>43714</v>
      </c>
      <c r="I2550" t="s">
        <v>3594</v>
      </c>
      <c r="J2550" t="s">
        <v>6</v>
      </c>
      <c r="K2550" t="s">
        <v>312</v>
      </c>
      <c r="L2550" t="s">
        <v>313</v>
      </c>
      <c r="M2550" s="1">
        <v>13870667</v>
      </c>
      <c r="N2550" s="1">
        <v>0</v>
      </c>
      <c r="O2550" s="1">
        <f t="shared" si="79"/>
        <v>13870667</v>
      </c>
      <c r="P2550" s="1">
        <v>1373333</v>
      </c>
      <c r="Q2550" s="1">
        <f t="shared" si="80"/>
        <v>12497334</v>
      </c>
    </row>
    <row r="2551" spans="1:17" hidden="1" x14ac:dyDescent="0.25">
      <c r="A2551">
        <v>1213</v>
      </c>
      <c r="B2551">
        <v>3655</v>
      </c>
      <c r="C2551" s="2">
        <v>43714</v>
      </c>
      <c r="D2551" t="s">
        <v>4433</v>
      </c>
      <c r="E2551">
        <v>145</v>
      </c>
      <c r="F2551" t="s">
        <v>162</v>
      </c>
      <c r="G2551">
        <v>92</v>
      </c>
      <c r="H2551" s="18">
        <v>43714</v>
      </c>
      <c r="I2551" t="s">
        <v>3718</v>
      </c>
      <c r="J2551" t="s">
        <v>6</v>
      </c>
      <c r="K2551" t="s">
        <v>312</v>
      </c>
      <c r="L2551" t="s">
        <v>313</v>
      </c>
      <c r="M2551" s="1">
        <v>12318800</v>
      </c>
      <c r="N2551" s="1">
        <v>0</v>
      </c>
      <c r="O2551" s="1">
        <f t="shared" si="79"/>
        <v>12318800</v>
      </c>
      <c r="P2551" s="1">
        <v>1539850</v>
      </c>
      <c r="Q2551" s="1">
        <f t="shared" si="80"/>
        <v>10778950</v>
      </c>
    </row>
    <row r="2552" spans="1:17" x14ac:dyDescent="0.25">
      <c r="A2552">
        <v>1165</v>
      </c>
      <c r="B2552">
        <v>3656</v>
      </c>
      <c r="C2552" s="2">
        <v>43714</v>
      </c>
      <c r="D2552" t="s">
        <v>4434</v>
      </c>
      <c r="E2552">
        <v>31</v>
      </c>
      <c r="F2552" t="s">
        <v>7</v>
      </c>
      <c r="G2552">
        <v>3602</v>
      </c>
      <c r="H2552" s="18">
        <v>43714</v>
      </c>
      <c r="I2552" t="s">
        <v>4435</v>
      </c>
      <c r="J2552" t="s">
        <v>6</v>
      </c>
      <c r="K2552" t="s">
        <v>312</v>
      </c>
      <c r="L2552" t="s">
        <v>335</v>
      </c>
      <c r="M2552" s="1">
        <v>2929660</v>
      </c>
      <c r="N2552" s="1">
        <v>0</v>
      </c>
      <c r="O2552" s="1">
        <f t="shared" si="79"/>
        <v>2929660</v>
      </c>
      <c r="P2552" s="1">
        <v>1171864</v>
      </c>
      <c r="Q2552" s="1">
        <f t="shared" si="80"/>
        <v>1757796</v>
      </c>
    </row>
    <row r="2553" spans="1:17" x14ac:dyDescent="0.25">
      <c r="A2553">
        <v>1165</v>
      </c>
      <c r="B2553">
        <v>3657</v>
      </c>
      <c r="C2553" s="2">
        <v>43717</v>
      </c>
      <c r="D2553" t="s">
        <v>2431</v>
      </c>
      <c r="E2553">
        <v>31</v>
      </c>
      <c r="F2553" t="s">
        <v>7</v>
      </c>
      <c r="G2553">
        <v>3684</v>
      </c>
      <c r="H2553" s="18">
        <v>43717</v>
      </c>
      <c r="I2553" t="s">
        <v>2432</v>
      </c>
      <c r="J2553" t="s">
        <v>6</v>
      </c>
      <c r="K2553" t="s">
        <v>312</v>
      </c>
      <c r="L2553" t="s">
        <v>335</v>
      </c>
      <c r="M2553" s="1">
        <v>2343725</v>
      </c>
      <c r="N2553" s="1">
        <v>0</v>
      </c>
      <c r="O2553" s="1">
        <f t="shared" si="79"/>
        <v>2343725</v>
      </c>
      <c r="P2553" s="1">
        <v>937490</v>
      </c>
      <c r="Q2553" s="1">
        <f t="shared" si="80"/>
        <v>1406235</v>
      </c>
    </row>
    <row r="2554" spans="1:17" x14ac:dyDescent="0.25">
      <c r="A2554">
        <v>1165</v>
      </c>
      <c r="B2554">
        <v>3658</v>
      </c>
      <c r="C2554" s="2">
        <v>43717</v>
      </c>
      <c r="D2554" t="s">
        <v>641</v>
      </c>
      <c r="E2554">
        <v>31</v>
      </c>
      <c r="F2554" t="s">
        <v>7</v>
      </c>
      <c r="G2554">
        <v>3685</v>
      </c>
      <c r="H2554" s="18">
        <v>43717</v>
      </c>
      <c r="I2554" t="s">
        <v>642</v>
      </c>
      <c r="J2554" t="s">
        <v>6</v>
      </c>
      <c r="K2554" t="s">
        <v>312</v>
      </c>
      <c r="L2554" t="s">
        <v>335</v>
      </c>
      <c r="M2554" s="1">
        <v>2384485</v>
      </c>
      <c r="N2554" s="1">
        <v>0</v>
      </c>
      <c r="O2554" s="1">
        <f t="shared" si="79"/>
        <v>2384485</v>
      </c>
      <c r="P2554" s="1">
        <v>953794</v>
      </c>
      <c r="Q2554" s="1">
        <f t="shared" si="80"/>
        <v>1430691</v>
      </c>
    </row>
    <row r="2555" spans="1:17" x14ac:dyDescent="0.25">
      <c r="A2555">
        <v>1165</v>
      </c>
      <c r="B2555">
        <v>3659</v>
      </c>
      <c r="C2555" s="2">
        <v>43717</v>
      </c>
      <c r="D2555" t="s">
        <v>2479</v>
      </c>
      <c r="E2555">
        <v>31</v>
      </c>
      <c r="F2555" t="s">
        <v>7</v>
      </c>
      <c r="G2555">
        <v>3686</v>
      </c>
      <c r="H2555" s="18">
        <v>43717</v>
      </c>
      <c r="I2555" t="s">
        <v>2480</v>
      </c>
      <c r="J2555" t="s">
        <v>6</v>
      </c>
      <c r="K2555" t="s">
        <v>312</v>
      </c>
      <c r="L2555" t="s">
        <v>335</v>
      </c>
      <c r="M2555" s="1">
        <v>1757796</v>
      </c>
      <c r="N2555" s="1">
        <v>0</v>
      </c>
      <c r="O2555" s="1">
        <f t="shared" si="79"/>
        <v>1757796</v>
      </c>
      <c r="P2555" s="1">
        <v>1171864</v>
      </c>
      <c r="Q2555" s="1">
        <f t="shared" si="80"/>
        <v>585932</v>
      </c>
    </row>
    <row r="2556" spans="1:17" x14ac:dyDescent="0.25">
      <c r="A2556">
        <v>1165</v>
      </c>
      <c r="B2556">
        <v>3660</v>
      </c>
      <c r="C2556" s="2">
        <v>43717</v>
      </c>
      <c r="D2556" t="s">
        <v>2671</v>
      </c>
      <c r="E2556">
        <v>31</v>
      </c>
      <c r="F2556" t="s">
        <v>7</v>
      </c>
      <c r="G2556">
        <v>3687</v>
      </c>
      <c r="H2556" s="18">
        <v>43717</v>
      </c>
      <c r="I2556" t="s">
        <v>2672</v>
      </c>
      <c r="J2556" t="s">
        <v>6</v>
      </c>
      <c r="K2556" t="s">
        <v>312</v>
      </c>
      <c r="L2556" t="s">
        <v>335</v>
      </c>
      <c r="M2556" s="1">
        <v>2499975</v>
      </c>
      <c r="N2556" s="1">
        <v>0</v>
      </c>
      <c r="O2556" s="1">
        <f t="shared" si="79"/>
        <v>2499975</v>
      </c>
      <c r="P2556" s="1">
        <v>999990</v>
      </c>
      <c r="Q2556" s="1">
        <f t="shared" si="80"/>
        <v>1499985</v>
      </c>
    </row>
    <row r="2557" spans="1:17" x14ac:dyDescent="0.25">
      <c r="A2557">
        <v>1165</v>
      </c>
      <c r="B2557">
        <v>3661</v>
      </c>
      <c r="C2557" s="2">
        <v>43717</v>
      </c>
      <c r="D2557" t="s">
        <v>1995</v>
      </c>
      <c r="E2557">
        <v>31</v>
      </c>
      <c r="F2557" t="s">
        <v>7</v>
      </c>
      <c r="G2557">
        <v>3688</v>
      </c>
      <c r="H2557" s="18">
        <v>43717</v>
      </c>
      <c r="I2557" t="s">
        <v>4436</v>
      </c>
      <c r="J2557" t="s">
        <v>6</v>
      </c>
      <c r="K2557" t="s">
        <v>312</v>
      </c>
      <c r="L2557" t="s">
        <v>335</v>
      </c>
      <c r="M2557" s="1">
        <v>2088840</v>
      </c>
      <c r="N2557" s="1">
        <v>0</v>
      </c>
      <c r="O2557" s="1">
        <f t="shared" si="79"/>
        <v>2088840</v>
      </c>
      <c r="P2557" s="1">
        <v>835536</v>
      </c>
      <c r="Q2557" s="1">
        <f t="shared" si="80"/>
        <v>1253304</v>
      </c>
    </row>
    <row r="2558" spans="1:17" x14ac:dyDescent="0.25">
      <c r="A2558">
        <v>1165</v>
      </c>
      <c r="B2558">
        <v>3662</v>
      </c>
      <c r="C2558" s="2">
        <v>43717</v>
      </c>
      <c r="D2558" t="s">
        <v>1521</v>
      </c>
      <c r="E2558">
        <v>31</v>
      </c>
      <c r="F2558" t="s">
        <v>7</v>
      </c>
      <c r="G2558">
        <v>3689</v>
      </c>
      <c r="H2558" s="18">
        <v>43717</v>
      </c>
      <c r="I2558" t="s">
        <v>1522</v>
      </c>
      <c r="J2558" t="s">
        <v>6</v>
      </c>
      <c r="K2558" t="s">
        <v>312</v>
      </c>
      <c r="L2558" t="s">
        <v>335</v>
      </c>
      <c r="M2558" s="1">
        <v>2223395</v>
      </c>
      <c r="N2558" s="1">
        <v>0</v>
      </c>
      <c r="O2558" s="1">
        <f t="shared" si="79"/>
        <v>2223395</v>
      </c>
      <c r="P2558" s="1">
        <v>889358</v>
      </c>
      <c r="Q2558" s="1">
        <f t="shared" si="80"/>
        <v>1334037</v>
      </c>
    </row>
    <row r="2559" spans="1:17" x14ac:dyDescent="0.25">
      <c r="A2559">
        <v>1165</v>
      </c>
      <c r="B2559">
        <v>3663</v>
      </c>
      <c r="C2559" s="2">
        <v>43717</v>
      </c>
      <c r="D2559" t="s">
        <v>488</v>
      </c>
      <c r="E2559">
        <v>31</v>
      </c>
      <c r="F2559" t="s">
        <v>7</v>
      </c>
      <c r="G2559">
        <v>3690</v>
      </c>
      <c r="H2559" s="18">
        <v>43717</v>
      </c>
      <c r="I2559" t="s">
        <v>489</v>
      </c>
      <c r="J2559" t="s">
        <v>6</v>
      </c>
      <c r="K2559" t="s">
        <v>312</v>
      </c>
      <c r="L2559" t="s">
        <v>335</v>
      </c>
      <c r="M2559" s="1">
        <v>2343725</v>
      </c>
      <c r="N2559" s="1">
        <v>0</v>
      </c>
      <c r="O2559" s="1">
        <f t="shared" si="79"/>
        <v>2343725</v>
      </c>
      <c r="P2559" s="1">
        <v>937490</v>
      </c>
      <c r="Q2559" s="1">
        <f t="shared" si="80"/>
        <v>1406235</v>
      </c>
    </row>
    <row r="2560" spans="1:17" x14ac:dyDescent="0.25">
      <c r="A2560">
        <v>1165</v>
      </c>
      <c r="B2560">
        <v>3664</v>
      </c>
      <c r="C2560" s="2">
        <v>43717</v>
      </c>
      <c r="D2560" t="s">
        <v>1161</v>
      </c>
      <c r="E2560">
        <v>31</v>
      </c>
      <c r="F2560" t="s">
        <v>7</v>
      </c>
      <c r="G2560">
        <v>3691</v>
      </c>
      <c r="H2560" s="18">
        <v>43717</v>
      </c>
      <c r="I2560" t="s">
        <v>1162</v>
      </c>
      <c r="J2560" t="s">
        <v>6</v>
      </c>
      <c r="K2560" t="s">
        <v>312</v>
      </c>
      <c r="L2560" t="s">
        <v>335</v>
      </c>
      <c r="M2560" s="1">
        <v>2706320</v>
      </c>
      <c r="N2560" s="1">
        <v>0</v>
      </c>
      <c r="O2560" s="1">
        <f t="shared" si="79"/>
        <v>2706320</v>
      </c>
      <c r="P2560" s="1">
        <v>1082528</v>
      </c>
      <c r="Q2560" s="1">
        <f t="shared" si="80"/>
        <v>1623792</v>
      </c>
    </row>
    <row r="2561" spans="1:17" x14ac:dyDescent="0.25">
      <c r="A2561">
        <v>637</v>
      </c>
      <c r="B2561">
        <v>3665</v>
      </c>
      <c r="C2561" s="2">
        <v>43717</v>
      </c>
      <c r="D2561" t="s">
        <v>1303</v>
      </c>
      <c r="E2561">
        <v>31</v>
      </c>
      <c r="F2561" t="s">
        <v>7</v>
      </c>
      <c r="G2561">
        <v>3733</v>
      </c>
      <c r="H2561" s="18">
        <v>43717</v>
      </c>
      <c r="I2561" t="s">
        <v>1304</v>
      </c>
      <c r="J2561" t="s">
        <v>6</v>
      </c>
      <c r="K2561" t="s">
        <v>312</v>
      </c>
      <c r="L2561" t="s">
        <v>335</v>
      </c>
      <c r="M2561" s="1">
        <v>2102495</v>
      </c>
      <c r="N2561" s="1">
        <v>0</v>
      </c>
      <c r="O2561" s="1">
        <f t="shared" si="79"/>
        <v>2102495</v>
      </c>
      <c r="P2561" s="1">
        <v>840998</v>
      </c>
      <c r="Q2561" s="1">
        <f t="shared" si="80"/>
        <v>1261497</v>
      </c>
    </row>
    <row r="2562" spans="1:17" x14ac:dyDescent="0.25">
      <c r="A2562">
        <v>637</v>
      </c>
      <c r="B2562">
        <v>3666</v>
      </c>
      <c r="C2562" s="2">
        <v>43717</v>
      </c>
      <c r="D2562" t="s">
        <v>4437</v>
      </c>
      <c r="E2562">
        <v>31</v>
      </c>
      <c r="F2562" t="s">
        <v>7</v>
      </c>
      <c r="G2562">
        <v>3736</v>
      </c>
      <c r="H2562" s="18">
        <v>43717</v>
      </c>
      <c r="I2562" t="s">
        <v>4438</v>
      </c>
      <c r="J2562" t="s">
        <v>6</v>
      </c>
      <c r="K2562" t="s">
        <v>312</v>
      </c>
      <c r="L2562" t="s">
        <v>335</v>
      </c>
      <c r="M2562" s="1">
        <v>2421850</v>
      </c>
      <c r="N2562" s="1">
        <v>0</v>
      </c>
      <c r="O2562" s="1">
        <f t="shared" si="79"/>
        <v>2421850</v>
      </c>
      <c r="P2562" s="1">
        <v>968740</v>
      </c>
      <c r="Q2562" s="1">
        <f t="shared" si="80"/>
        <v>1453110</v>
      </c>
    </row>
    <row r="2563" spans="1:17" x14ac:dyDescent="0.25">
      <c r="A2563">
        <v>1165</v>
      </c>
      <c r="B2563">
        <v>3667</v>
      </c>
      <c r="C2563" s="2">
        <v>43717</v>
      </c>
      <c r="D2563" t="s">
        <v>743</v>
      </c>
      <c r="E2563">
        <v>31</v>
      </c>
      <c r="F2563" t="s">
        <v>7</v>
      </c>
      <c r="G2563">
        <v>3692</v>
      </c>
      <c r="H2563" s="18">
        <v>43717</v>
      </c>
      <c r="I2563" t="s">
        <v>744</v>
      </c>
      <c r="J2563" t="s">
        <v>6</v>
      </c>
      <c r="K2563" t="s">
        <v>312</v>
      </c>
      <c r="L2563" t="s">
        <v>335</v>
      </c>
      <c r="M2563" s="1">
        <v>2851535</v>
      </c>
      <c r="N2563" s="1">
        <v>0</v>
      </c>
      <c r="O2563" s="1">
        <f t="shared" si="79"/>
        <v>2851535</v>
      </c>
      <c r="P2563" s="1">
        <v>1140614</v>
      </c>
      <c r="Q2563" s="1">
        <f t="shared" si="80"/>
        <v>1710921</v>
      </c>
    </row>
    <row r="2564" spans="1:17" x14ac:dyDescent="0.25">
      <c r="A2564">
        <v>637</v>
      </c>
      <c r="B2564">
        <v>3668</v>
      </c>
      <c r="C2564" s="2">
        <v>43717</v>
      </c>
      <c r="D2564" t="s">
        <v>3196</v>
      </c>
      <c r="E2564">
        <v>31</v>
      </c>
      <c r="F2564" t="s">
        <v>7</v>
      </c>
      <c r="G2564">
        <v>3737</v>
      </c>
      <c r="H2564" s="18">
        <v>43717</v>
      </c>
      <c r="I2564" t="s">
        <v>4439</v>
      </c>
      <c r="J2564" t="s">
        <v>6</v>
      </c>
      <c r="K2564" t="s">
        <v>312</v>
      </c>
      <c r="L2564" t="s">
        <v>335</v>
      </c>
      <c r="M2564" s="1">
        <v>2734345</v>
      </c>
      <c r="N2564" s="1">
        <v>0</v>
      </c>
      <c r="O2564" s="1">
        <f t="shared" si="79"/>
        <v>2734345</v>
      </c>
      <c r="P2564" s="1">
        <v>1093738</v>
      </c>
      <c r="Q2564" s="1">
        <f t="shared" si="80"/>
        <v>1640607</v>
      </c>
    </row>
    <row r="2565" spans="1:17" x14ac:dyDescent="0.25">
      <c r="A2565">
        <v>1165</v>
      </c>
      <c r="B2565">
        <v>3669</v>
      </c>
      <c r="C2565" s="2">
        <v>43717</v>
      </c>
      <c r="D2565" t="s">
        <v>2659</v>
      </c>
      <c r="E2565">
        <v>31</v>
      </c>
      <c r="F2565" t="s">
        <v>7</v>
      </c>
      <c r="G2565">
        <v>3693</v>
      </c>
      <c r="H2565" s="18">
        <v>43717</v>
      </c>
      <c r="I2565" t="s">
        <v>2660</v>
      </c>
      <c r="J2565" t="s">
        <v>6</v>
      </c>
      <c r="K2565" t="s">
        <v>312</v>
      </c>
      <c r="L2565" t="s">
        <v>335</v>
      </c>
      <c r="M2565" s="1">
        <v>2226540</v>
      </c>
      <c r="N2565" s="1">
        <v>0</v>
      </c>
      <c r="O2565" s="1">
        <f t="shared" ref="O2565:O2628" si="81">M2565-N2565</f>
        <v>2226540</v>
      </c>
      <c r="P2565" s="1">
        <v>890616</v>
      </c>
      <c r="Q2565" s="1">
        <f t="shared" ref="Q2565:Q2628" si="82">O2565-P2565</f>
        <v>1335924</v>
      </c>
    </row>
    <row r="2566" spans="1:17" x14ac:dyDescent="0.25">
      <c r="A2566">
        <v>637</v>
      </c>
      <c r="B2566">
        <v>3670</v>
      </c>
      <c r="C2566" s="2">
        <v>43717</v>
      </c>
      <c r="D2566" t="s">
        <v>4440</v>
      </c>
      <c r="E2566">
        <v>31</v>
      </c>
      <c r="F2566" t="s">
        <v>7</v>
      </c>
      <c r="G2566">
        <v>3732</v>
      </c>
      <c r="H2566" s="18">
        <v>43717</v>
      </c>
      <c r="I2566" t="s">
        <v>4441</v>
      </c>
      <c r="J2566" t="s">
        <v>6</v>
      </c>
      <c r="K2566" t="s">
        <v>312</v>
      </c>
      <c r="L2566" t="s">
        <v>335</v>
      </c>
      <c r="M2566" s="1">
        <v>2421850</v>
      </c>
      <c r="N2566" s="1">
        <v>0</v>
      </c>
      <c r="O2566" s="1">
        <f t="shared" si="81"/>
        <v>2421850</v>
      </c>
      <c r="P2566" s="1">
        <v>968740</v>
      </c>
      <c r="Q2566" s="1">
        <f t="shared" si="82"/>
        <v>1453110</v>
      </c>
    </row>
    <row r="2567" spans="1:17" x14ac:dyDescent="0.25">
      <c r="A2567">
        <v>637</v>
      </c>
      <c r="B2567">
        <v>3671</v>
      </c>
      <c r="C2567" s="2">
        <v>43717</v>
      </c>
      <c r="D2567" t="s">
        <v>4442</v>
      </c>
      <c r="E2567">
        <v>31</v>
      </c>
      <c r="F2567" t="s">
        <v>7</v>
      </c>
      <c r="G2567">
        <v>3735</v>
      </c>
      <c r="H2567" s="18">
        <v>43717</v>
      </c>
      <c r="I2567" t="s">
        <v>4443</v>
      </c>
      <c r="J2567" t="s">
        <v>6</v>
      </c>
      <c r="K2567" t="s">
        <v>312</v>
      </c>
      <c r="L2567" t="s">
        <v>335</v>
      </c>
      <c r="M2567" s="1">
        <v>2617160</v>
      </c>
      <c r="N2567" s="1">
        <v>0</v>
      </c>
      <c r="O2567" s="1">
        <f t="shared" si="81"/>
        <v>2617160</v>
      </c>
      <c r="P2567" s="1">
        <v>1046864</v>
      </c>
      <c r="Q2567" s="1">
        <f t="shared" si="82"/>
        <v>1570296</v>
      </c>
    </row>
    <row r="2568" spans="1:17" x14ac:dyDescent="0.25">
      <c r="A2568">
        <v>637</v>
      </c>
      <c r="B2568">
        <v>3672</v>
      </c>
      <c r="C2568" s="2">
        <v>43717</v>
      </c>
      <c r="D2568" t="s">
        <v>3547</v>
      </c>
      <c r="E2568">
        <v>31</v>
      </c>
      <c r="F2568" t="s">
        <v>7</v>
      </c>
      <c r="G2568">
        <v>3734</v>
      </c>
      <c r="H2568" s="18">
        <v>43717</v>
      </c>
      <c r="I2568" t="s">
        <v>4444</v>
      </c>
      <c r="J2568" t="s">
        <v>6</v>
      </c>
      <c r="K2568" t="s">
        <v>312</v>
      </c>
      <c r="L2568" t="s">
        <v>335</v>
      </c>
      <c r="M2568" s="1">
        <v>2539035</v>
      </c>
      <c r="N2568" s="1">
        <v>0</v>
      </c>
      <c r="O2568" s="1">
        <f t="shared" si="81"/>
        <v>2539035</v>
      </c>
      <c r="P2568" s="1">
        <v>1015614</v>
      </c>
      <c r="Q2568" s="1">
        <f t="shared" si="82"/>
        <v>1523421</v>
      </c>
    </row>
    <row r="2569" spans="1:17" x14ac:dyDescent="0.25">
      <c r="A2569">
        <v>1165</v>
      </c>
      <c r="B2569">
        <v>3673</v>
      </c>
      <c r="C2569" s="2">
        <v>43717</v>
      </c>
      <c r="D2569" t="s">
        <v>4421</v>
      </c>
      <c r="E2569">
        <v>31</v>
      </c>
      <c r="F2569" t="s">
        <v>7</v>
      </c>
      <c r="G2569">
        <v>3658</v>
      </c>
      <c r="H2569" s="18">
        <v>43717</v>
      </c>
      <c r="I2569" t="s">
        <v>4445</v>
      </c>
      <c r="J2569" t="s">
        <v>6</v>
      </c>
      <c r="K2569" t="s">
        <v>312</v>
      </c>
      <c r="L2569" t="s">
        <v>335</v>
      </c>
      <c r="M2569" s="1">
        <v>2734345</v>
      </c>
      <c r="N2569" s="1">
        <v>0</v>
      </c>
      <c r="O2569" s="1">
        <f t="shared" si="81"/>
        <v>2734345</v>
      </c>
      <c r="P2569" s="1">
        <v>1093738</v>
      </c>
      <c r="Q2569" s="1">
        <f t="shared" si="82"/>
        <v>1640607</v>
      </c>
    </row>
    <row r="2570" spans="1:17" x14ac:dyDescent="0.25">
      <c r="A2570">
        <v>1165</v>
      </c>
      <c r="B2570">
        <v>3675</v>
      </c>
      <c r="C2570" s="2">
        <v>43717</v>
      </c>
      <c r="D2570" t="s">
        <v>1951</v>
      </c>
      <c r="E2570">
        <v>31</v>
      </c>
      <c r="F2570" t="s">
        <v>7</v>
      </c>
      <c r="G2570">
        <v>3673</v>
      </c>
      <c r="H2570" s="18">
        <v>43717</v>
      </c>
      <c r="I2570" t="s">
        <v>1952</v>
      </c>
      <c r="J2570" t="s">
        <v>6</v>
      </c>
      <c r="K2570" t="s">
        <v>312</v>
      </c>
      <c r="L2570" t="s">
        <v>335</v>
      </c>
      <c r="M2570" s="1">
        <v>2213150</v>
      </c>
      <c r="N2570" s="1">
        <v>0</v>
      </c>
      <c r="O2570" s="1">
        <f t="shared" si="81"/>
        <v>2213150</v>
      </c>
      <c r="P2570" s="1">
        <v>885260</v>
      </c>
      <c r="Q2570" s="1">
        <f t="shared" si="82"/>
        <v>1327890</v>
      </c>
    </row>
    <row r="2571" spans="1:17" x14ac:dyDescent="0.25">
      <c r="A2571">
        <v>1165</v>
      </c>
      <c r="B2571">
        <v>3676</v>
      </c>
      <c r="C2571" s="2">
        <v>43717</v>
      </c>
      <c r="D2571" t="s">
        <v>478</v>
      </c>
      <c r="E2571">
        <v>31</v>
      </c>
      <c r="F2571" t="s">
        <v>7</v>
      </c>
      <c r="G2571">
        <v>3674</v>
      </c>
      <c r="H2571" s="18">
        <v>43717</v>
      </c>
      <c r="I2571" t="s">
        <v>479</v>
      </c>
      <c r="J2571" t="s">
        <v>6</v>
      </c>
      <c r="K2571" t="s">
        <v>312</v>
      </c>
      <c r="L2571" t="s">
        <v>335</v>
      </c>
      <c r="M2571" s="1">
        <v>3515590</v>
      </c>
      <c r="N2571" s="1">
        <v>0</v>
      </c>
      <c r="O2571" s="1">
        <f t="shared" si="81"/>
        <v>3515590</v>
      </c>
      <c r="P2571" s="1">
        <v>1406236</v>
      </c>
      <c r="Q2571" s="1">
        <f t="shared" si="82"/>
        <v>2109354</v>
      </c>
    </row>
    <row r="2572" spans="1:17" x14ac:dyDescent="0.25">
      <c r="A2572">
        <v>1165</v>
      </c>
      <c r="B2572">
        <v>3677</v>
      </c>
      <c r="C2572" s="2">
        <v>43717</v>
      </c>
      <c r="D2572" t="s">
        <v>2383</v>
      </c>
      <c r="E2572">
        <v>31</v>
      </c>
      <c r="F2572" t="s">
        <v>7</v>
      </c>
      <c r="G2572">
        <v>3675</v>
      </c>
      <c r="H2572" s="18">
        <v>43717</v>
      </c>
      <c r="I2572" t="s">
        <v>2384</v>
      </c>
      <c r="J2572" t="s">
        <v>6</v>
      </c>
      <c r="K2572" t="s">
        <v>312</v>
      </c>
      <c r="L2572" t="s">
        <v>335</v>
      </c>
      <c r="M2572" s="1">
        <v>2109355</v>
      </c>
      <c r="N2572" s="1">
        <v>0</v>
      </c>
      <c r="O2572" s="1">
        <f t="shared" si="81"/>
        <v>2109355</v>
      </c>
      <c r="P2572" s="1">
        <v>843742</v>
      </c>
      <c r="Q2572" s="1">
        <f t="shared" si="82"/>
        <v>1265613</v>
      </c>
    </row>
    <row r="2573" spans="1:17" x14ac:dyDescent="0.25">
      <c r="A2573">
        <v>1165</v>
      </c>
      <c r="B2573">
        <v>3678</v>
      </c>
      <c r="C2573" s="2">
        <v>43717</v>
      </c>
      <c r="D2573" t="s">
        <v>2403</v>
      </c>
      <c r="E2573">
        <v>31</v>
      </c>
      <c r="F2573" t="s">
        <v>7</v>
      </c>
      <c r="G2573">
        <v>3676</v>
      </c>
      <c r="H2573" s="18">
        <v>43717</v>
      </c>
      <c r="I2573" t="s">
        <v>2404</v>
      </c>
      <c r="J2573" t="s">
        <v>6</v>
      </c>
      <c r="K2573" t="s">
        <v>312</v>
      </c>
      <c r="L2573" t="s">
        <v>335</v>
      </c>
      <c r="M2573" s="1">
        <v>2320005</v>
      </c>
      <c r="N2573" s="1">
        <v>0</v>
      </c>
      <c r="O2573" s="1">
        <f t="shared" si="81"/>
        <v>2320005</v>
      </c>
      <c r="P2573" s="1">
        <v>928002</v>
      </c>
      <c r="Q2573" s="1">
        <f t="shared" si="82"/>
        <v>1392003</v>
      </c>
    </row>
    <row r="2574" spans="1:17" x14ac:dyDescent="0.25">
      <c r="A2574">
        <v>1165</v>
      </c>
      <c r="B2574">
        <v>3679</v>
      </c>
      <c r="C2574" s="2">
        <v>43717</v>
      </c>
      <c r="D2574" t="s">
        <v>2682</v>
      </c>
      <c r="E2574">
        <v>31</v>
      </c>
      <c r="F2574" t="s">
        <v>7</v>
      </c>
      <c r="G2574">
        <v>3677</v>
      </c>
      <c r="H2574" s="18">
        <v>43717</v>
      </c>
      <c r="I2574" t="s">
        <v>4446</v>
      </c>
      <c r="J2574" t="s">
        <v>6</v>
      </c>
      <c r="K2574" t="s">
        <v>312</v>
      </c>
      <c r="L2574" t="s">
        <v>335</v>
      </c>
      <c r="M2574" s="1">
        <v>1804668</v>
      </c>
      <c r="N2574" s="1">
        <v>0</v>
      </c>
      <c r="O2574" s="1">
        <f t="shared" si="81"/>
        <v>1804668</v>
      </c>
      <c r="P2574" s="1">
        <v>1203112</v>
      </c>
      <c r="Q2574" s="1">
        <f t="shared" si="82"/>
        <v>601556</v>
      </c>
    </row>
    <row r="2575" spans="1:17" x14ac:dyDescent="0.25">
      <c r="A2575">
        <v>1165</v>
      </c>
      <c r="B2575">
        <v>3680</v>
      </c>
      <c r="C2575" s="2">
        <v>43717</v>
      </c>
      <c r="D2575" t="s">
        <v>671</v>
      </c>
      <c r="E2575">
        <v>31</v>
      </c>
      <c r="F2575" t="s">
        <v>7</v>
      </c>
      <c r="G2575">
        <v>3678</v>
      </c>
      <c r="H2575" s="18">
        <v>43717</v>
      </c>
      <c r="I2575" t="s">
        <v>672</v>
      </c>
      <c r="J2575" t="s">
        <v>6</v>
      </c>
      <c r="K2575" t="s">
        <v>312</v>
      </c>
      <c r="L2575" t="s">
        <v>335</v>
      </c>
      <c r="M2575" s="1">
        <v>2405475</v>
      </c>
      <c r="N2575" s="1">
        <v>0</v>
      </c>
      <c r="O2575" s="1">
        <f t="shared" si="81"/>
        <v>2405475</v>
      </c>
      <c r="P2575" s="1">
        <v>962190</v>
      </c>
      <c r="Q2575" s="1">
        <f t="shared" si="82"/>
        <v>1443285</v>
      </c>
    </row>
    <row r="2576" spans="1:17" x14ac:dyDescent="0.25">
      <c r="A2576">
        <v>1165</v>
      </c>
      <c r="B2576">
        <v>3681</v>
      </c>
      <c r="C2576" s="2">
        <v>43717</v>
      </c>
      <c r="D2576" t="s">
        <v>1708</v>
      </c>
      <c r="E2576">
        <v>31</v>
      </c>
      <c r="F2576" t="s">
        <v>7</v>
      </c>
      <c r="G2576">
        <v>3679</v>
      </c>
      <c r="H2576" s="18">
        <v>43717</v>
      </c>
      <c r="I2576" t="s">
        <v>1709</v>
      </c>
      <c r="J2576" t="s">
        <v>6</v>
      </c>
      <c r="K2576" t="s">
        <v>312</v>
      </c>
      <c r="L2576" t="s">
        <v>335</v>
      </c>
      <c r="M2576" s="1">
        <v>2421850</v>
      </c>
      <c r="N2576" s="1">
        <v>0</v>
      </c>
      <c r="O2576" s="1">
        <f t="shared" si="81"/>
        <v>2421850</v>
      </c>
      <c r="P2576" s="1">
        <v>968740</v>
      </c>
      <c r="Q2576" s="1">
        <f t="shared" si="82"/>
        <v>1453110</v>
      </c>
    </row>
    <row r="2577" spans="1:17" x14ac:dyDescent="0.25">
      <c r="A2577">
        <v>1165</v>
      </c>
      <c r="B2577">
        <v>3682</v>
      </c>
      <c r="C2577" s="2">
        <v>43717</v>
      </c>
      <c r="D2577" t="s">
        <v>1179</v>
      </c>
      <c r="E2577">
        <v>31</v>
      </c>
      <c r="F2577" t="s">
        <v>7</v>
      </c>
      <c r="G2577">
        <v>3680</v>
      </c>
      <c r="H2577" s="18">
        <v>43717</v>
      </c>
      <c r="I2577" t="s">
        <v>1180</v>
      </c>
      <c r="J2577" t="s">
        <v>6</v>
      </c>
      <c r="K2577" t="s">
        <v>312</v>
      </c>
      <c r="L2577" t="s">
        <v>335</v>
      </c>
      <c r="M2577" s="1">
        <v>2460910</v>
      </c>
      <c r="N2577" s="1">
        <v>0</v>
      </c>
      <c r="O2577" s="1">
        <f t="shared" si="81"/>
        <v>2460910</v>
      </c>
      <c r="P2577" s="1">
        <v>984364</v>
      </c>
      <c r="Q2577" s="1">
        <f t="shared" si="82"/>
        <v>1476546</v>
      </c>
    </row>
    <row r="2578" spans="1:17" x14ac:dyDescent="0.25">
      <c r="A2578">
        <v>1165</v>
      </c>
      <c r="B2578">
        <v>3683</v>
      </c>
      <c r="C2578" s="2">
        <v>43717</v>
      </c>
      <c r="D2578" t="s">
        <v>601</v>
      </c>
      <c r="E2578">
        <v>31</v>
      </c>
      <c r="F2578" t="s">
        <v>7</v>
      </c>
      <c r="G2578">
        <v>3681</v>
      </c>
      <c r="H2578" s="18">
        <v>43717</v>
      </c>
      <c r="I2578" t="s">
        <v>4447</v>
      </c>
      <c r="J2578" t="s">
        <v>6</v>
      </c>
      <c r="K2578" t="s">
        <v>312</v>
      </c>
      <c r="L2578" t="s">
        <v>335</v>
      </c>
      <c r="M2578" s="1">
        <v>2088840</v>
      </c>
      <c r="N2578" s="1">
        <v>0</v>
      </c>
      <c r="O2578" s="1">
        <f t="shared" si="81"/>
        <v>2088840</v>
      </c>
      <c r="P2578" s="1">
        <v>835536</v>
      </c>
      <c r="Q2578" s="1">
        <f t="shared" si="82"/>
        <v>1253304</v>
      </c>
    </row>
    <row r="2579" spans="1:17" x14ac:dyDescent="0.25">
      <c r="A2579">
        <v>1165</v>
      </c>
      <c r="B2579">
        <v>3684</v>
      </c>
      <c r="C2579" s="2">
        <v>43717</v>
      </c>
      <c r="D2579" t="s">
        <v>867</v>
      </c>
      <c r="E2579">
        <v>31</v>
      </c>
      <c r="F2579" t="s">
        <v>7</v>
      </c>
      <c r="G2579">
        <v>3682</v>
      </c>
      <c r="H2579" s="18">
        <v>43717</v>
      </c>
      <c r="I2579" t="s">
        <v>868</v>
      </c>
      <c r="J2579" t="s">
        <v>6</v>
      </c>
      <c r="K2579" t="s">
        <v>312</v>
      </c>
      <c r="L2579" t="s">
        <v>335</v>
      </c>
      <c r="M2579" s="1">
        <v>2692665</v>
      </c>
      <c r="N2579" s="1">
        <v>0</v>
      </c>
      <c r="O2579" s="1">
        <f t="shared" si="81"/>
        <v>2692665</v>
      </c>
      <c r="P2579" s="1">
        <v>1077066</v>
      </c>
      <c r="Q2579" s="1">
        <f t="shared" si="82"/>
        <v>1615599</v>
      </c>
    </row>
    <row r="2580" spans="1:17" x14ac:dyDescent="0.25">
      <c r="A2580">
        <v>1165</v>
      </c>
      <c r="B2580">
        <v>3685</v>
      </c>
      <c r="C2580" s="2">
        <v>43717</v>
      </c>
      <c r="D2580" t="s">
        <v>2423</v>
      </c>
      <c r="E2580">
        <v>31</v>
      </c>
      <c r="F2580" t="s">
        <v>7</v>
      </c>
      <c r="G2580">
        <v>3683</v>
      </c>
      <c r="H2580" s="18">
        <v>43717</v>
      </c>
      <c r="I2580" t="s">
        <v>4448</v>
      </c>
      <c r="J2580" t="s">
        <v>6</v>
      </c>
      <c r="K2580" t="s">
        <v>312</v>
      </c>
      <c r="L2580" t="s">
        <v>335</v>
      </c>
      <c r="M2580" s="1">
        <v>2929660</v>
      </c>
      <c r="N2580" s="1">
        <v>0</v>
      </c>
      <c r="O2580" s="1">
        <f t="shared" si="81"/>
        <v>2929660</v>
      </c>
      <c r="P2580" s="1">
        <v>585932</v>
      </c>
      <c r="Q2580" s="1">
        <f t="shared" si="82"/>
        <v>2343728</v>
      </c>
    </row>
    <row r="2581" spans="1:17" x14ac:dyDescent="0.25">
      <c r="A2581">
        <v>1165</v>
      </c>
      <c r="B2581">
        <v>3686</v>
      </c>
      <c r="C2581" s="2">
        <v>43717</v>
      </c>
      <c r="D2581" t="s">
        <v>533</v>
      </c>
      <c r="E2581">
        <v>31</v>
      </c>
      <c r="F2581" t="s">
        <v>7</v>
      </c>
      <c r="G2581">
        <v>3694</v>
      </c>
      <c r="H2581" s="18">
        <v>43717</v>
      </c>
      <c r="I2581" t="s">
        <v>534</v>
      </c>
      <c r="J2581" t="s">
        <v>6</v>
      </c>
      <c r="K2581" t="s">
        <v>312</v>
      </c>
      <c r="L2581" t="s">
        <v>335</v>
      </c>
      <c r="M2581" s="1">
        <v>2641845</v>
      </c>
      <c r="N2581" s="1">
        <v>0</v>
      </c>
      <c r="O2581" s="1">
        <f t="shared" si="81"/>
        <v>2641845</v>
      </c>
      <c r="P2581" s="1">
        <v>1056738</v>
      </c>
      <c r="Q2581" s="1">
        <f t="shared" si="82"/>
        <v>1585107</v>
      </c>
    </row>
    <row r="2582" spans="1:17" x14ac:dyDescent="0.25">
      <c r="A2582">
        <v>1165</v>
      </c>
      <c r="B2582">
        <v>3687</v>
      </c>
      <c r="C2582" s="2">
        <v>43717</v>
      </c>
      <c r="D2582" t="s">
        <v>1511</v>
      </c>
      <c r="E2582">
        <v>31</v>
      </c>
      <c r="F2582" t="s">
        <v>7</v>
      </c>
      <c r="G2582">
        <v>3695</v>
      </c>
      <c r="H2582" s="18">
        <v>43717</v>
      </c>
      <c r="I2582" t="s">
        <v>1512</v>
      </c>
      <c r="J2582" t="s">
        <v>6</v>
      </c>
      <c r="K2582" t="s">
        <v>312</v>
      </c>
      <c r="L2582" t="s">
        <v>335</v>
      </c>
      <c r="M2582" s="1">
        <v>2070290</v>
      </c>
      <c r="N2582" s="1">
        <v>0</v>
      </c>
      <c r="O2582" s="1">
        <f t="shared" si="81"/>
        <v>2070290</v>
      </c>
      <c r="P2582" s="1">
        <v>828116</v>
      </c>
      <c r="Q2582" s="1">
        <f t="shared" si="82"/>
        <v>1242174</v>
      </c>
    </row>
    <row r="2583" spans="1:17" x14ac:dyDescent="0.25">
      <c r="A2583">
        <v>1165</v>
      </c>
      <c r="B2583">
        <v>3688</v>
      </c>
      <c r="C2583" s="2">
        <v>43717</v>
      </c>
      <c r="D2583" t="s">
        <v>1269</v>
      </c>
      <c r="E2583">
        <v>31</v>
      </c>
      <c r="F2583" t="s">
        <v>7</v>
      </c>
      <c r="G2583">
        <v>3696</v>
      </c>
      <c r="H2583" s="18">
        <v>43717</v>
      </c>
      <c r="I2583" t="s">
        <v>1270</v>
      </c>
      <c r="J2583" t="s">
        <v>6</v>
      </c>
      <c r="K2583" t="s">
        <v>312</v>
      </c>
      <c r="L2583" t="s">
        <v>335</v>
      </c>
      <c r="M2583" s="1">
        <v>2125375</v>
      </c>
      <c r="N2583" s="1">
        <v>0</v>
      </c>
      <c r="O2583" s="1">
        <f t="shared" si="81"/>
        <v>2125375</v>
      </c>
      <c r="P2583" s="1">
        <v>850150</v>
      </c>
      <c r="Q2583" s="1">
        <f t="shared" si="82"/>
        <v>1275225</v>
      </c>
    </row>
    <row r="2584" spans="1:17" x14ac:dyDescent="0.25">
      <c r="A2584">
        <v>1165</v>
      </c>
      <c r="B2584">
        <v>3689</v>
      </c>
      <c r="C2584" s="2">
        <v>43717</v>
      </c>
      <c r="D2584" t="s">
        <v>1519</v>
      </c>
      <c r="E2584">
        <v>31</v>
      </c>
      <c r="F2584" t="s">
        <v>7</v>
      </c>
      <c r="G2584">
        <v>3697</v>
      </c>
      <c r="H2584" s="18">
        <v>43717</v>
      </c>
      <c r="I2584" t="s">
        <v>1520</v>
      </c>
      <c r="J2584" t="s">
        <v>6</v>
      </c>
      <c r="K2584" t="s">
        <v>312</v>
      </c>
      <c r="L2584" t="s">
        <v>335</v>
      </c>
      <c r="M2584" s="1">
        <v>2734345</v>
      </c>
      <c r="N2584" s="1">
        <v>0</v>
      </c>
      <c r="O2584" s="1">
        <f t="shared" si="81"/>
        <v>2734345</v>
      </c>
      <c r="P2584" s="1">
        <v>1093738</v>
      </c>
      <c r="Q2584" s="1">
        <f t="shared" si="82"/>
        <v>1640607</v>
      </c>
    </row>
    <row r="2585" spans="1:17" x14ac:dyDescent="0.25">
      <c r="A2585">
        <v>1165</v>
      </c>
      <c r="B2585">
        <v>3690</v>
      </c>
      <c r="C2585" s="2">
        <v>43717</v>
      </c>
      <c r="D2585" t="s">
        <v>1244</v>
      </c>
      <c r="E2585">
        <v>31</v>
      </c>
      <c r="F2585" t="s">
        <v>7</v>
      </c>
      <c r="G2585">
        <v>3698</v>
      </c>
      <c r="H2585" s="18">
        <v>43717</v>
      </c>
      <c r="I2585" t="s">
        <v>1245</v>
      </c>
      <c r="J2585" t="s">
        <v>6</v>
      </c>
      <c r="K2585" t="s">
        <v>312</v>
      </c>
      <c r="L2585" t="s">
        <v>335</v>
      </c>
      <c r="M2585" s="1">
        <v>2802930</v>
      </c>
      <c r="N2585" s="1">
        <v>0</v>
      </c>
      <c r="O2585" s="1">
        <f t="shared" si="81"/>
        <v>2802930</v>
      </c>
      <c r="P2585" s="1">
        <v>1121172</v>
      </c>
      <c r="Q2585" s="1">
        <f t="shared" si="82"/>
        <v>1681758</v>
      </c>
    </row>
    <row r="2586" spans="1:17" x14ac:dyDescent="0.25">
      <c r="A2586">
        <v>1165</v>
      </c>
      <c r="B2586">
        <v>3691</v>
      </c>
      <c r="C2586" s="2">
        <v>43717</v>
      </c>
      <c r="D2586" t="s">
        <v>1063</v>
      </c>
      <c r="E2586">
        <v>31</v>
      </c>
      <c r="F2586" t="s">
        <v>7</v>
      </c>
      <c r="G2586">
        <v>3699</v>
      </c>
      <c r="H2586" s="18">
        <v>43717</v>
      </c>
      <c r="I2586" t="s">
        <v>1064</v>
      </c>
      <c r="J2586" t="s">
        <v>6</v>
      </c>
      <c r="K2586" t="s">
        <v>312</v>
      </c>
      <c r="L2586" t="s">
        <v>335</v>
      </c>
      <c r="M2586" s="1">
        <v>2964130</v>
      </c>
      <c r="N2586" s="1">
        <v>0</v>
      </c>
      <c r="O2586" s="1">
        <f t="shared" si="81"/>
        <v>2964130</v>
      </c>
      <c r="P2586" s="1">
        <v>1185652</v>
      </c>
      <c r="Q2586" s="1">
        <f t="shared" si="82"/>
        <v>1778478</v>
      </c>
    </row>
    <row r="2587" spans="1:17" x14ac:dyDescent="0.25">
      <c r="A2587">
        <v>1165</v>
      </c>
      <c r="B2587">
        <v>3692</v>
      </c>
      <c r="C2587" s="2">
        <v>43717</v>
      </c>
      <c r="D2587" t="s">
        <v>1067</v>
      </c>
      <c r="E2587">
        <v>31</v>
      </c>
      <c r="F2587" t="s">
        <v>7</v>
      </c>
      <c r="G2587">
        <v>3701</v>
      </c>
      <c r="H2587" s="18">
        <v>43717</v>
      </c>
      <c r="I2587" t="s">
        <v>1068</v>
      </c>
      <c r="J2587" t="s">
        <v>6</v>
      </c>
      <c r="K2587" t="s">
        <v>312</v>
      </c>
      <c r="L2587" t="s">
        <v>335</v>
      </c>
      <c r="M2587" s="1">
        <v>2655780</v>
      </c>
      <c r="N2587" s="1">
        <v>0</v>
      </c>
      <c r="O2587" s="1">
        <f t="shared" si="81"/>
        <v>2655780</v>
      </c>
      <c r="P2587" s="1">
        <v>1062312</v>
      </c>
      <c r="Q2587" s="1">
        <f t="shared" si="82"/>
        <v>1593468</v>
      </c>
    </row>
    <row r="2588" spans="1:17" x14ac:dyDescent="0.25">
      <c r="A2588">
        <v>1165</v>
      </c>
      <c r="B2588">
        <v>3693</v>
      </c>
      <c r="C2588" s="2">
        <v>43717</v>
      </c>
      <c r="D2588" t="s">
        <v>1273</v>
      </c>
      <c r="E2588">
        <v>31</v>
      </c>
      <c r="F2588" t="s">
        <v>7</v>
      </c>
      <c r="G2588">
        <v>3702</v>
      </c>
      <c r="H2588" s="18">
        <v>43717</v>
      </c>
      <c r="I2588" t="s">
        <v>1274</v>
      </c>
      <c r="J2588" t="s">
        <v>6</v>
      </c>
      <c r="K2588" t="s">
        <v>312</v>
      </c>
      <c r="L2588" t="s">
        <v>335</v>
      </c>
      <c r="M2588" s="1">
        <v>2070290</v>
      </c>
      <c r="N2588" s="1">
        <v>0</v>
      </c>
      <c r="O2588" s="1">
        <f t="shared" si="81"/>
        <v>2070290</v>
      </c>
      <c r="P2588" s="1">
        <v>828116</v>
      </c>
      <c r="Q2588" s="1">
        <f t="shared" si="82"/>
        <v>1242174</v>
      </c>
    </row>
    <row r="2589" spans="1:17" x14ac:dyDescent="0.25">
      <c r="A2589">
        <v>1165</v>
      </c>
      <c r="B2589">
        <v>3695</v>
      </c>
      <c r="C2589" s="2">
        <v>43717</v>
      </c>
      <c r="D2589" t="s">
        <v>537</v>
      </c>
      <c r="E2589">
        <v>31</v>
      </c>
      <c r="F2589" t="s">
        <v>7</v>
      </c>
      <c r="G2589">
        <v>3710</v>
      </c>
      <c r="H2589" s="18">
        <v>43717</v>
      </c>
      <c r="I2589" t="s">
        <v>538</v>
      </c>
      <c r="J2589" t="s">
        <v>6</v>
      </c>
      <c r="K2589" t="s">
        <v>312</v>
      </c>
      <c r="L2589" t="s">
        <v>335</v>
      </c>
      <c r="M2589" s="1">
        <v>2706320</v>
      </c>
      <c r="N2589" s="1">
        <v>0</v>
      </c>
      <c r="O2589" s="1">
        <f t="shared" si="81"/>
        <v>2706320</v>
      </c>
      <c r="P2589" s="1">
        <v>1082528</v>
      </c>
      <c r="Q2589" s="1">
        <f t="shared" si="82"/>
        <v>1623792</v>
      </c>
    </row>
    <row r="2590" spans="1:17" x14ac:dyDescent="0.25">
      <c r="A2590">
        <v>1165</v>
      </c>
      <c r="B2590">
        <v>3696</v>
      </c>
      <c r="C2590" s="2">
        <v>43717</v>
      </c>
      <c r="D2590" t="s">
        <v>484</v>
      </c>
      <c r="E2590">
        <v>31</v>
      </c>
      <c r="F2590" t="s">
        <v>7</v>
      </c>
      <c r="G2590">
        <v>3711</v>
      </c>
      <c r="H2590" s="18">
        <v>43717</v>
      </c>
      <c r="I2590" t="s">
        <v>485</v>
      </c>
      <c r="J2590" t="s">
        <v>6</v>
      </c>
      <c r="K2590" t="s">
        <v>312</v>
      </c>
      <c r="L2590" t="s">
        <v>335</v>
      </c>
      <c r="M2590" s="1">
        <v>2706320</v>
      </c>
      <c r="N2590" s="1">
        <v>0</v>
      </c>
      <c r="O2590" s="1">
        <f t="shared" si="81"/>
        <v>2706320</v>
      </c>
      <c r="P2590" s="1">
        <v>1082528</v>
      </c>
      <c r="Q2590" s="1">
        <f t="shared" si="82"/>
        <v>1623792</v>
      </c>
    </row>
    <row r="2591" spans="1:17" x14ac:dyDescent="0.25">
      <c r="A2591">
        <v>1165</v>
      </c>
      <c r="B2591">
        <v>3697</v>
      </c>
      <c r="C2591" s="2">
        <v>43717</v>
      </c>
      <c r="D2591" t="s">
        <v>577</v>
      </c>
      <c r="E2591">
        <v>31</v>
      </c>
      <c r="F2591" t="s">
        <v>7</v>
      </c>
      <c r="G2591">
        <v>3712</v>
      </c>
      <c r="H2591" s="18">
        <v>43717</v>
      </c>
      <c r="I2591" t="s">
        <v>578</v>
      </c>
      <c r="J2591" t="s">
        <v>6</v>
      </c>
      <c r="K2591" t="s">
        <v>312</v>
      </c>
      <c r="L2591" t="s">
        <v>335</v>
      </c>
      <c r="M2591" s="1">
        <v>2655780</v>
      </c>
      <c r="N2591" s="1">
        <v>0</v>
      </c>
      <c r="O2591" s="1">
        <f t="shared" si="81"/>
        <v>2655780</v>
      </c>
      <c r="P2591" s="1">
        <v>1062312</v>
      </c>
      <c r="Q2591" s="1">
        <f t="shared" si="82"/>
        <v>1593468</v>
      </c>
    </row>
    <row r="2592" spans="1:17" x14ac:dyDescent="0.25">
      <c r="A2592">
        <v>1165</v>
      </c>
      <c r="B2592">
        <v>3698</v>
      </c>
      <c r="C2592" s="2">
        <v>43717</v>
      </c>
      <c r="D2592" t="s">
        <v>1045</v>
      </c>
      <c r="E2592">
        <v>31</v>
      </c>
      <c r="F2592" t="s">
        <v>7</v>
      </c>
      <c r="G2592">
        <v>3717</v>
      </c>
      <c r="H2592" s="18">
        <v>43717</v>
      </c>
      <c r="I2592" t="s">
        <v>1046</v>
      </c>
      <c r="J2592" t="s">
        <v>6</v>
      </c>
      <c r="K2592" t="s">
        <v>312</v>
      </c>
      <c r="L2592" t="s">
        <v>335</v>
      </c>
      <c r="M2592" s="1">
        <v>2962520</v>
      </c>
      <c r="N2592" s="1">
        <v>0</v>
      </c>
      <c r="O2592" s="1">
        <f t="shared" si="81"/>
        <v>2962520</v>
      </c>
      <c r="P2592" s="1">
        <v>1185008</v>
      </c>
      <c r="Q2592" s="1">
        <f t="shared" si="82"/>
        <v>1777512</v>
      </c>
    </row>
    <row r="2593" spans="1:17" hidden="1" x14ac:dyDescent="0.25">
      <c r="A2593">
        <v>1225</v>
      </c>
      <c r="B2593">
        <v>3699</v>
      </c>
      <c r="C2593" s="2">
        <v>43717</v>
      </c>
      <c r="D2593" t="s">
        <v>170</v>
      </c>
      <c r="E2593">
        <v>145</v>
      </c>
      <c r="F2593" t="s">
        <v>162</v>
      </c>
      <c r="G2593">
        <v>150</v>
      </c>
      <c r="H2593" s="18">
        <v>43717</v>
      </c>
      <c r="I2593" t="s">
        <v>3596</v>
      </c>
      <c r="J2593" t="s">
        <v>6</v>
      </c>
      <c r="K2593" t="s">
        <v>312</v>
      </c>
      <c r="L2593" t="s">
        <v>313</v>
      </c>
      <c r="M2593" s="1">
        <v>19072167</v>
      </c>
      <c r="N2593" s="1">
        <v>0</v>
      </c>
      <c r="O2593" s="1">
        <f t="shared" si="81"/>
        <v>19072167</v>
      </c>
      <c r="P2593" s="1">
        <v>1888333</v>
      </c>
      <c r="Q2593" s="1">
        <f t="shared" si="82"/>
        <v>17183834</v>
      </c>
    </row>
    <row r="2594" spans="1:17" x14ac:dyDescent="0.25">
      <c r="A2594">
        <v>1165</v>
      </c>
      <c r="B2594">
        <v>3700</v>
      </c>
      <c r="C2594" s="2">
        <v>43717</v>
      </c>
      <c r="D2594" t="s">
        <v>2037</v>
      </c>
      <c r="E2594">
        <v>31</v>
      </c>
      <c r="F2594" t="s">
        <v>7</v>
      </c>
      <c r="G2594">
        <v>3718</v>
      </c>
      <c r="H2594" s="18">
        <v>43717</v>
      </c>
      <c r="I2594" t="s">
        <v>1239</v>
      </c>
      <c r="J2594" t="s">
        <v>6</v>
      </c>
      <c r="K2594" t="s">
        <v>312</v>
      </c>
      <c r="L2594" t="s">
        <v>335</v>
      </c>
      <c r="M2594" s="1">
        <v>2770000</v>
      </c>
      <c r="N2594" s="1">
        <v>0</v>
      </c>
      <c r="O2594" s="1">
        <f t="shared" si="81"/>
        <v>2770000</v>
      </c>
      <c r="P2594" s="1">
        <v>1108000</v>
      </c>
      <c r="Q2594" s="1">
        <f t="shared" si="82"/>
        <v>1662000</v>
      </c>
    </row>
    <row r="2595" spans="1:17" x14ac:dyDescent="0.25">
      <c r="A2595">
        <v>1165</v>
      </c>
      <c r="B2595">
        <v>3701</v>
      </c>
      <c r="C2595" s="2">
        <v>43717</v>
      </c>
      <c r="D2595" t="s">
        <v>1173</v>
      </c>
      <c r="E2595">
        <v>31</v>
      </c>
      <c r="F2595" t="s">
        <v>7</v>
      </c>
      <c r="G2595">
        <v>3719</v>
      </c>
      <c r="H2595" s="18">
        <v>43717</v>
      </c>
      <c r="I2595" t="s">
        <v>1174</v>
      </c>
      <c r="J2595" t="s">
        <v>6</v>
      </c>
      <c r="K2595" t="s">
        <v>312</v>
      </c>
      <c r="L2595" t="s">
        <v>335</v>
      </c>
      <c r="M2595" s="1">
        <v>2460910</v>
      </c>
      <c r="N2595" s="1">
        <v>0</v>
      </c>
      <c r="O2595" s="1">
        <f t="shared" si="81"/>
        <v>2460910</v>
      </c>
      <c r="P2595" s="1">
        <v>984364</v>
      </c>
      <c r="Q2595" s="1">
        <f t="shared" si="82"/>
        <v>1476546</v>
      </c>
    </row>
    <row r="2596" spans="1:17" x14ac:dyDescent="0.25">
      <c r="A2596">
        <v>1165</v>
      </c>
      <c r="B2596">
        <v>3702</v>
      </c>
      <c r="C2596" s="2">
        <v>43717</v>
      </c>
      <c r="D2596" t="s">
        <v>2096</v>
      </c>
      <c r="E2596">
        <v>31</v>
      </c>
      <c r="F2596" t="s">
        <v>7</v>
      </c>
      <c r="G2596">
        <v>3720</v>
      </c>
      <c r="H2596" s="18">
        <v>43717</v>
      </c>
      <c r="I2596" t="s">
        <v>2097</v>
      </c>
      <c r="J2596" t="s">
        <v>6</v>
      </c>
      <c r="K2596" t="s">
        <v>312</v>
      </c>
      <c r="L2596" t="s">
        <v>335</v>
      </c>
      <c r="M2596" s="1">
        <v>3124970</v>
      </c>
      <c r="N2596" s="1">
        <v>0</v>
      </c>
      <c r="O2596" s="1">
        <f t="shared" si="81"/>
        <v>3124970</v>
      </c>
      <c r="P2596" s="1">
        <v>624994</v>
      </c>
      <c r="Q2596" s="1">
        <f t="shared" si="82"/>
        <v>2499976</v>
      </c>
    </row>
    <row r="2597" spans="1:17" x14ac:dyDescent="0.25">
      <c r="A2597">
        <v>1165</v>
      </c>
      <c r="B2597">
        <v>3703</v>
      </c>
      <c r="C2597" s="2">
        <v>43717</v>
      </c>
      <c r="D2597" t="s">
        <v>2397</v>
      </c>
      <c r="E2597">
        <v>31</v>
      </c>
      <c r="F2597" t="s">
        <v>7</v>
      </c>
      <c r="G2597">
        <v>3721</v>
      </c>
      <c r="H2597" s="18">
        <v>43717</v>
      </c>
      <c r="I2597" t="s">
        <v>4449</v>
      </c>
      <c r="J2597" t="s">
        <v>6</v>
      </c>
      <c r="K2597" t="s">
        <v>312</v>
      </c>
      <c r="L2597" t="s">
        <v>335</v>
      </c>
      <c r="M2597" s="1">
        <v>2158805</v>
      </c>
      <c r="N2597" s="1">
        <v>0</v>
      </c>
      <c r="O2597" s="1">
        <f t="shared" si="81"/>
        <v>2158805</v>
      </c>
      <c r="P2597" s="1">
        <v>863522</v>
      </c>
      <c r="Q2597" s="1">
        <f t="shared" si="82"/>
        <v>1295283</v>
      </c>
    </row>
    <row r="2598" spans="1:17" x14ac:dyDescent="0.25">
      <c r="A2598">
        <v>1165</v>
      </c>
      <c r="B2598">
        <v>3704</v>
      </c>
      <c r="C2598" s="2">
        <v>43717</v>
      </c>
      <c r="D2598" t="s">
        <v>1159</v>
      </c>
      <c r="E2598">
        <v>31</v>
      </c>
      <c r="F2598" t="s">
        <v>7</v>
      </c>
      <c r="G2598">
        <v>3722</v>
      </c>
      <c r="H2598" s="18">
        <v>43717</v>
      </c>
      <c r="I2598" t="s">
        <v>1160</v>
      </c>
      <c r="J2598" t="s">
        <v>6</v>
      </c>
      <c r="K2598" t="s">
        <v>312</v>
      </c>
      <c r="L2598" t="s">
        <v>335</v>
      </c>
      <c r="M2598" s="1">
        <v>2772000</v>
      </c>
      <c r="N2598" s="1">
        <v>0</v>
      </c>
      <c r="O2598" s="1">
        <f t="shared" si="81"/>
        <v>2772000</v>
      </c>
      <c r="P2598" s="1">
        <v>1108800</v>
      </c>
      <c r="Q2598" s="1">
        <f t="shared" si="82"/>
        <v>1663200</v>
      </c>
    </row>
    <row r="2599" spans="1:17" x14ac:dyDescent="0.25">
      <c r="A2599">
        <v>1165</v>
      </c>
      <c r="B2599">
        <v>3706</v>
      </c>
      <c r="C2599" s="2">
        <v>43717</v>
      </c>
      <c r="D2599" t="s">
        <v>1331</v>
      </c>
      <c r="E2599">
        <v>31</v>
      </c>
      <c r="F2599" t="s">
        <v>7</v>
      </c>
      <c r="G2599">
        <v>3723</v>
      </c>
      <c r="H2599" s="18">
        <v>43717</v>
      </c>
      <c r="I2599" t="s">
        <v>1332</v>
      </c>
      <c r="J2599" t="s">
        <v>6</v>
      </c>
      <c r="K2599" t="s">
        <v>312</v>
      </c>
      <c r="L2599" t="s">
        <v>335</v>
      </c>
      <c r="M2599" s="1">
        <v>2539035</v>
      </c>
      <c r="N2599" s="1">
        <v>0</v>
      </c>
      <c r="O2599" s="1">
        <f t="shared" si="81"/>
        <v>2539035</v>
      </c>
      <c r="P2599" s="1">
        <v>1015614</v>
      </c>
      <c r="Q2599" s="1">
        <f t="shared" si="82"/>
        <v>1523421</v>
      </c>
    </row>
    <row r="2600" spans="1:17" x14ac:dyDescent="0.25">
      <c r="A2600">
        <v>1165</v>
      </c>
      <c r="B2600">
        <v>3707</v>
      </c>
      <c r="C2600" s="2">
        <v>43717</v>
      </c>
      <c r="D2600" t="s">
        <v>531</v>
      </c>
      <c r="E2600">
        <v>31</v>
      </c>
      <c r="F2600" t="s">
        <v>7</v>
      </c>
      <c r="G2600">
        <v>3724</v>
      </c>
      <c r="H2600" s="18">
        <v>43717</v>
      </c>
      <c r="I2600" t="s">
        <v>3270</v>
      </c>
      <c r="J2600" t="s">
        <v>6</v>
      </c>
      <c r="K2600" t="s">
        <v>312</v>
      </c>
      <c r="L2600" t="s">
        <v>335</v>
      </c>
      <c r="M2600" s="1">
        <v>2109355</v>
      </c>
      <c r="N2600" s="1">
        <v>0</v>
      </c>
      <c r="O2600" s="1">
        <f t="shared" si="81"/>
        <v>2109355</v>
      </c>
      <c r="P2600" s="1">
        <v>843742</v>
      </c>
      <c r="Q2600" s="1">
        <f t="shared" si="82"/>
        <v>1265613</v>
      </c>
    </row>
    <row r="2601" spans="1:17" x14ac:dyDescent="0.25">
      <c r="A2601">
        <v>1165</v>
      </c>
      <c r="B2601">
        <v>3708</v>
      </c>
      <c r="C2601" s="2">
        <v>43717</v>
      </c>
      <c r="D2601" t="s">
        <v>3159</v>
      </c>
      <c r="E2601">
        <v>31</v>
      </c>
      <c r="F2601" t="s">
        <v>7</v>
      </c>
      <c r="G2601">
        <v>3750</v>
      </c>
      <c r="H2601" s="18">
        <v>43717</v>
      </c>
      <c r="I2601" t="s">
        <v>4450</v>
      </c>
      <c r="J2601" t="s">
        <v>6</v>
      </c>
      <c r="K2601" t="s">
        <v>312</v>
      </c>
      <c r="L2601" t="s">
        <v>335</v>
      </c>
      <c r="M2601" s="1">
        <v>2803096</v>
      </c>
      <c r="N2601" s="1">
        <v>0</v>
      </c>
      <c r="O2601" s="1">
        <f t="shared" si="81"/>
        <v>2803096</v>
      </c>
      <c r="P2601" s="1">
        <v>1185925</v>
      </c>
      <c r="Q2601" s="1">
        <f t="shared" si="82"/>
        <v>1617171</v>
      </c>
    </row>
    <row r="2602" spans="1:17" x14ac:dyDescent="0.25">
      <c r="A2602">
        <v>1165</v>
      </c>
      <c r="B2602">
        <v>3709</v>
      </c>
      <c r="C2602" s="2">
        <v>43717</v>
      </c>
      <c r="D2602" t="s">
        <v>4416</v>
      </c>
      <c r="E2602">
        <v>31</v>
      </c>
      <c r="F2602" t="s">
        <v>7</v>
      </c>
      <c r="G2602">
        <v>3751</v>
      </c>
      <c r="H2602" s="18">
        <v>43717</v>
      </c>
      <c r="I2602" t="s">
        <v>4451</v>
      </c>
      <c r="J2602" t="s">
        <v>6</v>
      </c>
      <c r="K2602" t="s">
        <v>312</v>
      </c>
      <c r="L2602" t="s">
        <v>335</v>
      </c>
      <c r="M2602" s="1">
        <v>2437474</v>
      </c>
      <c r="N2602" s="1">
        <v>0</v>
      </c>
      <c r="O2602" s="1">
        <f t="shared" si="81"/>
        <v>2437474</v>
      </c>
      <c r="P2602" s="1">
        <v>1031239</v>
      </c>
      <c r="Q2602" s="1">
        <f t="shared" si="82"/>
        <v>1406235</v>
      </c>
    </row>
    <row r="2603" spans="1:17" x14ac:dyDescent="0.25">
      <c r="A2603">
        <v>1165</v>
      </c>
      <c r="B2603">
        <v>3711</v>
      </c>
      <c r="C2603" s="2">
        <v>43717</v>
      </c>
      <c r="D2603" t="s">
        <v>4420</v>
      </c>
      <c r="E2603">
        <v>31</v>
      </c>
      <c r="F2603" t="s">
        <v>7</v>
      </c>
      <c r="G2603">
        <v>3664</v>
      </c>
      <c r="H2603" s="18">
        <v>43717</v>
      </c>
      <c r="I2603" t="s">
        <v>4452</v>
      </c>
      <c r="J2603" t="s">
        <v>6</v>
      </c>
      <c r="K2603" t="s">
        <v>312</v>
      </c>
      <c r="L2603" t="s">
        <v>335</v>
      </c>
      <c r="M2603" s="1">
        <v>2437474</v>
      </c>
      <c r="N2603" s="1">
        <v>0</v>
      </c>
      <c r="O2603" s="1">
        <f t="shared" si="81"/>
        <v>2437474</v>
      </c>
      <c r="P2603" s="1">
        <v>1031239</v>
      </c>
      <c r="Q2603" s="1">
        <f t="shared" si="82"/>
        <v>1406235</v>
      </c>
    </row>
    <row r="2604" spans="1:17" x14ac:dyDescent="0.25">
      <c r="A2604">
        <v>1165</v>
      </c>
      <c r="B2604">
        <v>3712</v>
      </c>
      <c r="C2604" s="2">
        <v>43717</v>
      </c>
      <c r="D2604" t="s">
        <v>4405</v>
      </c>
      <c r="E2604">
        <v>31</v>
      </c>
      <c r="F2604" t="s">
        <v>7</v>
      </c>
      <c r="G2604">
        <v>3704</v>
      </c>
      <c r="H2604" s="18">
        <v>43717</v>
      </c>
      <c r="I2604" t="s">
        <v>4453</v>
      </c>
      <c r="J2604" t="s">
        <v>6</v>
      </c>
      <c r="K2604" t="s">
        <v>312</v>
      </c>
      <c r="L2604" t="s">
        <v>335</v>
      </c>
      <c r="M2604" s="1">
        <v>3534341</v>
      </c>
      <c r="N2604" s="1">
        <v>0</v>
      </c>
      <c r="O2604" s="1">
        <f t="shared" si="81"/>
        <v>3534341</v>
      </c>
      <c r="P2604" s="1">
        <v>1495298</v>
      </c>
      <c r="Q2604" s="1">
        <f t="shared" si="82"/>
        <v>2039043</v>
      </c>
    </row>
    <row r="2605" spans="1:17" x14ac:dyDescent="0.25">
      <c r="A2605">
        <v>1165</v>
      </c>
      <c r="B2605">
        <v>3713</v>
      </c>
      <c r="C2605" s="2">
        <v>43717</v>
      </c>
      <c r="D2605" t="s">
        <v>4422</v>
      </c>
      <c r="E2605">
        <v>31</v>
      </c>
      <c r="F2605" t="s">
        <v>7</v>
      </c>
      <c r="G2605">
        <v>3725</v>
      </c>
      <c r="H2605" s="18">
        <v>43717</v>
      </c>
      <c r="I2605" t="s">
        <v>4454</v>
      </c>
      <c r="J2605" t="s">
        <v>6</v>
      </c>
      <c r="K2605" t="s">
        <v>312</v>
      </c>
      <c r="L2605" t="s">
        <v>335</v>
      </c>
      <c r="M2605" s="1">
        <v>2965596</v>
      </c>
      <c r="N2605" s="1">
        <v>0</v>
      </c>
      <c r="O2605" s="1">
        <f t="shared" si="81"/>
        <v>2965596</v>
      </c>
      <c r="P2605" s="1">
        <v>1254675</v>
      </c>
      <c r="Q2605" s="1">
        <f t="shared" si="82"/>
        <v>1710921</v>
      </c>
    </row>
    <row r="2606" spans="1:17" x14ac:dyDescent="0.25">
      <c r="A2606">
        <v>1165</v>
      </c>
      <c r="B2606">
        <v>3714</v>
      </c>
      <c r="C2606" s="2">
        <v>43717</v>
      </c>
      <c r="D2606" t="s">
        <v>4406</v>
      </c>
      <c r="E2606">
        <v>31</v>
      </c>
      <c r="F2606" t="s">
        <v>7</v>
      </c>
      <c r="G2606">
        <v>3650</v>
      </c>
      <c r="H2606" s="18">
        <v>43717</v>
      </c>
      <c r="I2606" t="s">
        <v>4455</v>
      </c>
      <c r="J2606" t="s">
        <v>6</v>
      </c>
      <c r="K2606" t="s">
        <v>312</v>
      </c>
      <c r="L2606" t="s">
        <v>335</v>
      </c>
      <c r="M2606" s="1">
        <v>3515590</v>
      </c>
      <c r="N2606" s="1">
        <v>0</v>
      </c>
      <c r="O2606" s="1">
        <f t="shared" si="81"/>
        <v>3515590</v>
      </c>
      <c r="P2606" s="1">
        <v>1406236</v>
      </c>
      <c r="Q2606" s="1">
        <f t="shared" si="82"/>
        <v>2109354</v>
      </c>
    </row>
    <row r="2607" spans="1:17" x14ac:dyDescent="0.25">
      <c r="A2607">
        <v>1165</v>
      </c>
      <c r="B2607">
        <v>3715</v>
      </c>
      <c r="C2607" s="2">
        <v>43717</v>
      </c>
      <c r="D2607" t="s">
        <v>4456</v>
      </c>
      <c r="E2607">
        <v>31</v>
      </c>
      <c r="F2607" t="s">
        <v>7</v>
      </c>
      <c r="G2607">
        <v>3655</v>
      </c>
      <c r="H2607" s="18">
        <v>43717</v>
      </c>
      <c r="I2607" t="s">
        <v>4457</v>
      </c>
      <c r="J2607" t="s">
        <v>6</v>
      </c>
      <c r="K2607" t="s">
        <v>312</v>
      </c>
      <c r="L2607" t="s">
        <v>335</v>
      </c>
      <c r="M2607" s="1">
        <v>2109355</v>
      </c>
      <c r="N2607" s="1">
        <v>0</v>
      </c>
      <c r="O2607" s="1">
        <f t="shared" si="81"/>
        <v>2109355</v>
      </c>
      <c r="P2607" s="1">
        <v>843742</v>
      </c>
      <c r="Q2607" s="1">
        <f t="shared" si="82"/>
        <v>1265613</v>
      </c>
    </row>
    <row r="2608" spans="1:17" x14ac:dyDescent="0.25">
      <c r="A2608">
        <v>1165</v>
      </c>
      <c r="B2608">
        <v>3716</v>
      </c>
      <c r="C2608" s="2">
        <v>43717</v>
      </c>
      <c r="D2608" t="s">
        <v>4418</v>
      </c>
      <c r="E2608">
        <v>31</v>
      </c>
      <c r="F2608" t="s">
        <v>7</v>
      </c>
      <c r="G2608">
        <v>3753</v>
      </c>
      <c r="H2608" s="18">
        <v>43717</v>
      </c>
      <c r="I2608" t="s">
        <v>4458</v>
      </c>
      <c r="J2608" t="s">
        <v>6</v>
      </c>
      <c r="K2608" t="s">
        <v>312</v>
      </c>
      <c r="L2608" t="s">
        <v>335</v>
      </c>
      <c r="M2608" s="1">
        <v>2315602</v>
      </c>
      <c r="N2608" s="1">
        <v>0</v>
      </c>
      <c r="O2608" s="1">
        <f t="shared" si="81"/>
        <v>2315602</v>
      </c>
      <c r="P2608" s="1">
        <v>979678</v>
      </c>
      <c r="Q2608" s="1">
        <f t="shared" si="82"/>
        <v>1335924</v>
      </c>
    </row>
    <row r="2609" spans="1:17" x14ac:dyDescent="0.25">
      <c r="A2609">
        <v>1165</v>
      </c>
      <c r="B2609">
        <v>3718</v>
      </c>
      <c r="C2609" s="2">
        <v>43718</v>
      </c>
      <c r="D2609" t="s">
        <v>492</v>
      </c>
      <c r="E2609">
        <v>31</v>
      </c>
      <c r="F2609" t="s">
        <v>7</v>
      </c>
      <c r="G2609">
        <v>3709</v>
      </c>
      <c r="H2609" s="18">
        <v>43718</v>
      </c>
      <c r="I2609" t="s">
        <v>493</v>
      </c>
      <c r="J2609" t="s">
        <v>6</v>
      </c>
      <c r="K2609" t="s">
        <v>312</v>
      </c>
      <c r="L2609" t="s">
        <v>335</v>
      </c>
      <c r="M2609" s="1">
        <v>2851535</v>
      </c>
      <c r="N2609" s="1">
        <v>0</v>
      </c>
      <c r="O2609" s="1">
        <f t="shared" si="81"/>
        <v>2851535</v>
      </c>
      <c r="P2609" s="1">
        <v>1140614</v>
      </c>
      <c r="Q2609" s="1">
        <f t="shared" si="82"/>
        <v>1710921</v>
      </c>
    </row>
    <row r="2610" spans="1:17" x14ac:dyDescent="0.25">
      <c r="A2610">
        <v>1165</v>
      </c>
      <c r="B2610">
        <v>3719</v>
      </c>
      <c r="C2610" s="2">
        <v>43718</v>
      </c>
      <c r="D2610" t="s">
        <v>535</v>
      </c>
      <c r="E2610">
        <v>31</v>
      </c>
      <c r="F2610" t="s">
        <v>7</v>
      </c>
      <c r="G2610">
        <v>3713</v>
      </c>
      <c r="H2610" s="18">
        <v>43718</v>
      </c>
      <c r="I2610" t="s">
        <v>536</v>
      </c>
      <c r="J2610" t="s">
        <v>6</v>
      </c>
      <c r="K2610" t="s">
        <v>312</v>
      </c>
      <c r="L2610" t="s">
        <v>335</v>
      </c>
      <c r="M2610" s="1">
        <v>2963930</v>
      </c>
      <c r="N2610" s="1">
        <v>0</v>
      </c>
      <c r="O2610" s="1">
        <f t="shared" si="81"/>
        <v>2963930</v>
      </c>
      <c r="P2610" s="1">
        <v>1185572</v>
      </c>
      <c r="Q2610" s="1">
        <f t="shared" si="82"/>
        <v>1778358</v>
      </c>
    </row>
    <row r="2611" spans="1:17" x14ac:dyDescent="0.25">
      <c r="A2611">
        <v>1165</v>
      </c>
      <c r="B2611">
        <v>3720</v>
      </c>
      <c r="C2611" s="2">
        <v>43718</v>
      </c>
      <c r="D2611" t="s">
        <v>627</v>
      </c>
      <c r="E2611">
        <v>31</v>
      </c>
      <c r="F2611" t="s">
        <v>7</v>
      </c>
      <c r="G2611">
        <v>3714</v>
      </c>
      <c r="H2611" s="18">
        <v>43718</v>
      </c>
      <c r="I2611" t="s">
        <v>628</v>
      </c>
      <c r="J2611" t="s">
        <v>6</v>
      </c>
      <c r="K2611" t="s">
        <v>312</v>
      </c>
      <c r="L2611" t="s">
        <v>335</v>
      </c>
      <c r="M2611" s="1">
        <v>2061825</v>
      </c>
      <c r="N2611" s="1">
        <v>0</v>
      </c>
      <c r="O2611" s="1">
        <f t="shared" si="81"/>
        <v>2061825</v>
      </c>
      <c r="P2611" s="1">
        <v>824730</v>
      </c>
      <c r="Q2611" s="1">
        <f t="shared" si="82"/>
        <v>1237095</v>
      </c>
    </row>
    <row r="2612" spans="1:17" x14ac:dyDescent="0.25">
      <c r="A2612">
        <v>1165</v>
      </c>
      <c r="B2612">
        <v>3721</v>
      </c>
      <c r="C2612" s="2">
        <v>43718</v>
      </c>
      <c r="D2612" t="s">
        <v>981</v>
      </c>
      <c r="E2612">
        <v>31</v>
      </c>
      <c r="F2612" t="s">
        <v>7</v>
      </c>
      <c r="G2612">
        <v>3715</v>
      </c>
      <c r="H2612" s="18">
        <v>43718</v>
      </c>
      <c r="I2612" t="s">
        <v>982</v>
      </c>
      <c r="J2612" t="s">
        <v>6</v>
      </c>
      <c r="K2612" t="s">
        <v>312</v>
      </c>
      <c r="L2612" t="s">
        <v>335</v>
      </c>
      <c r="M2612" s="1">
        <v>2343725</v>
      </c>
      <c r="N2612" s="1">
        <v>0</v>
      </c>
      <c r="O2612" s="1">
        <f t="shared" si="81"/>
        <v>2343725</v>
      </c>
      <c r="P2612" s="1">
        <v>937490</v>
      </c>
      <c r="Q2612" s="1">
        <f t="shared" si="82"/>
        <v>1406235</v>
      </c>
    </row>
    <row r="2613" spans="1:17" x14ac:dyDescent="0.25">
      <c r="A2613">
        <v>1165</v>
      </c>
      <c r="B2613">
        <v>3722</v>
      </c>
      <c r="C2613" s="2">
        <v>43718</v>
      </c>
      <c r="D2613" t="s">
        <v>989</v>
      </c>
      <c r="E2613">
        <v>31</v>
      </c>
      <c r="F2613" t="s">
        <v>7</v>
      </c>
      <c r="G2613">
        <v>3716</v>
      </c>
      <c r="H2613" s="18">
        <v>43718</v>
      </c>
      <c r="I2613" t="s">
        <v>990</v>
      </c>
      <c r="J2613" t="s">
        <v>6</v>
      </c>
      <c r="K2613" t="s">
        <v>312</v>
      </c>
      <c r="L2613" t="s">
        <v>335</v>
      </c>
      <c r="M2613" s="1">
        <v>2641845</v>
      </c>
      <c r="N2613" s="1">
        <v>0</v>
      </c>
      <c r="O2613" s="1">
        <f t="shared" si="81"/>
        <v>2641845</v>
      </c>
      <c r="P2613" s="1">
        <v>1056738</v>
      </c>
      <c r="Q2613" s="1">
        <f t="shared" si="82"/>
        <v>1585107</v>
      </c>
    </row>
    <row r="2614" spans="1:17" x14ac:dyDescent="0.25">
      <c r="A2614">
        <v>1165</v>
      </c>
      <c r="B2614">
        <v>3723</v>
      </c>
      <c r="C2614" s="2">
        <v>43718</v>
      </c>
      <c r="D2614" t="s">
        <v>812</v>
      </c>
      <c r="E2614">
        <v>31</v>
      </c>
      <c r="F2614" t="s">
        <v>7</v>
      </c>
      <c r="G2614">
        <v>3700</v>
      </c>
      <c r="H2614" s="18">
        <v>43718</v>
      </c>
      <c r="I2614" t="s">
        <v>813</v>
      </c>
      <c r="J2614" t="s">
        <v>6</v>
      </c>
      <c r="K2614" t="s">
        <v>312</v>
      </c>
      <c r="L2614" t="s">
        <v>335</v>
      </c>
      <c r="M2614" s="1">
        <v>3102545</v>
      </c>
      <c r="N2614" s="1">
        <v>0</v>
      </c>
      <c r="O2614" s="1">
        <f t="shared" si="81"/>
        <v>3102545</v>
      </c>
      <c r="P2614" s="1">
        <v>1241018</v>
      </c>
      <c r="Q2614" s="1">
        <f t="shared" si="82"/>
        <v>1861527</v>
      </c>
    </row>
    <row r="2615" spans="1:17" hidden="1" x14ac:dyDescent="0.25">
      <c r="A2615">
        <v>1205</v>
      </c>
      <c r="B2615">
        <v>3725</v>
      </c>
      <c r="C2615" s="2">
        <v>43718</v>
      </c>
      <c r="D2615" t="s">
        <v>4460</v>
      </c>
      <c r="E2615">
        <v>31</v>
      </c>
      <c r="F2615" t="s">
        <v>7</v>
      </c>
      <c r="G2615">
        <v>3641</v>
      </c>
      <c r="H2615" s="18">
        <v>43718</v>
      </c>
      <c r="I2615" t="s">
        <v>3713</v>
      </c>
      <c r="J2615" t="s">
        <v>6</v>
      </c>
      <c r="K2615" t="s">
        <v>2533</v>
      </c>
      <c r="L2615" t="s">
        <v>2484</v>
      </c>
      <c r="M2615" s="1">
        <v>51229000</v>
      </c>
      <c r="N2615" s="1">
        <v>0</v>
      </c>
      <c r="O2615" s="1">
        <f t="shared" si="81"/>
        <v>51229000</v>
      </c>
      <c r="P2615" s="1">
        <v>0</v>
      </c>
      <c r="Q2615" s="1">
        <f t="shared" si="82"/>
        <v>51229000</v>
      </c>
    </row>
    <row r="2616" spans="1:17" x14ac:dyDescent="0.25">
      <c r="A2616">
        <v>1165</v>
      </c>
      <c r="B2616">
        <v>3726</v>
      </c>
      <c r="C2616" s="2">
        <v>43718</v>
      </c>
      <c r="D2616" t="s">
        <v>4461</v>
      </c>
      <c r="E2616">
        <v>31</v>
      </c>
      <c r="F2616" t="s">
        <v>7</v>
      </c>
      <c r="G2616">
        <v>3670</v>
      </c>
      <c r="H2616" s="18">
        <v>43718</v>
      </c>
      <c r="I2616" t="s">
        <v>4462</v>
      </c>
      <c r="J2616" t="s">
        <v>6</v>
      </c>
      <c r="K2616" t="s">
        <v>312</v>
      </c>
      <c r="L2616" t="s">
        <v>335</v>
      </c>
      <c r="M2616" s="1">
        <v>2153102</v>
      </c>
      <c r="N2616" s="1">
        <v>0</v>
      </c>
      <c r="O2616" s="1">
        <f t="shared" si="81"/>
        <v>2153102</v>
      </c>
      <c r="P2616" s="1">
        <v>910928</v>
      </c>
      <c r="Q2616" s="1">
        <f t="shared" si="82"/>
        <v>1242174</v>
      </c>
    </row>
    <row r="2617" spans="1:17" x14ac:dyDescent="0.25">
      <c r="A2617">
        <v>1165</v>
      </c>
      <c r="B2617">
        <v>3727</v>
      </c>
      <c r="C2617" s="2">
        <v>43718</v>
      </c>
      <c r="D2617" t="s">
        <v>4463</v>
      </c>
      <c r="E2617">
        <v>31</v>
      </c>
      <c r="F2617" t="s">
        <v>7</v>
      </c>
      <c r="G2617">
        <v>3707</v>
      </c>
      <c r="H2617" s="18">
        <v>43718</v>
      </c>
      <c r="I2617" t="s">
        <v>4464</v>
      </c>
      <c r="J2617" t="s">
        <v>6</v>
      </c>
      <c r="K2617" t="s">
        <v>312</v>
      </c>
      <c r="L2617" t="s">
        <v>335</v>
      </c>
      <c r="M2617" s="1">
        <v>2437474</v>
      </c>
      <c r="N2617" s="1">
        <v>0</v>
      </c>
      <c r="O2617" s="1">
        <f t="shared" si="81"/>
        <v>2437474</v>
      </c>
      <c r="P2617" s="1">
        <v>1031239</v>
      </c>
      <c r="Q2617" s="1">
        <f t="shared" si="82"/>
        <v>1406235</v>
      </c>
    </row>
    <row r="2618" spans="1:17" x14ac:dyDescent="0.25">
      <c r="A2618">
        <v>1165</v>
      </c>
      <c r="B2618">
        <v>3728</v>
      </c>
      <c r="C2618" s="2">
        <v>43718</v>
      </c>
      <c r="D2618" t="s">
        <v>4465</v>
      </c>
      <c r="E2618">
        <v>31</v>
      </c>
      <c r="F2618" t="s">
        <v>7</v>
      </c>
      <c r="G2618">
        <v>3654</v>
      </c>
      <c r="H2618" s="18">
        <v>43718</v>
      </c>
      <c r="I2618" t="s">
        <v>4466</v>
      </c>
      <c r="J2618" t="s">
        <v>6</v>
      </c>
      <c r="K2618" t="s">
        <v>312</v>
      </c>
      <c r="L2618" t="s">
        <v>335</v>
      </c>
      <c r="M2618" s="1">
        <v>2070290</v>
      </c>
      <c r="N2618" s="1">
        <v>0</v>
      </c>
      <c r="O2618" s="1">
        <f t="shared" si="81"/>
        <v>2070290</v>
      </c>
      <c r="P2618" s="1">
        <v>828116</v>
      </c>
      <c r="Q2618" s="1">
        <f t="shared" si="82"/>
        <v>1242174</v>
      </c>
    </row>
    <row r="2619" spans="1:17" x14ac:dyDescent="0.25">
      <c r="A2619">
        <v>1165</v>
      </c>
      <c r="B2619">
        <v>3729</v>
      </c>
      <c r="C2619" s="2">
        <v>43718</v>
      </c>
      <c r="D2619" t="s">
        <v>4467</v>
      </c>
      <c r="E2619">
        <v>31</v>
      </c>
      <c r="F2619" t="s">
        <v>7</v>
      </c>
      <c r="G2619">
        <v>3647</v>
      </c>
      <c r="H2619" s="18">
        <v>43718</v>
      </c>
      <c r="I2619" t="s">
        <v>4468</v>
      </c>
      <c r="J2619" t="s">
        <v>6</v>
      </c>
      <c r="K2619" t="s">
        <v>312</v>
      </c>
      <c r="L2619" t="s">
        <v>335</v>
      </c>
      <c r="M2619" s="1">
        <v>2193729</v>
      </c>
      <c r="N2619" s="1">
        <v>0</v>
      </c>
      <c r="O2619" s="1">
        <f t="shared" si="81"/>
        <v>2193729</v>
      </c>
      <c r="P2619" s="1">
        <v>928116</v>
      </c>
      <c r="Q2619" s="1">
        <f t="shared" si="82"/>
        <v>1265613</v>
      </c>
    </row>
    <row r="2620" spans="1:17" x14ac:dyDescent="0.25">
      <c r="A2620">
        <v>1165</v>
      </c>
      <c r="B2620">
        <v>3730</v>
      </c>
      <c r="C2620" s="2">
        <v>43718</v>
      </c>
      <c r="D2620" t="s">
        <v>4469</v>
      </c>
      <c r="E2620">
        <v>31</v>
      </c>
      <c r="F2620" t="s">
        <v>7</v>
      </c>
      <c r="G2620">
        <v>3652</v>
      </c>
      <c r="H2620" s="18">
        <v>43718</v>
      </c>
      <c r="I2620" t="s">
        <v>4470</v>
      </c>
      <c r="J2620" t="s">
        <v>6</v>
      </c>
      <c r="K2620" t="s">
        <v>312</v>
      </c>
      <c r="L2620" t="s">
        <v>335</v>
      </c>
      <c r="M2620" s="1">
        <v>2437474</v>
      </c>
      <c r="N2620" s="1">
        <v>0</v>
      </c>
      <c r="O2620" s="1">
        <f t="shared" si="81"/>
        <v>2437474</v>
      </c>
      <c r="P2620" s="1">
        <v>1031239</v>
      </c>
      <c r="Q2620" s="1">
        <f t="shared" si="82"/>
        <v>1406235</v>
      </c>
    </row>
    <row r="2621" spans="1:17" x14ac:dyDescent="0.25">
      <c r="A2621">
        <v>1165</v>
      </c>
      <c r="B2621">
        <v>3731</v>
      </c>
      <c r="C2621" s="2">
        <v>43718</v>
      </c>
      <c r="D2621" t="s">
        <v>4471</v>
      </c>
      <c r="E2621">
        <v>31</v>
      </c>
      <c r="F2621" t="s">
        <v>7</v>
      </c>
      <c r="G2621">
        <v>3656</v>
      </c>
      <c r="H2621" s="18">
        <v>43718</v>
      </c>
      <c r="I2621" t="s">
        <v>4472</v>
      </c>
      <c r="J2621" t="s">
        <v>6</v>
      </c>
      <c r="K2621" t="s">
        <v>312</v>
      </c>
      <c r="L2621" t="s">
        <v>335</v>
      </c>
      <c r="M2621" s="1">
        <v>2843719</v>
      </c>
      <c r="N2621" s="1">
        <v>0</v>
      </c>
      <c r="O2621" s="1">
        <f t="shared" si="81"/>
        <v>2843719</v>
      </c>
      <c r="P2621" s="1">
        <v>1203112</v>
      </c>
      <c r="Q2621" s="1">
        <f t="shared" si="82"/>
        <v>1640607</v>
      </c>
    </row>
    <row r="2622" spans="1:17" x14ac:dyDescent="0.25">
      <c r="A2622">
        <v>1165</v>
      </c>
      <c r="B2622">
        <v>3732</v>
      </c>
      <c r="C2622" s="2">
        <v>43718</v>
      </c>
      <c r="D2622" t="s">
        <v>4473</v>
      </c>
      <c r="E2622">
        <v>31</v>
      </c>
      <c r="F2622" t="s">
        <v>7</v>
      </c>
      <c r="G2622">
        <v>3744</v>
      </c>
      <c r="H2622" s="18">
        <v>43718</v>
      </c>
      <c r="I2622" t="s">
        <v>4474</v>
      </c>
      <c r="J2622" t="s">
        <v>6</v>
      </c>
      <c r="K2622" t="s">
        <v>312</v>
      </c>
      <c r="L2622" t="s">
        <v>335</v>
      </c>
      <c r="M2622" s="1">
        <v>3018718</v>
      </c>
      <c r="N2622" s="1">
        <v>0</v>
      </c>
      <c r="O2622" s="1">
        <f t="shared" si="81"/>
        <v>3018718</v>
      </c>
      <c r="P2622" s="1">
        <v>1331236</v>
      </c>
      <c r="Q2622" s="1">
        <f t="shared" si="82"/>
        <v>1687482</v>
      </c>
    </row>
    <row r="2623" spans="1:17" x14ac:dyDescent="0.25">
      <c r="A2623">
        <v>1165</v>
      </c>
      <c r="B2623">
        <v>3733</v>
      </c>
      <c r="C2623" s="2">
        <v>43718</v>
      </c>
      <c r="D2623" t="s">
        <v>4475</v>
      </c>
      <c r="E2623">
        <v>31</v>
      </c>
      <c r="F2623" t="s">
        <v>7</v>
      </c>
      <c r="G2623">
        <v>3748</v>
      </c>
      <c r="H2623" s="18">
        <v>43718</v>
      </c>
      <c r="I2623" t="s">
        <v>4476</v>
      </c>
      <c r="J2623" t="s">
        <v>6</v>
      </c>
      <c r="K2623" t="s">
        <v>312</v>
      </c>
      <c r="L2623" t="s">
        <v>335</v>
      </c>
      <c r="M2623" s="1">
        <v>3354134</v>
      </c>
      <c r="N2623" s="1">
        <v>0</v>
      </c>
      <c r="O2623" s="1">
        <f t="shared" si="81"/>
        <v>3354134</v>
      </c>
      <c r="P2623" s="1">
        <v>1479152</v>
      </c>
      <c r="Q2623" s="1">
        <f t="shared" si="82"/>
        <v>1874982</v>
      </c>
    </row>
    <row r="2624" spans="1:17" x14ac:dyDescent="0.25">
      <c r="A2624">
        <v>1060</v>
      </c>
      <c r="B2624">
        <v>3734</v>
      </c>
      <c r="C2624" s="2">
        <v>43718</v>
      </c>
      <c r="D2624" t="s">
        <v>4477</v>
      </c>
      <c r="E2624">
        <v>31</v>
      </c>
      <c r="F2624" t="s">
        <v>7</v>
      </c>
      <c r="G2624">
        <v>3742</v>
      </c>
      <c r="H2624" s="18">
        <v>43718</v>
      </c>
      <c r="I2624" t="s">
        <v>759</v>
      </c>
      <c r="J2624" t="s">
        <v>6</v>
      </c>
      <c r="K2624" t="s">
        <v>312</v>
      </c>
      <c r="L2624" t="s">
        <v>335</v>
      </c>
      <c r="M2624" s="1">
        <v>3749964</v>
      </c>
      <c r="N2624" s="1">
        <v>0</v>
      </c>
      <c r="O2624" s="1">
        <f t="shared" si="81"/>
        <v>3749964</v>
      </c>
      <c r="P2624" s="1">
        <v>1874982</v>
      </c>
      <c r="Q2624" s="1">
        <f t="shared" si="82"/>
        <v>1874982</v>
      </c>
    </row>
    <row r="2625" spans="1:17" x14ac:dyDescent="0.25">
      <c r="A2625">
        <v>1165</v>
      </c>
      <c r="B2625">
        <v>3735</v>
      </c>
      <c r="C2625" s="2">
        <v>43718</v>
      </c>
      <c r="D2625" t="s">
        <v>4478</v>
      </c>
      <c r="E2625">
        <v>31</v>
      </c>
      <c r="F2625" t="s">
        <v>7</v>
      </c>
      <c r="G2625">
        <v>3749</v>
      </c>
      <c r="H2625" s="18">
        <v>43718</v>
      </c>
      <c r="I2625" t="s">
        <v>4479</v>
      </c>
      <c r="J2625" t="s">
        <v>6</v>
      </c>
      <c r="K2625" t="s">
        <v>312</v>
      </c>
      <c r="L2625" t="s">
        <v>335</v>
      </c>
      <c r="M2625" s="1">
        <v>3144502</v>
      </c>
      <c r="N2625" s="1">
        <v>0</v>
      </c>
      <c r="O2625" s="1">
        <f t="shared" si="81"/>
        <v>3144502</v>
      </c>
      <c r="P2625" s="1">
        <v>1386706</v>
      </c>
      <c r="Q2625" s="1">
        <f t="shared" si="82"/>
        <v>1757796</v>
      </c>
    </row>
    <row r="2626" spans="1:17" x14ac:dyDescent="0.25">
      <c r="A2626">
        <v>637</v>
      </c>
      <c r="B2626">
        <v>3736</v>
      </c>
      <c r="C2626" s="2">
        <v>43718</v>
      </c>
      <c r="D2626" t="s">
        <v>4480</v>
      </c>
      <c r="E2626">
        <v>31</v>
      </c>
      <c r="F2626" t="s">
        <v>7</v>
      </c>
      <c r="G2626">
        <v>3731</v>
      </c>
      <c r="H2626" s="18">
        <v>43718</v>
      </c>
      <c r="I2626" t="s">
        <v>4481</v>
      </c>
      <c r="J2626" t="s">
        <v>6</v>
      </c>
      <c r="K2626" t="s">
        <v>312</v>
      </c>
      <c r="L2626" t="s">
        <v>335</v>
      </c>
      <c r="M2626" s="1">
        <v>2153102</v>
      </c>
      <c r="N2626" s="1">
        <v>0</v>
      </c>
      <c r="O2626" s="1">
        <f t="shared" si="81"/>
        <v>2153102</v>
      </c>
      <c r="P2626" s="1">
        <v>910928</v>
      </c>
      <c r="Q2626" s="1">
        <f t="shared" si="82"/>
        <v>1242174</v>
      </c>
    </row>
    <row r="2627" spans="1:17" x14ac:dyDescent="0.25">
      <c r="A2627">
        <v>1165</v>
      </c>
      <c r="B2627">
        <v>3737</v>
      </c>
      <c r="C2627" s="2">
        <v>43718</v>
      </c>
      <c r="D2627" t="s">
        <v>4482</v>
      </c>
      <c r="E2627">
        <v>31</v>
      </c>
      <c r="F2627" t="s">
        <v>7</v>
      </c>
      <c r="G2627">
        <v>3752</v>
      </c>
      <c r="H2627" s="18">
        <v>43718</v>
      </c>
      <c r="I2627" t="s">
        <v>4483</v>
      </c>
      <c r="J2627" t="s">
        <v>6</v>
      </c>
      <c r="K2627" t="s">
        <v>312</v>
      </c>
      <c r="L2627" t="s">
        <v>335</v>
      </c>
      <c r="M2627" s="1">
        <v>2437474</v>
      </c>
      <c r="N2627" s="1">
        <v>0</v>
      </c>
      <c r="O2627" s="1">
        <f t="shared" si="81"/>
        <v>2437474</v>
      </c>
      <c r="P2627" s="1">
        <v>1031239</v>
      </c>
      <c r="Q2627" s="1">
        <f t="shared" si="82"/>
        <v>1406235</v>
      </c>
    </row>
    <row r="2628" spans="1:17" x14ac:dyDescent="0.25">
      <c r="A2628">
        <v>637</v>
      </c>
      <c r="B2628">
        <v>3738</v>
      </c>
      <c r="C2628" s="2">
        <v>43718</v>
      </c>
      <c r="D2628" t="s">
        <v>4484</v>
      </c>
      <c r="E2628">
        <v>31</v>
      </c>
      <c r="F2628" t="s">
        <v>7</v>
      </c>
      <c r="G2628">
        <v>3729</v>
      </c>
      <c r="H2628" s="18">
        <v>43718</v>
      </c>
      <c r="I2628" t="s">
        <v>4485</v>
      </c>
      <c r="J2628" t="s">
        <v>6</v>
      </c>
      <c r="K2628" t="s">
        <v>312</v>
      </c>
      <c r="L2628" t="s">
        <v>335</v>
      </c>
      <c r="M2628" s="1">
        <v>3046845</v>
      </c>
      <c r="N2628" s="1">
        <v>0</v>
      </c>
      <c r="O2628" s="1">
        <f t="shared" si="81"/>
        <v>3046845</v>
      </c>
      <c r="P2628" s="1">
        <v>1218738</v>
      </c>
      <c r="Q2628" s="1">
        <f t="shared" si="82"/>
        <v>1828107</v>
      </c>
    </row>
    <row r="2629" spans="1:17" x14ac:dyDescent="0.25">
      <c r="A2629">
        <v>637</v>
      </c>
      <c r="B2629">
        <v>3739</v>
      </c>
      <c r="C2629" s="2">
        <v>43718</v>
      </c>
      <c r="D2629" t="s">
        <v>4486</v>
      </c>
      <c r="E2629">
        <v>31</v>
      </c>
      <c r="F2629" t="s">
        <v>7</v>
      </c>
      <c r="G2629">
        <v>3730</v>
      </c>
      <c r="H2629" s="18">
        <v>43718</v>
      </c>
      <c r="I2629" t="s">
        <v>4487</v>
      </c>
      <c r="J2629" t="s">
        <v>6</v>
      </c>
      <c r="K2629" t="s">
        <v>312</v>
      </c>
      <c r="L2629" t="s">
        <v>335</v>
      </c>
      <c r="M2629" s="1">
        <v>3656214</v>
      </c>
      <c r="N2629" s="1">
        <v>0</v>
      </c>
      <c r="O2629" s="1">
        <f t="shared" ref="O2629:O2692" si="83">M2629-N2629</f>
        <v>3656214</v>
      </c>
      <c r="P2629" s="1">
        <v>1828107</v>
      </c>
      <c r="Q2629" s="1">
        <f t="shared" ref="Q2629:Q2692" si="84">O2629-P2629</f>
        <v>1828107</v>
      </c>
    </row>
    <row r="2630" spans="1:17" x14ac:dyDescent="0.25">
      <c r="A2630">
        <v>1165</v>
      </c>
      <c r="B2630">
        <v>3740</v>
      </c>
      <c r="C2630" s="2">
        <v>43718</v>
      </c>
      <c r="D2630" t="s">
        <v>4488</v>
      </c>
      <c r="E2630">
        <v>31</v>
      </c>
      <c r="F2630" t="s">
        <v>7</v>
      </c>
      <c r="G2630">
        <v>3667</v>
      </c>
      <c r="H2630" s="18">
        <v>43718</v>
      </c>
      <c r="I2630" t="s">
        <v>4489</v>
      </c>
      <c r="J2630" t="s">
        <v>6</v>
      </c>
      <c r="K2630" t="s">
        <v>312</v>
      </c>
      <c r="L2630" t="s">
        <v>335</v>
      </c>
      <c r="M2630" s="1">
        <v>2924969</v>
      </c>
      <c r="N2630" s="1">
        <v>0</v>
      </c>
      <c r="O2630" s="1">
        <f t="shared" si="83"/>
        <v>2924969</v>
      </c>
      <c r="P2630" s="1">
        <v>1237487</v>
      </c>
      <c r="Q2630" s="1">
        <f t="shared" si="84"/>
        <v>1687482</v>
      </c>
    </row>
    <row r="2631" spans="1:17" x14ac:dyDescent="0.25">
      <c r="A2631">
        <v>637</v>
      </c>
      <c r="B2631">
        <v>3741</v>
      </c>
      <c r="C2631" s="2">
        <v>43718</v>
      </c>
      <c r="D2631" t="s">
        <v>4490</v>
      </c>
      <c r="E2631">
        <v>31</v>
      </c>
      <c r="F2631" t="s">
        <v>7</v>
      </c>
      <c r="G2631">
        <v>3739</v>
      </c>
      <c r="H2631" s="18">
        <v>43718</v>
      </c>
      <c r="I2631" t="s">
        <v>4491</v>
      </c>
      <c r="J2631" t="s">
        <v>6</v>
      </c>
      <c r="K2631" t="s">
        <v>312</v>
      </c>
      <c r="L2631" t="s">
        <v>335</v>
      </c>
      <c r="M2631" s="1">
        <v>2343725</v>
      </c>
      <c r="N2631" s="1">
        <v>0</v>
      </c>
      <c r="O2631" s="1">
        <f t="shared" si="83"/>
        <v>2343725</v>
      </c>
      <c r="P2631" s="1">
        <v>937490</v>
      </c>
      <c r="Q2631" s="1">
        <f t="shared" si="84"/>
        <v>1406235</v>
      </c>
    </row>
    <row r="2632" spans="1:17" x14ac:dyDescent="0.25">
      <c r="A2632">
        <v>637</v>
      </c>
      <c r="B2632">
        <v>3742</v>
      </c>
      <c r="C2632" s="2">
        <v>43718</v>
      </c>
      <c r="D2632" t="s">
        <v>4492</v>
      </c>
      <c r="E2632">
        <v>31</v>
      </c>
      <c r="F2632" t="s">
        <v>7</v>
      </c>
      <c r="G2632">
        <v>3738</v>
      </c>
      <c r="H2632" s="18">
        <v>43718</v>
      </c>
      <c r="I2632" t="s">
        <v>4493</v>
      </c>
      <c r="J2632" t="s">
        <v>6</v>
      </c>
      <c r="K2632" t="s">
        <v>312</v>
      </c>
      <c r="L2632" t="s">
        <v>335</v>
      </c>
      <c r="M2632" s="1">
        <v>3046846</v>
      </c>
      <c r="N2632" s="1">
        <v>0</v>
      </c>
      <c r="O2632" s="1">
        <f t="shared" si="83"/>
        <v>3046846</v>
      </c>
      <c r="P2632" s="1">
        <v>1289050</v>
      </c>
      <c r="Q2632" s="1">
        <f t="shared" si="84"/>
        <v>1757796</v>
      </c>
    </row>
    <row r="2633" spans="1:17" x14ac:dyDescent="0.25">
      <c r="A2633">
        <v>1165</v>
      </c>
      <c r="B2633">
        <v>3743</v>
      </c>
      <c r="C2633" s="2">
        <v>43718</v>
      </c>
      <c r="D2633" t="s">
        <v>4494</v>
      </c>
      <c r="E2633">
        <v>31</v>
      </c>
      <c r="F2633" t="s">
        <v>7</v>
      </c>
      <c r="G2633">
        <v>3703</v>
      </c>
      <c r="H2633" s="18">
        <v>43718</v>
      </c>
      <c r="I2633" t="s">
        <v>4495</v>
      </c>
      <c r="J2633" t="s">
        <v>6</v>
      </c>
      <c r="K2633" t="s">
        <v>312</v>
      </c>
      <c r="L2633" t="s">
        <v>335</v>
      </c>
      <c r="M2633" s="1">
        <v>2222111</v>
      </c>
      <c r="N2633" s="1">
        <v>0</v>
      </c>
      <c r="O2633" s="1">
        <f t="shared" si="83"/>
        <v>2222111</v>
      </c>
      <c r="P2633" s="1">
        <v>772908</v>
      </c>
      <c r="Q2633" s="1">
        <f t="shared" si="84"/>
        <v>1449203</v>
      </c>
    </row>
    <row r="2634" spans="1:17" x14ac:dyDescent="0.25">
      <c r="A2634">
        <v>1165</v>
      </c>
      <c r="B2634">
        <v>3744</v>
      </c>
      <c r="C2634" s="2">
        <v>43718</v>
      </c>
      <c r="D2634" t="s">
        <v>4496</v>
      </c>
      <c r="E2634">
        <v>31</v>
      </c>
      <c r="F2634" t="s">
        <v>7</v>
      </c>
      <c r="G2634">
        <v>3705</v>
      </c>
      <c r="H2634" s="18">
        <v>43718</v>
      </c>
      <c r="I2634" t="s">
        <v>4497</v>
      </c>
      <c r="J2634" t="s">
        <v>6</v>
      </c>
      <c r="K2634" t="s">
        <v>312</v>
      </c>
      <c r="L2634" t="s">
        <v>335</v>
      </c>
      <c r="M2634" s="1">
        <v>2878876</v>
      </c>
      <c r="N2634" s="1">
        <v>0</v>
      </c>
      <c r="O2634" s="1">
        <f t="shared" si="83"/>
        <v>2878876</v>
      </c>
      <c r="P2634" s="1">
        <v>1308580</v>
      </c>
      <c r="Q2634" s="1">
        <f t="shared" si="84"/>
        <v>1570296</v>
      </c>
    </row>
    <row r="2635" spans="1:17" x14ac:dyDescent="0.25">
      <c r="A2635">
        <v>1165</v>
      </c>
      <c r="B2635">
        <v>3745</v>
      </c>
      <c r="C2635" s="2">
        <v>43718</v>
      </c>
      <c r="D2635" t="s">
        <v>4498</v>
      </c>
      <c r="E2635">
        <v>31</v>
      </c>
      <c r="F2635" t="s">
        <v>7</v>
      </c>
      <c r="G2635">
        <v>3706</v>
      </c>
      <c r="H2635" s="18">
        <v>43718</v>
      </c>
      <c r="I2635" t="s">
        <v>4499</v>
      </c>
      <c r="J2635" t="s">
        <v>6</v>
      </c>
      <c r="K2635" t="s">
        <v>312</v>
      </c>
      <c r="L2635" t="s">
        <v>335</v>
      </c>
      <c r="M2635" s="1">
        <v>2193729</v>
      </c>
      <c r="N2635" s="1">
        <v>0</v>
      </c>
      <c r="O2635" s="1">
        <f t="shared" si="83"/>
        <v>2193729</v>
      </c>
      <c r="P2635" s="1">
        <v>928116</v>
      </c>
      <c r="Q2635" s="1">
        <f t="shared" si="84"/>
        <v>1265613</v>
      </c>
    </row>
    <row r="2636" spans="1:17" x14ac:dyDescent="0.25">
      <c r="A2636">
        <v>1165</v>
      </c>
      <c r="B2636">
        <v>3746</v>
      </c>
      <c r="C2636" s="2">
        <v>43718</v>
      </c>
      <c r="D2636" t="s">
        <v>4500</v>
      </c>
      <c r="E2636">
        <v>31</v>
      </c>
      <c r="F2636" t="s">
        <v>7</v>
      </c>
      <c r="G2636">
        <v>3708</v>
      </c>
      <c r="H2636" s="18">
        <v>43718</v>
      </c>
      <c r="I2636" t="s">
        <v>4501</v>
      </c>
      <c r="J2636" t="s">
        <v>6</v>
      </c>
      <c r="K2636" t="s">
        <v>312</v>
      </c>
      <c r="L2636" t="s">
        <v>335</v>
      </c>
      <c r="M2636" s="1">
        <v>2153102</v>
      </c>
      <c r="N2636" s="1">
        <v>0</v>
      </c>
      <c r="O2636" s="1">
        <f t="shared" si="83"/>
        <v>2153102</v>
      </c>
      <c r="P2636" s="1">
        <v>910928</v>
      </c>
      <c r="Q2636" s="1">
        <f t="shared" si="84"/>
        <v>1242174</v>
      </c>
    </row>
    <row r="2637" spans="1:17" x14ac:dyDescent="0.25">
      <c r="A2637">
        <v>1165</v>
      </c>
      <c r="B2637">
        <v>3747</v>
      </c>
      <c r="C2637" s="2">
        <v>43718</v>
      </c>
      <c r="D2637" t="s">
        <v>4502</v>
      </c>
      <c r="E2637">
        <v>31</v>
      </c>
      <c r="F2637" t="s">
        <v>7</v>
      </c>
      <c r="G2637">
        <v>3646</v>
      </c>
      <c r="H2637" s="18">
        <v>43718</v>
      </c>
      <c r="I2637" t="s">
        <v>4503</v>
      </c>
      <c r="J2637" t="s">
        <v>6</v>
      </c>
      <c r="K2637" t="s">
        <v>312</v>
      </c>
      <c r="L2637" t="s">
        <v>335</v>
      </c>
      <c r="M2637" s="1">
        <v>2617160</v>
      </c>
      <c r="N2637" s="1">
        <v>0</v>
      </c>
      <c r="O2637" s="1">
        <f t="shared" si="83"/>
        <v>2617160</v>
      </c>
      <c r="P2637" s="1">
        <v>1046864</v>
      </c>
      <c r="Q2637" s="1">
        <f t="shared" si="84"/>
        <v>1570296</v>
      </c>
    </row>
    <row r="2638" spans="1:17" x14ac:dyDescent="0.25">
      <c r="A2638">
        <v>1165</v>
      </c>
      <c r="B2638">
        <v>3749</v>
      </c>
      <c r="C2638" s="2">
        <v>43718</v>
      </c>
      <c r="D2638" t="s">
        <v>4504</v>
      </c>
      <c r="E2638">
        <v>31</v>
      </c>
      <c r="F2638" t="s">
        <v>7</v>
      </c>
      <c r="G2638">
        <v>3657</v>
      </c>
      <c r="H2638" s="18">
        <v>43718</v>
      </c>
      <c r="I2638" t="s">
        <v>4505</v>
      </c>
      <c r="J2638" t="s">
        <v>6</v>
      </c>
      <c r="K2638" t="s">
        <v>312</v>
      </c>
      <c r="L2638" t="s">
        <v>335</v>
      </c>
      <c r="M2638" s="1">
        <v>2109355</v>
      </c>
      <c r="N2638" s="1">
        <v>0</v>
      </c>
      <c r="O2638" s="1">
        <f t="shared" si="83"/>
        <v>2109355</v>
      </c>
      <c r="P2638" s="1">
        <v>843742</v>
      </c>
      <c r="Q2638" s="1">
        <f t="shared" si="84"/>
        <v>1265613</v>
      </c>
    </row>
    <row r="2639" spans="1:17" x14ac:dyDescent="0.25">
      <c r="A2639">
        <v>1165</v>
      </c>
      <c r="B2639">
        <v>3750</v>
      </c>
      <c r="C2639" s="2">
        <v>43718</v>
      </c>
      <c r="D2639" t="s">
        <v>4506</v>
      </c>
      <c r="E2639">
        <v>31</v>
      </c>
      <c r="F2639" t="s">
        <v>7</v>
      </c>
      <c r="G2639">
        <v>3659</v>
      </c>
      <c r="H2639" s="18">
        <v>43718</v>
      </c>
      <c r="I2639" t="s">
        <v>4507</v>
      </c>
      <c r="J2639" t="s">
        <v>6</v>
      </c>
      <c r="K2639" t="s">
        <v>312</v>
      </c>
      <c r="L2639" t="s">
        <v>335</v>
      </c>
      <c r="M2639" s="1">
        <v>2851535</v>
      </c>
      <c r="N2639" s="1">
        <v>0</v>
      </c>
      <c r="O2639" s="1">
        <f t="shared" si="83"/>
        <v>2851535</v>
      </c>
      <c r="P2639" s="1">
        <v>1140614</v>
      </c>
      <c r="Q2639" s="1">
        <f t="shared" si="84"/>
        <v>1710921</v>
      </c>
    </row>
    <row r="2640" spans="1:17" hidden="1" x14ac:dyDescent="0.25">
      <c r="A2640">
        <v>877</v>
      </c>
      <c r="B2640">
        <v>3751</v>
      </c>
      <c r="C2640" s="2">
        <v>43719</v>
      </c>
      <c r="D2640" t="s">
        <v>4508</v>
      </c>
      <c r="E2640">
        <v>31</v>
      </c>
      <c r="F2640" t="s">
        <v>7</v>
      </c>
      <c r="G2640">
        <v>3497</v>
      </c>
      <c r="H2640" s="18">
        <v>43719</v>
      </c>
      <c r="I2640" t="s">
        <v>3115</v>
      </c>
      <c r="J2640" t="s">
        <v>6</v>
      </c>
      <c r="K2640" t="s">
        <v>2533</v>
      </c>
      <c r="L2640" t="s">
        <v>2484</v>
      </c>
      <c r="M2640" s="1">
        <v>84836880</v>
      </c>
      <c r="N2640" s="1">
        <v>0</v>
      </c>
      <c r="O2640" s="1">
        <f t="shared" si="83"/>
        <v>84836880</v>
      </c>
      <c r="P2640" s="1">
        <v>0</v>
      </c>
      <c r="Q2640" s="1">
        <f t="shared" si="84"/>
        <v>84836880</v>
      </c>
    </row>
    <row r="2641" spans="1:17" x14ac:dyDescent="0.25">
      <c r="A2641">
        <v>1165</v>
      </c>
      <c r="B2641">
        <v>3752</v>
      </c>
      <c r="C2641" s="2">
        <v>43719</v>
      </c>
      <c r="D2641" t="s">
        <v>4509</v>
      </c>
      <c r="E2641">
        <v>31</v>
      </c>
      <c r="F2641" t="s">
        <v>7</v>
      </c>
      <c r="G2641">
        <v>3671</v>
      </c>
      <c r="H2641" s="18">
        <v>43719</v>
      </c>
      <c r="I2641" t="s">
        <v>4510</v>
      </c>
      <c r="J2641" t="s">
        <v>6</v>
      </c>
      <c r="K2641" t="s">
        <v>312</v>
      </c>
      <c r="L2641" t="s">
        <v>335</v>
      </c>
      <c r="M2641" s="1">
        <v>2193729</v>
      </c>
      <c r="N2641" s="1">
        <v>0</v>
      </c>
      <c r="O2641" s="1">
        <f t="shared" si="83"/>
        <v>2193729</v>
      </c>
      <c r="P2641" s="1">
        <v>928116</v>
      </c>
      <c r="Q2641" s="1">
        <f t="shared" si="84"/>
        <v>1265613</v>
      </c>
    </row>
    <row r="2642" spans="1:17" x14ac:dyDescent="0.25">
      <c r="A2642">
        <v>1165</v>
      </c>
      <c r="B2642">
        <v>3753</v>
      </c>
      <c r="C2642" s="2">
        <v>43719</v>
      </c>
      <c r="D2642" t="s">
        <v>4511</v>
      </c>
      <c r="E2642">
        <v>31</v>
      </c>
      <c r="F2642" t="s">
        <v>7</v>
      </c>
      <c r="G2642">
        <v>3662</v>
      </c>
      <c r="H2642" s="18">
        <v>43719</v>
      </c>
      <c r="I2642" t="s">
        <v>4512</v>
      </c>
      <c r="J2642" t="s">
        <v>6</v>
      </c>
      <c r="K2642" t="s">
        <v>312</v>
      </c>
      <c r="L2642" t="s">
        <v>335</v>
      </c>
      <c r="M2642" s="1">
        <v>3331214</v>
      </c>
      <c r="N2642" s="1">
        <v>0</v>
      </c>
      <c r="O2642" s="1">
        <f t="shared" si="83"/>
        <v>3331214</v>
      </c>
      <c r="P2642" s="1">
        <v>1409360</v>
      </c>
      <c r="Q2642" s="1">
        <f t="shared" si="84"/>
        <v>1921854</v>
      </c>
    </row>
    <row r="2643" spans="1:17" x14ac:dyDescent="0.25">
      <c r="A2643">
        <v>1165</v>
      </c>
      <c r="B2643">
        <v>3754</v>
      </c>
      <c r="C2643" s="2">
        <v>43719</v>
      </c>
      <c r="D2643" t="s">
        <v>3555</v>
      </c>
      <c r="E2643">
        <v>31</v>
      </c>
      <c r="F2643" t="s">
        <v>7</v>
      </c>
      <c r="G2643">
        <v>3665</v>
      </c>
      <c r="H2643" s="18">
        <v>43719</v>
      </c>
      <c r="I2643" t="s">
        <v>4513</v>
      </c>
      <c r="J2643" t="s">
        <v>6</v>
      </c>
      <c r="K2643" t="s">
        <v>312</v>
      </c>
      <c r="L2643" t="s">
        <v>335</v>
      </c>
      <c r="M2643" s="1">
        <v>2193729</v>
      </c>
      <c r="N2643" s="1">
        <v>0</v>
      </c>
      <c r="O2643" s="1">
        <f t="shared" si="83"/>
        <v>2193729</v>
      </c>
      <c r="P2643" s="1">
        <v>928116</v>
      </c>
      <c r="Q2643" s="1">
        <f t="shared" si="84"/>
        <v>1265613</v>
      </c>
    </row>
    <row r="2644" spans="1:17" x14ac:dyDescent="0.25">
      <c r="A2644">
        <v>1165</v>
      </c>
      <c r="B2644">
        <v>3755</v>
      </c>
      <c r="C2644" s="2">
        <v>43719</v>
      </c>
      <c r="D2644" t="s">
        <v>3551</v>
      </c>
      <c r="E2644">
        <v>31</v>
      </c>
      <c r="F2644" t="s">
        <v>7</v>
      </c>
      <c r="G2644">
        <v>3653</v>
      </c>
      <c r="H2644" s="18">
        <v>43719</v>
      </c>
      <c r="I2644" t="s">
        <v>4514</v>
      </c>
      <c r="J2644" t="s">
        <v>6</v>
      </c>
      <c r="K2644" t="s">
        <v>312</v>
      </c>
      <c r="L2644" t="s">
        <v>335</v>
      </c>
      <c r="M2644" s="1">
        <v>2640596</v>
      </c>
      <c r="N2644" s="1">
        <v>0</v>
      </c>
      <c r="O2644" s="1">
        <f t="shared" si="83"/>
        <v>2640596</v>
      </c>
      <c r="P2644" s="1">
        <v>1117175</v>
      </c>
      <c r="Q2644" s="1">
        <f t="shared" si="84"/>
        <v>1523421</v>
      </c>
    </row>
    <row r="2645" spans="1:17" x14ac:dyDescent="0.25">
      <c r="A2645">
        <v>1165</v>
      </c>
      <c r="B2645">
        <v>3756</v>
      </c>
      <c r="C2645" s="2">
        <v>43719</v>
      </c>
      <c r="D2645" t="s">
        <v>3201</v>
      </c>
      <c r="E2645">
        <v>31</v>
      </c>
      <c r="F2645" t="s">
        <v>7</v>
      </c>
      <c r="G2645">
        <v>3745</v>
      </c>
      <c r="H2645" s="18">
        <v>43719</v>
      </c>
      <c r="I2645" t="s">
        <v>4515</v>
      </c>
      <c r="J2645" t="s">
        <v>6</v>
      </c>
      <c r="K2645" t="s">
        <v>312</v>
      </c>
      <c r="L2645" t="s">
        <v>335</v>
      </c>
      <c r="M2645" s="1">
        <v>3354134</v>
      </c>
      <c r="N2645" s="1">
        <v>0</v>
      </c>
      <c r="O2645" s="1">
        <f t="shared" si="83"/>
        <v>3354134</v>
      </c>
      <c r="P2645" s="1">
        <v>1479152</v>
      </c>
      <c r="Q2645" s="1">
        <f t="shared" si="84"/>
        <v>1874982</v>
      </c>
    </row>
    <row r="2646" spans="1:17" x14ac:dyDescent="0.25">
      <c r="A2646">
        <v>1165</v>
      </c>
      <c r="B2646">
        <v>3757</v>
      </c>
      <c r="C2646" s="2">
        <v>43719</v>
      </c>
      <c r="D2646" t="s">
        <v>4178</v>
      </c>
      <c r="E2646">
        <v>31</v>
      </c>
      <c r="F2646" t="s">
        <v>7</v>
      </c>
      <c r="G2646">
        <v>3726</v>
      </c>
      <c r="H2646" s="18">
        <v>43719</v>
      </c>
      <c r="I2646" t="s">
        <v>4516</v>
      </c>
      <c r="J2646" t="s">
        <v>6</v>
      </c>
      <c r="K2646" t="s">
        <v>312</v>
      </c>
      <c r="L2646" t="s">
        <v>335</v>
      </c>
      <c r="M2646" s="1">
        <v>2640596</v>
      </c>
      <c r="N2646" s="1">
        <v>0</v>
      </c>
      <c r="O2646" s="1">
        <f t="shared" si="83"/>
        <v>2640596</v>
      </c>
      <c r="P2646" s="1">
        <v>1117175</v>
      </c>
      <c r="Q2646" s="1">
        <f t="shared" si="84"/>
        <v>1523421</v>
      </c>
    </row>
    <row r="2647" spans="1:17" x14ac:dyDescent="0.25">
      <c r="A2647">
        <v>1165</v>
      </c>
      <c r="B2647">
        <v>3758</v>
      </c>
      <c r="C2647" s="2">
        <v>43719</v>
      </c>
      <c r="D2647" t="s">
        <v>4419</v>
      </c>
      <c r="E2647">
        <v>31</v>
      </c>
      <c r="F2647" t="s">
        <v>7</v>
      </c>
      <c r="G2647">
        <v>3649</v>
      </c>
      <c r="H2647" s="18">
        <v>43719</v>
      </c>
      <c r="I2647" t="s">
        <v>4517</v>
      </c>
      <c r="J2647" t="s">
        <v>6</v>
      </c>
      <c r="K2647" t="s">
        <v>312</v>
      </c>
      <c r="L2647" t="s">
        <v>335</v>
      </c>
      <c r="M2647" s="1">
        <v>2812470</v>
      </c>
      <c r="N2647" s="1">
        <v>0</v>
      </c>
      <c r="O2647" s="1">
        <f t="shared" si="83"/>
        <v>2812470</v>
      </c>
      <c r="P2647" s="1">
        <v>1124988</v>
      </c>
      <c r="Q2647" s="1">
        <f t="shared" si="84"/>
        <v>1687482</v>
      </c>
    </row>
    <row r="2648" spans="1:17" x14ac:dyDescent="0.25">
      <c r="A2648">
        <v>1165</v>
      </c>
      <c r="B2648">
        <v>3759</v>
      </c>
      <c r="C2648" s="2">
        <v>43719</v>
      </c>
      <c r="D2648" t="s">
        <v>4518</v>
      </c>
      <c r="E2648">
        <v>31</v>
      </c>
      <c r="F2648" t="s">
        <v>7</v>
      </c>
      <c r="G2648">
        <v>3669</v>
      </c>
      <c r="H2648" s="18">
        <v>43719</v>
      </c>
      <c r="I2648" t="s">
        <v>4519</v>
      </c>
      <c r="J2648" t="s">
        <v>6</v>
      </c>
      <c r="K2648" t="s">
        <v>312</v>
      </c>
      <c r="L2648" t="s">
        <v>335</v>
      </c>
      <c r="M2648" s="1">
        <v>2499975</v>
      </c>
      <c r="N2648" s="1">
        <v>0</v>
      </c>
      <c r="O2648" s="1">
        <f t="shared" si="83"/>
        <v>2499975</v>
      </c>
      <c r="P2648" s="1">
        <v>999990</v>
      </c>
      <c r="Q2648" s="1">
        <f t="shared" si="84"/>
        <v>1499985</v>
      </c>
    </row>
    <row r="2649" spans="1:17" x14ac:dyDescent="0.25">
      <c r="A2649">
        <v>1165</v>
      </c>
      <c r="B2649">
        <v>3760</v>
      </c>
      <c r="C2649" s="2">
        <v>43719</v>
      </c>
      <c r="D2649" t="s">
        <v>4520</v>
      </c>
      <c r="E2649">
        <v>31</v>
      </c>
      <c r="F2649" t="s">
        <v>7</v>
      </c>
      <c r="G2649">
        <v>3754</v>
      </c>
      <c r="H2649" s="18">
        <v>43719</v>
      </c>
      <c r="I2649" t="s">
        <v>4521</v>
      </c>
      <c r="J2649" t="s">
        <v>6</v>
      </c>
      <c r="K2649" t="s">
        <v>312</v>
      </c>
      <c r="L2649" t="s">
        <v>335</v>
      </c>
      <c r="M2649" s="1">
        <v>2193729</v>
      </c>
      <c r="N2649" s="1">
        <v>0</v>
      </c>
      <c r="O2649" s="1">
        <f t="shared" si="83"/>
        <v>2193729</v>
      </c>
      <c r="P2649" s="1">
        <v>928116</v>
      </c>
      <c r="Q2649" s="1">
        <f t="shared" si="84"/>
        <v>1265613</v>
      </c>
    </row>
    <row r="2650" spans="1:17" x14ac:dyDescent="0.25">
      <c r="A2650">
        <v>1165</v>
      </c>
      <c r="B2650">
        <v>3761</v>
      </c>
      <c r="C2650" s="2">
        <v>43719</v>
      </c>
      <c r="D2650" t="s">
        <v>4522</v>
      </c>
      <c r="E2650">
        <v>31</v>
      </c>
      <c r="F2650" t="s">
        <v>7</v>
      </c>
      <c r="G2650">
        <v>3666</v>
      </c>
      <c r="H2650" s="18">
        <v>43719</v>
      </c>
      <c r="I2650" t="s">
        <v>4523</v>
      </c>
      <c r="J2650" t="s">
        <v>6</v>
      </c>
      <c r="K2650" t="s">
        <v>312</v>
      </c>
      <c r="L2650" t="s">
        <v>335</v>
      </c>
      <c r="M2650" s="1">
        <v>2153102</v>
      </c>
      <c r="N2650" s="1">
        <v>0</v>
      </c>
      <c r="O2650" s="1">
        <f t="shared" si="83"/>
        <v>2153102</v>
      </c>
      <c r="P2650" s="1">
        <v>910928</v>
      </c>
      <c r="Q2650" s="1">
        <f t="shared" si="84"/>
        <v>1242174</v>
      </c>
    </row>
    <row r="2651" spans="1:17" x14ac:dyDescent="0.25">
      <c r="A2651">
        <v>1165</v>
      </c>
      <c r="B2651">
        <v>3762</v>
      </c>
      <c r="C2651" s="2">
        <v>43719</v>
      </c>
      <c r="D2651" t="s">
        <v>4524</v>
      </c>
      <c r="E2651">
        <v>31</v>
      </c>
      <c r="F2651" t="s">
        <v>7</v>
      </c>
      <c r="G2651">
        <v>3765</v>
      </c>
      <c r="H2651" s="18">
        <v>43719</v>
      </c>
      <c r="I2651" t="s">
        <v>4525</v>
      </c>
      <c r="J2651" t="s">
        <v>6</v>
      </c>
      <c r="K2651" t="s">
        <v>312</v>
      </c>
      <c r="L2651" t="s">
        <v>335</v>
      </c>
      <c r="M2651" s="1">
        <v>2559452</v>
      </c>
      <c r="N2651" s="1">
        <v>0</v>
      </c>
      <c r="O2651" s="1">
        <f t="shared" si="83"/>
        <v>2559452</v>
      </c>
      <c r="P2651" s="1">
        <v>1146342</v>
      </c>
      <c r="Q2651" s="1">
        <f t="shared" si="84"/>
        <v>1413110</v>
      </c>
    </row>
    <row r="2652" spans="1:17" x14ac:dyDescent="0.25">
      <c r="A2652">
        <v>1165</v>
      </c>
      <c r="B2652">
        <v>3763</v>
      </c>
      <c r="C2652" s="2">
        <v>43719</v>
      </c>
      <c r="D2652" t="s">
        <v>4526</v>
      </c>
      <c r="E2652">
        <v>31</v>
      </c>
      <c r="F2652" t="s">
        <v>7</v>
      </c>
      <c r="G2652">
        <v>3770</v>
      </c>
      <c r="H2652" s="18">
        <v>43719</v>
      </c>
      <c r="I2652" t="s">
        <v>4527</v>
      </c>
      <c r="J2652" t="s">
        <v>6</v>
      </c>
      <c r="K2652" t="s">
        <v>312</v>
      </c>
      <c r="L2652" t="s">
        <v>335</v>
      </c>
      <c r="M2652" s="1">
        <v>2599452</v>
      </c>
      <c r="N2652" s="1">
        <v>0</v>
      </c>
      <c r="O2652" s="1">
        <f t="shared" si="83"/>
        <v>2599452</v>
      </c>
      <c r="P2652" s="1">
        <v>1146342</v>
      </c>
      <c r="Q2652" s="1">
        <f t="shared" si="84"/>
        <v>1453110</v>
      </c>
    </row>
    <row r="2653" spans="1:17" x14ac:dyDescent="0.25">
      <c r="A2653">
        <v>1165</v>
      </c>
      <c r="B2653">
        <v>3764</v>
      </c>
      <c r="C2653" s="2">
        <v>43719</v>
      </c>
      <c r="D2653" t="s">
        <v>2506</v>
      </c>
      <c r="E2653">
        <v>31</v>
      </c>
      <c r="F2653" t="s">
        <v>7</v>
      </c>
      <c r="G2653">
        <v>3766</v>
      </c>
      <c r="H2653" s="18">
        <v>43719</v>
      </c>
      <c r="I2653" t="s">
        <v>2507</v>
      </c>
      <c r="J2653" t="s">
        <v>6</v>
      </c>
      <c r="K2653" t="s">
        <v>312</v>
      </c>
      <c r="L2653" t="s">
        <v>335</v>
      </c>
      <c r="M2653" s="1">
        <v>2102495</v>
      </c>
      <c r="N2653" s="1">
        <v>0</v>
      </c>
      <c r="O2653" s="1">
        <f t="shared" si="83"/>
        <v>2102495</v>
      </c>
      <c r="P2653" s="1">
        <v>840998</v>
      </c>
      <c r="Q2653" s="1">
        <f t="shared" si="84"/>
        <v>1261497</v>
      </c>
    </row>
    <row r="2654" spans="1:17" x14ac:dyDescent="0.25">
      <c r="A2654">
        <v>1165</v>
      </c>
      <c r="B2654">
        <v>3765</v>
      </c>
      <c r="C2654" s="2">
        <v>43719</v>
      </c>
      <c r="D2654" t="s">
        <v>4528</v>
      </c>
      <c r="E2654">
        <v>31</v>
      </c>
      <c r="F2654" t="s">
        <v>7</v>
      </c>
      <c r="G2654">
        <v>3771</v>
      </c>
      <c r="H2654" s="18">
        <v>43719</v>
      </c>
      <c r="I2654" t="s">
        <v>4529</v>
      </c>
      <c r="J2654" t="s">
        <v>6</v>
      </c>
      <c r="K2654" t="s">
        <v>312</v>
      </c>
      <c r="L2654" t="s">
        <v>335</v>
      </c>
      <c r="M2654" s="1">
        <v>2396852</v>
      </c>
      <c r="N2654" s="1">
        <v>0</v>
      </c>
      <c r="O2654" s="1">
        <f t="shared" si="83"/>
        <v>2396852</v>
      </c>
      <c r="P2654" s="1">
        <v>1014053</v>
      </c>
      <c r="Q2654" s="1">
        <f t="shared" si="84"/>
        <v>1382799</v>
      </c>
    </row>
    <row r="2655" spans="1:17" x14ac:dyDescent="0.25">
      <c r="A2655">
        <v>1165</v>
      </c>
      <c r="B2655">
        <v>3767</v>
      </c>
      <c r="C2655" s="2">
        <v>43719</v>
      </c>
      <c r="D2655" t="s">
        <v>4530</v>
      </c>
      <c r="E2655">
        <v>31</v>
      </c>
      <c r="F2655" t="s">
        <v>7</v>
      </c>
      <c r="G2655">
        <v>3660</v>
      </c>
      <c r="H2655" s="18">
        <v>43719</v>
      </c>
      <c r="I2655" t="s">
        <v>4531</v>
      </c>
      <c r="J2655" t="s">
        <v>6</v>
      </c>
      <c r="K2655" t="s">
        <v>312</v>
      </c>
      <c r="L2655" t="s">
        <v>335</v>
      </c>
      <c r="M2655" s="1">
        <v>2421850</v>
      </c>
      <c r="N2655" s="1">
        <v>0</v>
      </c>
      <c r="O2655" s="1">
        <f t="shared" si="83"/>
        <v>2421850</v>
      </c>
      <c r="P2655" s="1">
        <v>968740</v>
      </c>
      <c r="Q2655" s="1">
        <f t="shared" si="84"/>
        <v>1453110</v>
      </c>
    </row>
    <row r="2656" spans="1:17" x14ac:dyDescent="0.25">
      <c r="A2656">
        <v>1165</v>
      </c>
      <c r="B2656">
        <v>3768</v>
      </c>
      <c r="C2656" s="2">
        <v>43719</v>
      </c>
      <c r="D2656" t="s">
        <v>4532</v>
      </c>
      <c r="E2656">
        <v>31</v>
      </c>
      <c r="F2656" t="s">
        <v>7</v>
      </c>
      <c r="G2656">
        <v>3661</v>
      </c>
      <c r="H2656" s="18">
        <v>43719</v>
      </c>
      <c r="I2656" t="s">
        <v>4533</v>
      </c>
      <c r="J2656" t="s">
        <v>6</v>
      </c>
      <c r="K2656" t="s">
        <v>312</v>
      </c>
      <c r="L2656" t="s">
        <v>335</v>
      </c>
      <c r="M2656" s="1">
        <v>2421850</v>
      </c>
      <c r="N2656" s="1">
        <v>0</v>
      </c>
      <c r="O2656" s="1">
        <f t="shared" si="83"/>
        <v>2421850</v>
      </c>
      <c r="P2656" s="1">
        <v>968740</v>
      </c>
      <c r="Q2656" s="1">
        <f t="shared" si="84"/>
        <v>1453110</v>
      </c>
    </row>
    <row r="2657" spans="1:17" x14ac:dyDescent="0.25">
      <c r="A2657">
        <v>1165</v>
      </c>
      <c r="B2657">
        <v>3769</v>
      </c>
      <c r="C2657" s="2">
        <v>43719</v>
      </c>
      <c r="D2657" t="s">
        <v>4534</v>
      </c>
      <c r="E2657">
        <v>31</v>
      </c>
      <c r="F2657" t="s">
        <v>7</v>
      </c>
      <c r="G2657">
        <v>3668</v>
      </c>
      <c r="H2657" s="18">
        <v>43719</v>
      </c>
      <c r="I2657" t="s">
        <v>4535</v>
      </c>
      <c r="J2657" t="s">
        <v>6</v>
      </c>
      <c r="K2657" t="s">
        <v>312</v>
      </c>
      <c r="L2657" t="s">
        <v>335</v>
      </c>
      <c r="M2657" s="1">
        <v>2617160</v>
      </c>
      <c r="N2657" s="1">
        <v>0</v>
      </c>
      <c r="O2657" s="1">
        <f t="shared" si="83"/>
        <v>2617160</v>
      </c>
      <c r="P2657" s="1">
        <v>1046864</v>
      </c>
      <c r="Q2657" s="1">
        <f t="shared" si="84"/>
        <v>1570296</v>
      </c>
    </row>
    <row r="2658" spans="1:17" x14ac:dyDescent="0.25">
      <c r="A2658">
        <v>1165</v>
      </c>
      <c r="B2658">
        <v>3770</v>
      </c>
      <c r="C2658" s="2">
        <v>43719</v>
      </c>
      <c r="D2658" t="s">
        <v>4536</v>
      </c>
      <c r="E2658">
        <v>31</v>
      </c>
      <c r="F2658" t="s">
        <v>7</v>
      </c>
      <c r="G2658">
        <v>3648</v>
      </c>
      <c r="H2658" s="18">
        <v>43719</v>
      </c>
      <c r="I2658" t="s">
        <v>4537</v>
      </c>
      <c r="J2658" t="s">
        <v>6</v>
      </c>
      <c r="K2658" t="s">
        <v>312</v>
      </c>
      <c r="L2658" t="s">
        <v>335</v>
      </c>
      <c r="M2658" s="1">
        <v>2843719</v>
      </c>
      <c r="N2658" s="1">
        <v>0</v>
      </c>
      <c r="O2658" s="1">
        <f t="shared" si="83"/>
        <v>2843719</v>
      </c>
      <c r="P2658" s="1">
        <v>1203112</v>
      </c>
      <c r="Q2658" s="1">
        <f t="shared" si="84"/>
        <v>1640607</v>
      </c>
    </row>
    <row r="2659" spans="1:17" x14ac:dyDescent="0.25">
      <c r="A2659">
        <v>1165</v>
      </c>
      <c r="B2659">
        <v>3771</v>
      </c>
      <c r="C2659" s="2">
        <v>43719</v>
      </c>
      <c r="D2659" t="s">
        <v>3872</v>
      </c>
      <c r="E2659">
        <v>31</v>
      </c>
      <c r="F2659" t="s">
        <v>7</v>
      </c>
      <c r="G2659">
        <v>3727</v>
      </c>
      <c r="H2659" s="18">
        <v>43719</v>
      </c>
      <c r="I2659" t="s">
        <v>4538</v>
      </c>
      <c r="J2659" t="s">
        <v>6</v>
      </c>
      <c r="K2659" t="s">
        <v>312</v>
      </c>
      <c r="L2659" t="s">
        <v>335</v>
      </c>
      <c r="M2659" s="1">
        <v>2193729</v>
      </c>
      <c r="N2659" s="1">
        <v>0</v>
      </c>
      <c r="O2659" s="1">
        <f t="shared" si="83"/>
        <v>2193729</v>
      </c>
      <c r="P2659" s="1">
        <v>928116</v>
      </c>
      <c r="Q2659" s="1">
        <f t="shared" si="84"/>
        <v>1265613</v>
      </c>
    </row>
    <row r="2660" spans="1:17" x14ac:dyDescent="0.25">
      <c r="A2660">
        <v>1165</v>
      </c>
      <c r="B2660">
        <v>3772</v>
      </c>
      <c r="C2660" s="2">
        <v>43719</v>
      </c>
      <c r="D2660" t="s">
        <v>3161</v>
      </c>
      <c r="E2660">
        <v>31</v>
      </c>
      <c r="F2660" t="s">
        <v>7</v>
      </c>
      <c r="G2660">
        <v>3651</v>
      </c>
      <c r="H2660" s="18">
        <v>43719</v>
      </c>
      <c r="I2660" t="s">
        <v>4539</v>
      </c>
      <c r="J2660" t="s">
        <v>6</v>
      </c>
      <c r="K2660" t="s">
        <v>312</v>
      </c>
      <c r="L2660" t="s">
        <v>335</v>
      </c>
      <c r="M2660" s="1">
        <v>2843719</v>
      </c>
      <c r="N2660" s="1">
        <v>0</v>
      </c>
      <c r="O2660" s="1">
        <f t="shared" si="83"/>
        <v>2843719</v>
      </c>
      <c r="P2660" s="1">
        <v>1203112</v>
      </c>
      <c r="Q2660" s="1">
        <f t="shared" si="84"/>
        <v>1640607</v>
      </c>
    </row>
    <row r="2661" spans="1:17" x14ac:dyDescent="0.25">
      <c r="A2661">
        <v>440</v>
      </c>
      <c r="B2661">
        <v>3773</v>
      </c>
      <c r="C2661" s="2">
        <v>43719</v>
      </c>
      <c r="D2661" t="s">
        <v>4540</v>
      </c>
      <c r="E2661">
        <v>31</v>
      </c>
      <c r="F2661" t="s">
        <v>7</v>
      </c>
      <c r="G2661">
        <v>3741</v>
      </c>
      <c r="H2661" s="18">
        <v>43719</v>
      </c>
      <c r="I2661" t="s">
        <v>4541</v>
      </c>
      <c r="J2661" t="s">
        <v>6</v>
      </c>
      <c r="K2661" t="s">
        <v>312</v>
      </c>
      <c r="L2661" t="s">
        <v>335</v>
      </c>
      <c r="M2661" s="1">
        <v>3749964</v>
      </c>
      <c r="N2661" s="1">
        <v>0</v>
      </c>
      <c r="O2661" s="1">
        <f t="shared" si="83"/>
        <v>3749964</v>
      </c>
      <c r="P2661" s="1">
        <v>1874982</v>
      </c>
      <c r="Q2661" s="1">
        <f t="shared" si="84"/>
        <v>1874982</v>
      </c>
    </row>
    <row r="2662" spans="1:17" x14ac:dyDescent="0.25">
      <c r="A2662">
        <v>637</v>
      </c>
      <c r="B2662">
        <v>3774</v>
      </c>
      <c r="C2662" s="2">
        <v>43719</v>
      </c>
      <c r="D2662" t="s">
        <v>2621</v>
      </c>
      <c r="E2662">
        <v>31</v>
      </c>
      <c r="F2662" t="s">
        <v>7</v>
      </c>
      <c r="G2662">
        <v>3764</v>
      </c>
      <c r="H2662" s="18">
        <v>43719</v>
      </c>
      <c r="I2662" t="s">
        <v>2622</v>
      </c>
      <c r="J2662" t="s">
        <v>6</v>
      </c>
      <c r="K2662" t="s">
        <v>312</v>
      </c>
      <c r="L2662" t="s">
        <v>335</v>
      </c>
      <c r="M2662" s="1">
        <v>2734345</v>
      </c>
      <c r="N2662" s="1">
        <v>0</v>
      </c>
      <c r="O2662" s="1">
        <f t="shared" si="83"/>
        <v>2734345</v>
      </c>
      <c r="P2662" s="1">
        <v>1093738</v>
      </c>
      <c r="Q2662" s="1">
        <f t="shared" si="84"/>
        <v>1640607</v>
      </c>
    </row>
    <row r="2663" spans="1:17" x14ac:dyDescent="0.25">
      <c r="A2663">
        <v>1165</v>
      </c>
      <c r="B2663">
        <v>3775</v>
      </c>
      <c r="C2663" s="2">
        <v>43719</v>
      </c>
      <c r="D2663" t="s">
        <v>4542</v>
      </c>
      <c r="E2663">
        <v>31</v>
      </c>
      <c r="F2663" t="s">
        <v>7</v>
      </c>
      <c r="G2663">
        <v>3743</v>
      </c>
      <c r="H2663" s="18">
        <v>43719</v>
      </c>
      <c r="I2663" t="s">
        <v>4543</v>
      </c>
      <c r="J2663" t="s">
        <v>6</v>
      </c>
      <c r="K2663" t="s">
        <v>312</v>
      </c>
      <c r="L2663" t="s">
        <v>335</v>
      </c>
      <c r="M2663" s="1">
        <v>2809085</v>
      </c>
      <c r="N2663" s="1">
        <v>0</v>
      </c>
      <c r="O2663" s="1">
        <f t="shared" si="83"/>
        <v>2809085</v>
      </c>
      <c r="P2663" s="1">
        <v>1238789</v>
      </c>
      <c r="Q2663" s="1">
        <f t="shared" si="84"/>
        <v>1570296</v>
      </c>
    </row>
    <row r="2664" spans="1:17" x14ac:dyDescent="0.25">
      <c r="A2664">
        <v>1060</v>
      </c>
      <c r="B2664">
        <v>3776</v>
      </c>
      <c r="C2664" s="2">
        <v>43719</v>
      </c>
      <c r="D2664" t="s">
        <v>4414</v>
      </c>
      <c r="E2664">
        <v>31</v>
      </c>
      <c r="F2664" t="s">
        <v>7</v>
      </c>
      <c r="G2664">
        <v>3050</v>
      </c>
      <c r="H2664" s="18">
        <v>43719</v>
      </c>
      <c r="I2664" t="s">
        <v>3830</v>
      </c>
      <c r="J2664" t="s">
        <v>6</v>
      </c>
      <c r="K2664" t="s">
        <v>312</v>
      </c>
      <c r="L2664" t="s">
        <v>335</v>
      </c>
      <c r="M2664" s="1">
        <v>3656214</v>
      </c>
      <c r="N2664" s="1">
        <v>0</v>
      </c>
      <c r="O2664" s="1">
        <f t="shared" si="83"/>
        <v>3656214</v>
      </c>
      <c r="P2664" s="1">
        <v>1828107</v>
      </c>
      <c r="Q2664" s="1">
        <f t="shared" si="84"/>
        <v>1828107</v>
      </c>
    </row>
    <row r="2665" spans="1:17" x14ac:dyDescent="0.25">
      <c r="A2665">
        <v>1060</v>
      </c>
      <c r="B2665">
        <v>3777</v>
      </c>
      <c r="C2665" s="2">
        <v>43719</v>
      </c>
      <c r="D2665" t="s">
        <v>4544</v>
      </c>
      <c r="E2665">
        <v>31</v>
      </c>
      <c r="F2665" t="s">
        <v>7</v>
      </c>
      <c r="G2665">
        <v>3763</v>
      </c>
      <c r="H2665" s="18">
        <v>43719</v>
      </c>
      <c r="I2665" t="s">
        <v>4545</v>
      </c>
      <c r="J2665" t="s">
        <v>6</v>
      </c>
      <c r="K2665" t="s">
        <v>312</v>
      </c>
      <c r="L2665" t="s">
        <v>335</v>
      </c>
      <c r="M2665" s="1">
        <v>3281214</v>
      </c>
      <c r="N2665" s="1">
        <v>0</v>
      </c>
      <c r="O2665" s="1">
        <f t="shared" si="83"/>
        <v>3281214</v>
      </c>
      <c r="P2665" s="1">
        <v>1640607</v>
      </c>
      <c r="Q2665" s="1">
        <f t="shared" si="84"/>
        <v>1640607</v>
      </c>
    </row>
    <row r="2666" spans="1:17" x14ac:dyDescent="0.25">
      <c r="A2666">
        <v>1165</v>
      </c>
      <c r="B2666">
        <v>3778</v>
      </c>
      <c r="C2666" s="2">
        <v>43719</v>
      </c>
      <c r="D2666" t="s">
        <v>4546</v>
      </c>
      <c r="E2666">
        <v>31</v>
      </c>
      <c r="F2666" t="s">
        <v>7</v>
      </c>
      <c r="G2666">
        <v>3740</v>
      </c>
      <c r="H2666" s="18">
        <v>43719</v>
      </c>
      <c r="I2666" t="s">
        <v>4547</v>
      </c>
      <c r="J2666" t="s">
        <v>6</v>
      </c>
      <c r="K2666" t="s">
        <v>312</v>
      </c>
      <c r="L2666" t="s">
        <v>335</v>
      </c>
      <c r="M2666" s="1">
        <v>2518724</v>
      </c>
      <c r="N2666" s="1">
        <v>0</v>
      </c>
      <c r="O2666" s="1">
        <f t="shared" si="83"/>
        <v>2518724</v>
      </c>
      <c r="P2666" s="1">
        <v>1065614</v>
      </c>
      <c r="Q2666" s="1">
        <f t="shared" si="84"/>
        <v>1453110</v>
      </c>
    </row>
    <row r="2667" spans="1:17" x14ac:dyDescent="0.25">
      <c r="A2667">
        <v>1165</v>
      </c>
      <c r="B2667">
        <v>3779</v>
      </c>
      <c r="C2667" s="2">
        <v>43719</v>
      </c>
      <c r="D2667" t="s">
        <v>3197</v>
      </c>
      <c r="E2667">
        <v>31</v>
      </c>
      <c r="F2667" t="s">
        <v>7</v>
      </c>
      <c r="G2667">
        <v>3746</v>
      </c>
      <c r="H2667" s="18">
        <v>43719</v>
      </c>
      <c r="I2667" t="s">
        <v>4548</v>
      </c>
      <c r="J2667" t="s">
        <v>6</v>
      </c>
      <c r="K2667" t="s">
        <v>312</v>
      </c>
      <c r="L2667" t="s">
        <v>335</v>
      </c>
      <c r="M2667" s="1">
        <v>2809085</v>
      </c>
      <c r="N2667" s="1">
        <v>0</v>
      </c>
      <c r="O2667" s="1">
        <f t="shared" si="83"/>
        <v>2809085</v>
      </c>
      <c r="P2667" s="1">
        <v>1238789</v>
      </c>
      <c r="Q2667" s="1">
        <f t="shared" si="84"/>
        <v>1570296</v>
      </c>
    </row>
    <row r="2668" spans="1:17" x14ac:dyDescent="0.25">
      <c r="A2668">
        <v>1165</v>
      </c>
      <c r="B2668">
        <v>3780</v>
      </c>
      <c r="C2668" s="2">
        <v>43719</v>
      </c>
      <c r="D2668" t="s">
        <v>4549</v>
      </c>
      <c r="E2668">
        <v>31</v>
      </c>
      <c r="F2668" t="s">
        <v>7</v>
      </c>
      <c r="G2668">
        <v>3767</v>
      </c>
      <c r="H2668" s="18">
        <v>43719</v>
      </c>
      <c r="I2668" t="s">
        <v>4550</v>
      </c>
      <c r="J2668" t="s">
        <v>6</v>
      </c>
      <c r="K2668" t="s">
        <v>312</v>
      </c>
      <c r="L2668" t="s">
        <v>335</v>
      </c>
      <c r="M2668" s="1">
        <v>2109355</v>
      </c>
      <c r="N2668" s="1">
        <v>0</v>
      </c>
      <c r="O2668" s="1">
        <f t="shared" si="83"/>
        <v>2109355</v>
      </c>
      <c r="P2668" s="1">
        <v>843742</v>
      </c>
      <c r="Q2668" s="1">
        <f t="shared" si="84"/>
        <v>1265613</v>
      </c>
    </row>
    <row r="2669" spans="1:17" x14ac:dyDescent="0.25">
      <c r="A2669">
        <v>1165</v>
      </c>
      <c r="B2669">
        <v>3781</v>
      </c>
      <c r="C2669" s="2">
        <v>43719</v>
      </c>
      <c r="D2669" t="s">
        <v>4551</v>
      </c>
      <c r="E2669">
        <v>31</v>
      </c>
      <c r="F2669" t="s">
        <v>7</v>
      </c>
      <c r="G2669">
        <v>3768</v>
      </c>
      <c r="H2669" s="18">
        <v>43719</v>
      </c>
      <c r="I2669" t="s">
        <v>4552</v>
      </c>
      <c r="J2669" t="s">
        <v>6</v>
      </c>
      <c r="K2669" t="s">
        <v>312</v>
      </c>
      <c r="L2669" t="s">
        <v>335</v>
      </c>
      <c r="M2669" s="1">
        <v>3331214</v>
      </c>
      <c r="N2669" s="1">
        <v>0</v>
      </c>
      <c r="O2669" s="1">
        <f t="shared" si="83"/>
        <v>3331214</v>
      </c>
      <c r="P2669" s="1">
        <v>1409360</v>
      </c>
      <c r="Q2669" s="1">
        <f t="shared" si="84"/>
        <v>1921854</v>
      </c>
    </row>
    <row r="2670" spans="1:17" x14ac:dyDescent="0.25">
      <c r="A2670">
        <v>1165</v>
      </c>
      <c r="B2670">
        <v>3782</v>
      </c>
      <c r="C2670" s="2">
        <v>43719</v>
      </c>
      <c r="D2670" t="s">
        <v>3549</v>
      </c>
      <c r="E2670">
        <v>31</v>
      </c>
      <c r="F2670" t="s">
        <v>7</v>
      </c>
      <c r="G2670">
        <v>3772</v>
      </c>
      <c r="H2670" s="18">
        <v>43719</v>
      </c>
      <c r="I2670" t="s">
        <v>4553</v>
      </c>
      <c r="J2670" t="s">
        <v>6</v>
      </c>
      <c r="K2670" t="s">
        <v>312</v>
      </c>
      <c r="L2670" t="s">
        <v>335</v>
      </c>
      <c r="M2670" s="1">
        <v>2809085</v>
      </c>
      <c r="N2670" s="1">
        <v>0</v>
      </c>
      <c r="O2670" s="1">
        <f t="shared" si="83"/>
        <v>2809085</v>
      </c>
      <c r="P2670" s="1">
        <v>1238789</v>
      </c>
      <c r="Q2670" s="1">
        <f t="shared" si="84"/>
        <v>1570296</v>
      </c>
    </row>
    <row r="2671" spans="1:17" hidden="1" x14ac:dyDescent="0.25">
      <c r="A2671">
        <v>1307</v>
      </c>
      <c r="B2671">
        <v>3783</v>
      </c>
      <c r="C2671" s="2">
        <v>43719</v>
      </c>
      <c r="D2671" t="s">
        <v>2685</v>
      </c>
      <c r="E2671">
        <v>31</v>
      </c>
      <c r="F2671" t="s">
        <v>7</v>
      </c>
      <c r="G2671">
        <v>3830</v>
      </c>
      <c r="H2671" s="18">
        <v>43719</v>
      </c>
      <c r="I2671" t="s">
        <v>3700</v>
      </c>
      <c r="J2671" t="s">
        <v>6</v>
      </c>
      <c r="K2671" t="s">
        <v>2252</v>
      </c>
      <c r="L2671" t="s">
        <v>2484</v>
      </c>
      <c r="M2671" s="1">
        <v>101048051</v>
      </c>
      <c r="N2671" s="1">
        <v>0</v>
      </c>
      <c r="O2671" s="1">
        <f t="shared" si="83"/>
        <v>101048051</v>
      </c>
      <c r="P2671" s="1">
        <v>101048051</v>
      </c>
      <c r="Q2671" s="1">
        <f t="shared" si="84"/>
        <v>0</v>
      </c>
    </row>
    <row r="2672" spans="1:17" x14ac:dyDescent="0.25">
      <c r="A2672">
        <v>1165</v>
      </c>
      <c r="B2672">
        <v>3784</v>
      </c>
      <c r="C2672" s="2">
        <v>43719</v>
      </c>
      <c r="D2672" t="s">
        <v>4554</v>
      </c>
      <c r="E2672">
        <v>31</v>
      </c>
      <c r="F2672" t="s">
        <v>7</v>
      </c>
      <c r="G2672">
        <v>3663</v>
      </c>
      <c r="H2672" s="18">
        <v>43719</v>
      </c>
      <c r="I2672" t="s">
        <v>4555</v>
      </c>
      <c r="J2672" t="s">
        <v>6</v>
      </c>
      <c r="K2672" t="s">
        <v>312</v>
      </c>
      <c r="L2672" t="s">
        <v>335</v>
      </c>
      <c r="M2672" s="1">
        <v>2721846</v>
      </c>
      <c r="N2672" s="1">
        <v>0</v>
      </c>
      <c r="O2672" s="1">
        <f t="shared" si="83"/>
        <v>2721846</v>
      </c>
      <c r="P2672" s="1">
        <v>1151550</v>
      </c>
      <c r="Q2672" s="1">
        <f t="shared" si="84"/>
        <v>1570296</v>
      </c>
    </row>
    <row r="2673" spans="1:17" hidden="1" x14ac:dyDescent="0.25">
      <c r="A2673">
        <v>1203</v>
      </c>
      <c r="B2673">
        <v>3785</v>
      </c>
      <c r="C2673" s="2">
        <v>43719</v>
      </c>
      <c r="D2673" t="s">
        <v>187</v>
      </c>
      <c r="E2673">
        <v>145</v>
      </c>
      <c r="F2673" t="s">
        <v>162</v>
      </c>
      <c r="G2673">
        <v>139</v>
      </c>
      <c r="H2673" s="18">
        <v>43719</v>
      </c>
      <c r="I2673" t="s">
        <v>3601</v>
      </c>
      <c r="J2673" t="s">
        <v>6</v>
      </c>
      <c r="K2673" t="s">
        <v>312</v>
      </c>
      <c r="L2673" t="s">
        <v>313</v>
      </c>
      <c r="M2673" s="1">
        <v>17334900</v>
      </c>
      <c r="N2673" s="1">
        <v>0</v>
      </c>
      <c r="O2673" s="1">
        <f t="shared" si="83"/>
        <v>17334900</v>
      </c>
      <c r="P2673" s="1">
        <v>1400800</v>
      </c>
      <c r="Q2673" s="1">
        <f t="shared" si="84"/>
        <v>15934100</v>
      </c>
    </row>
    <row r="2674" spans="1:17" hidden="1" x14ac:dyDescent="0.25">
      <c r="A2674">
        <v>1212</v>
      </c>
      <c r="B2674">
        <v>3786</v>
      </c>
      <c r="C2674" s="2">
        <v>43719</v>
      </c>
      <c r="D2674" t="s">
        <v>4556</v>
      </c>
      <c r="E2674">
        <v>145</v>
      </c>
      <c r="F2674" t="s">
        <v>162</v>
      </c>
      <c r="G2674">
        <v>89</v>
      </c>
      <c r="H2674" s="18">
        <v>43719</v>
      </c>
      <c r="I2674" t="s">
        <v>3717</v>
      </c>
      <c r="J2674" t="s">
        <v>6</v>
      </c>
      <c r="K2674" t="s">
        <v>312</v>
      </c>
      <c r="L2674" t="s">
        <v>313</v>
      </c>
      <c r="M2674" s="1">
        <v>12318800</v>
      </c>
      <c r="N2674" s="1">
        <v>0</v>
      </c>
      <c r="O2674" s="1">
        <f t="shared" si="83"/>
        <v>12318800</v>
      </c>
      <c r="P2674" s="1">
        <v>1539850</v>
      </c>
      <c r="Q2674" s="1">
        <f t="shared" si="84"/>
        <v>10778950</v>
      </c>
    </row>
    <row r="2675" spans="1:17" x14ac:dyDescent="0.25">
      <c r="A2675">
        <v>1165</v>
      </c>
      <c r="B2675">
        <v>3787</v>
      </c>
      <c r="C2675" s="2">
        <v>43719</v>
      </c>
      <c r="D2675" t="s">
        <v>4557</v>
      </c>
      <c r="E2675">
        <v>31</v>
      </c>
      <c r="F2675" t="s">
        <v>7</v>
      </c>
      <c r="G2675">
        <v>3788</v>
      </c>
      <c r="H2675" s="18">
        <v>43719</v>
      </c>
      <c r="I2675" t="s">
        <v>4558</v>
      </c>
      <c r="J2675" t="s">
        <v>6</v>
      </c>
      <c r="K2675" t="s">
        <v>312</v>
      </c>
      <c r="L2675" t="s">
        <v>335</v>
      </c>
      <c r="M2675" s="1">
        <v>2640596</v>
      </c>
      <c r="N2675" s="1">
        <v>0</v>
      </c>
      <c r="O2675" s="1">
        <f t="shared" si="83"/>
        <v>2640596</v>
      </c>
      <c r="P2675" s="1">
        <v>1117175</v>
      </c>
      <c r="Q2675" s="1">
        <f t="shared" si="84"/>
        <v>1523421</v>
      </c>
    </row>
    <row r="2676" spans="1:17" hidden="1" x14ac:dyDescent="0.25">
      <c r="A2676">
        <v>1223</v>
      </c>
      <c r="B2676">
        <v>3791</v>
      </c>
      <c r="C2676" s="2">
        <v>43719</v>
      </c>
      <c r="D2676" t="s">
        <v>129</v>
      </c>
      <c r="E2676">
        <v>145</v>
      </c>
      <c r="F2676" t="s">
        <v>162</v>
      </c>
      <c r="G2676">
        <v>126</v>
      </c>
      <c r="H2676" s="18">
        <v>43719</v>
      </c>
      <c r="I2676" t="s">
        <v>4560</v>
      </c>
      <c r="J2676" t="s">
        <v>6</v>
      </c>
      <c r="K2676" t="s">
        <v>312</v>
      </c>
      <c r="L2676" t="s">
        <v>313</v>
      </c>
      <c r="M2676" s="1">
        <v>16956890</v>
      </c>
      <c r="N2676" s="1">
        <v>0</v>
      </c>
      <c r="O2676" s="1">
        <f t="shared" si="83"/>
        <v>16956890</v>
      </c>
      <c r="P2676" s="1">
        <v>1678900</v>
      </c>
      <c r="Q2676" s="1">
        <f t="shared" si="84"/>
        <v>15277990</v>
      </c>
    </row>
    <row r="2677" spans="1:17" x14ac:dyDescent="0.25">
      <c r="A2677">
        <v>637</v>
      </c>
      <c r="B2677">
        <v>3794</v>
      </c>
      <c r="C2677" s="2">
        <v>43720</v>
      </c>
      <c r="D2677" t="s">
        <v>3223</v>
      </c>
      <c r="E2677">
        <v>31</v>
      </c>
      <c r="F2677" t="s">
        <v>7</v>
      </c>
      <c r="G2677">
        <v>3806</v>
      </c>
      <c r="H2677" s="18">
        <v>43720</v>
      </c>
      <c r="I2677" t="s">
        <v>4562</v>
      </c>
      <c r="J2677" t="s">
        <v>6</v>
      </c>
      <c r="K2677" t="s">
        <v>312</v>
      </c>
      <c r="L2677" t="s">
        <v>335</v>
      </c>
      <c r="M2677" s="1">
        <v>3046845</v>
      </c>
      <c r="N2677" s="1">
        <v>0</v>
      </c>
      <c r="O2677" s="1">
        <f t="shared" si="83"/>
        <v>3046845</v>
      </c>
      <c r="P2677" s="1">
        <v>1218738</v>
      </c>
      <c r="Q2677" s="1">
        <f t="shared" si="84"/>
        <v>1828107</v>
      </c>
    </row>
    <row r="2678" spans="1:17" x14ac:dyDescent="0.25">
      <c r="A2678">
        <v>637</v>
      </c>
      <c r="B2678">
        <v>3795</v>
      </c>
      <c r="C2678" s="2">
        <v>43720</v>
      </c>
      <c r="D2678" t="s">
        <v>4404</v>
      </c>
      <c r="E2678">
        <v>31</v>
      </c>
      <c r="F2678" t="s">
        <v>7</v>
      </c>
      <c r="G2678">
        <v>3793</v>
      </c>
      <c r="H2678" s="18">
        <v>43720</v>
      </c>
      <c r="I2678" t="s">
        <v>4563</v>
      </c>
      <c r="J2678" t="s">
        <v>6</v>
      </c>
      <c r="K2678" t="s">
        <v>312</v>
      </c>
      <c r="L2678" t="s">
        <v>335</v>
      </c>
      <c r="M2678" s="1">
        <v>2617160</v>
      </c>
      <c r="N2678" s="1">
        <v>0</v>
      </c>
      <c r="O2678" s="1">
        <f t="shared" si="83"/>
        <v>2617160</v>
      </c>
      <c r="P2678" s="1">
        <v>1046864</v>
      </c>
      <c r="Q2678" s="1">
        <f t="shared" si="84"/>
        <v>1570296</v>
      </c>
    </row>
    <row r="2679" spans="1:17" x14ac:dyDescent="0.25">
      <c r="A2679">
        <v>637</v>
      </c>
      <c r="B2679">
        <v>3796</v>
      </c>
      <c r="C2679" s="2">
        <v>43720</v>
      </c>
      <c r="D2679" t="s">
        <v>4564</v>
      </c>
      <c r="E2679">
        <v>31</v>
      </c>
      <c r="F2679" t="s">
        <v>7</v>
      </c>
      <c r="G2679">
        <v>3797</v>
      </c>
      <c r="H2679" s="18">
        <v>43720</v>
      </c>
      <c r="I2679" t="s">
        <v>4565</v>
      </c>
      <c r="J2679" t="s">
        <v>6</v>
      </c>
      <c r="K2679" t="s">
        <v>312</v>
      </c>
      <c r="L2679" t="s">
        <v>335</v>
      </c>
      <c r="M2679" s="1">
        <v>2070290</v>
      </c>
      <c r="N2679" s="1">
        <v>0</v>
      </c>
      <c r="O2679" s="1">
        <f t="shared" si="83"/>
        <v>2070290</v>
      </c>
      <c r="P2679" s="1">
        <v>828116</v>
      </c>
      <c r="Q2679" s="1">
        <f t="shared" si="84"/>
        <v>1242174</v>
      </c>
    </row>
    <row r="2680" spans="1:17" x14ac:dyDescent="0.25">
      <c r="A2680">
        <v>637</v>
      </c>
      <c r="B2680">
        <v>3797</v>
      </c>
      <c r="C2680" s="2">
        <v>43720</v>
      </c>
      <c r="D2680" t="s">
        <v>4566</v>
      </c>
      <c r="E2680">
        <v>31</v>
      </c>
      <c r="F2680" t="s">
        <v>7</v>
      </c>
      <c r="G2680">
        <v>3802</v>
      </c>
      <c r="H2680" s="18">
        <v>43720</v>
      </c>
      <c r="I2680" t="s">
        <v>4567</v>
      </c>
      <c r="J2680" t="s">
        <v>6</v>
      </c>
      <c r="K2680" t="s">
        <v>312</v>
      </c>
      <c r="L2680" t="s">
        <v>335</v>
      </c>
      <c r="M2680" s="1">
        <v>2617160</v>
      </c>
      <c r="N2680" s="1">
        <v>0</v>
      </c>
      <c r="O2680" s="1">
        <f t="shared" si="83"/>
        <v>2617160</v>
      </c>
      <c r="P2680" s="1">
        <v>1046864</v>
      </c>
      <c r="Q2680" s="1">
        <f t="shared" si="84"/>
        <v>1570296</v>
      </c>
    </row>
    <row r="2681" spans="1:17" x14ac:dyDescent="0.25">
      <c r="A2681">
        <v>637</v>
      </c>
      <c r="B2681">
        <v>3798</v>
      </c>
      <c r="C2681" s="2">
        <v>43720</v>
      </c>
      <c r="D2681" t="s">
        <v>3868</v>
      </c>
      <c r="E2681">
        <v>31</v>
      </c>
      <c r="F2681" t="s">
        <v>7</v>
      </c>
      <c r="G2681">
        <v>3803</v>
      </c>
      <c r="H2681" s="18">
        <v>43720</v>
      </c>
      <c r="I2681" t="s">
        <v>4568</v>
      </c>
      <c r="J2681" t="s">
        <v>6</v>
      </c>
      <c r="K2681" t="s">
        <v>312</v>
      </c>
      <c r="L2681" t="s">
        <v>335</v>
      </c>
      <c r="M2681" s="1">
        <v>2053106</v>
      </c>
      <c r="N2681" s="1">
        <v>0</v>
      </c>
      <c r="O2681" s="1">
        <f t="shared" si="83"/>
        <v>2053106</v>
      </c>
      <c r="P2681" s="1">
        <v>787493</v>
      </c>
      <c r="Q2681" s="1">
        <f t="shared" si="84"/>
        <v>1265613</v>
      </c>
    </row>
    <row r="2682" spans="1:17" x14ac:dyDescent="0.25">
      <c r="A2682">
        <v>637</v>
      </c>
      <c r="B2682">
        <v>3800</v>
      </c>
      <c r="C2682" s="2">
        <v>43720</v>
      </c>
      <c r="D2682" t="s">
        <v>4224</v>
      </c>
      <c r="E2682">
        <v>31</v>
      </c>
      <c r="F2682" t="s">
        <v>7</v>
      </c>
      <c r="G2682">
        <v>3790</v>
      </c>
      <c r="H2682" t="s">
        <v>4569</v>
      </c>
      <c r="I2682" t="s">
        <v>4570</v>
      </c>
      <c r="J2682" t="s">
        <v>6</v>
      </c>
      <c r="K2682" t="s">
        <v>312</v>
      </c>
      <c r="L2682" t="s">
        <v>335</v>
      </c>
      <c r="M2682" s="1">
        <v>2421850</v>
      </c>
      <c r="N2682" s="1">
        <v>0</v>
      </c>
      <c r="O2682" s="1">
        <f t="shared" si="83"/>
        <v>2421850</v>
      </c>
      <c r="P2682" s="1">
        <v>968740</v>
      </c>
      <c r="Q2682" s="1">
        <f t="shared" si="84"/>
        <v>1453110</v>
      </c>
    </row>
    <row r="2683" spans="1:17" x14ac:dyDescent="0.25">
      <c r="A2683">
        <v>637</v>
      </c>
      <c r="B2683">
        <v>3801</v>
      </c>
      <c r="C2683" s="2">
        <v>43720</v>
      </c>
      <c r="D2683" t="s">
        <v>4571</v>
      </c>
      <c r="E2683">
        <v>31</v>
      </c>
      <c r="F2683" t="s">
        <v>7</v>
      </c>
      <c r="G2683">
        <v>3792</v>
      </c>
      <c r="H2683" s="18">
        <v>43720</v>
      </c>
      <c r="I2683" t="s">
        <v>4572</v>
      </c>
      <c r="J2683" t="s">
        <v>6</v>
      </c>
      <c r="K2683" t="s">
        <v>312</v>
      </c>
      <c r="L2683" t="s">
        <v>335</v>
      </c>
      <c r="M2683" s="1">
        <v>2617160</v>
      </c>
      <c r="N2683" s="1">
        <v>0</v>
      </c>
      <c r="O2683" s="1">
        <f t="shared" si="83"/>
        <v>2617160</v>
      </c>
      <c r="P2683" s="1">
        <v>1046864</v>
      </c>
      <c r="Q2683" s="1">
        <f t="shared" si="84"/>
        <v>1570296</v>
      </c>
    </row>
    <row r="2684" spans="1:17" x14ac:dyDescent="0.25">
      <c r="A2684">
        <v>1165</v>
      </c>
      <c r="B2684">
        <v>3802</v>
      </c>
      <c r="C2684" s="2">
        <v>43721</v>
      </c>
      <c r="D2684" t="s">
        <v>4425</v>
      </c>
      <c r="E2684">
        <v>31</v>
      </c>
      <c r="F2684" t="s">
        <v>7</v>
      </c>
      <c r="G2684">
        <v>3769</v>
      </c>
      <c r="H2684" s="18">
        <v>43721</v>
      </c>
      <c r="I2684" t="s">
        <v>4573</v>
      </c>
      <c r="J2684" t="s">
        <v>6</v>
      </c>
      <c r="K2684" t="s">
        <v>312</v>
      </c>
      <c r="L2684" t="s">
        <v>335</v>
      </c>
      <c r="M2684" s="1">
        <v>3046846</v>
      </c>
      <c r="N2684" s="1">
        <v>0</v>
      </c>
      <c r="O2684" s="1">
        <f t="shared" si="83"/>
        <v>3046846</v>
      </c>
      <c r="P2684" s="1">
        <v>1289050</v>
      </c>
      <c r="Q2684" s="1">
        <f t="shared" si="84"/>
        <v>1757796</v>
      </c>
    </row>
    <row r="2685" spans="1:17" x14ac:dyDescent="0.25">
      <c r="A2685">
        <v>1165</v>
      </c>
      <c r="B2685">
        <v>3803</v>
      </c>
      <c r="C2685" s="2">
        <v>43721</v>
      </c>
      <c r="D2685" t="s">
        <v>4212</v>
      </c>
      <c r="E2685">
        <v>31</v>
      </c>
      <c r="F2685" t="s">
        <v>7</v>
      </c>
      <c r="G2685">
        <v>3789</v>
      </c>
      <c r="H2685" s="18">
        <v>43721</v>
      </c>
      <c r="I2685" t="s">
        <v>4574</v>
      </c>
      <c r="J2685" t="s">
        <v>6</v>
      </c>
      <c r="K2685" t="s">
        <v>312</v>
      </c>
      <c r="L2685" t="s">
        <v>335</v>
      </c>
      <c r="M2685" s="1">
        <v>2343725</v>
      </c>
      <c r="N2685" s="1">
        <v>0</v>
      </c>
      <c r="O2685" s="1">
        <f t="shared" si="83"/>
        <v>2343725</v>
      </c>
      <c r="P2685" s="1">
        <v>937490</v>
      </c>
      <c r="Q2685" s="1">
        <f t="shared" si="84"/>
        <v>1406235</v>
      </c>
    </row>
    <row r="2686" spans="1:17" x14ac:dyDescent="0.25">
      <c r="A2686">
        <v>440</v>
      </c>
      <c r="B2686">
        <v>3804</v>
      </c>
      <c r="C2686" s="2">
        <v>43721</v>
      </c>
      <c r="D2686" t="s">
        <v>4575</v>
      </c>
      <c r="E2686">
        <v>31</v>
      </c>
      <c r="F2686" t="s">
        <v>7</v>
      </c>
      <c r="G2686">
        <v>3810</v>
      </c>
      <c r="H2686" s="18">
        <v>43721</v>
      </c>
      <c r="I2686" t="s">
        <v>4576</v>
      </c>
      <c r="J2686" t="s">
        <v>6</v>
      </c>
      <c r="K2686" t="s">
        <v>312</v>
      </c>
      <c r="L2686" t="s">
        <v>335</v>
      </c>
      <c r="M2686" s="1">
        <v>2148415</v>
      </c>
      <c r="N2686" s="1">
        <v>0</v>
      </c>
      <c r="O2686" s="1">
        <f t="shared" si="83"/>
        <v>2148415</v>
      </c>
      <c r="P2686" s="1">
        <v>859366</v>
      </c>
      <c r="Q2686" s="1">
        <f t="shared" si="84"/>
        <v>1289049</v>
      </c>
    </row>
    <row r="2687" spans="1:17" x14ac:dyDescent="0.25">
      <c r="A2687">
        <v>440</v>
      </c>
      <c r="B2687">
        <v>3805</v>
      </c>
      <c r="C2687" s="2">
        <v>43721</v>
      </c>
      <c r="D2687" t="s">
        <v>4577</v>
      </c>
      <c r="E2687">
        <v>31</v>
      </c>
      <c r="F2687" t="s">
        <v>7</v>
      </c>
      <c r="G2687">
        <v>3811</v>
      </c>
      <c r="H2687" s="18">
        <v>43721</v>
      </c>
      <c r="I2687" t="s">
        <v>4578</v>
      </c>
      <c r="J2687" t="s">
        <v>6</v>
      </c>
      <c r="K2687" t="s">
        <v>312</v>
      </c>
      <c r="L2687" t="s">
        <v>335</v>
      </c>
      <c r="M2687" s="1">
        <v>2851535</v>
      </c>
      <c r="N2687" s="1">
        <v>0</v>
      </c>
      <c r="O2687" s="1">
        <f t="shared" si="83"/>
        <v>2851535</v>
      </c>
      <c r="P2687" s="1">
        <v>1140614</v>
      </c>
      <c r="Q2687" s="1">
        <f t="shared" si="84"/>
        <v>1710921</v>
      </c>
    </row>
    <row r="2688" spans="1:17" x14ac:dyDescent="0.25">
      <c r="A2688">
        <v>440</v>
      </c>
      <c r="B2688">
        <v>3806</v>
      </c>
      <c r="C2688" s="2">
        <v>43721</v>
      </c>
      <c r="D2688" t="s">
        <v>4208</v>
      </c>
      <c r="E2688">
        <v>31</v>
      </c>
      <c r="F2688" t="s">
        <v>7</v>
      </c>
      <c r="G2688">
        <v>3812</v>
      </c>
      <c r="H2688" s="18">
        <v>43721</v>
      </c>
      <c r="I2688" t="s">
        <v>4579</v>
      </c>
      <c r="J2688" t="s">
        <v>6</v>
      </c>
      <c r="K2688" t="s">
        <v>312</v>
      </c>
      <c r="L2688" t="s">
        <v>335</v>
      </c>
      <c r="M2688" s="1">
        <v>3515590</v>
      </c>
      <c r="N2688" s="1">
        <v>0</v>
      </c>
      <c r="O2688" s="1">
        <f t="shared" si="83"/>
        <v>3515590</v>
      </c>
      <c r="P2688" s="1">
        <v>1406236</v>
      </c>
      <c r="Q2688" s="1">
        <f t="shared" si="84"/>
        <v>2109354</v>
      </c>
    </row>
    <row r="2689" spans="1:17" x14ac:dyDescent="0.25">
      <c r="A2689">
        <v>440</v>
      </c>
      <c r="B2689">
        <v>3807</v>
      </c>
      <c r="C2689" s="2">
        <v>43721</v>
      </c>
      <c r="D2689" t="s">
        <v>4580</v>
      </c>
      <c r="E2689">
        <v>31</v>
      </c>
      <c r="F2689" t="s">
        <v>7</v>
      </c>
      <c r="G2689">
        <v>3813</v>
      </c>
      <c r="H2689" s="18">
        <v>43721</v>
      </c>
      <c r="I2689" t="s">
        <v>4581</v>
      </c>
      <c r="J2689" t="s">
        <v>6</v>
      </c>
      <c r="K2689" t="s">
        <v>312</v>
      </c>
      <c r="L2689" t="s">
        <v>335</v>
      </c>
      <c r="M2689" s="1">
        <v>2929660</v>
      </c>
      <c r="N2689" s="1">
        <v>0</v>
      </c>
      <c r="O2689" s="1">
        <f t="shared" si="83"/>
        <v>2929660</v>
      </c>
      <c r="P2689" s="1">
        <v>1171864</v>
      </c>
      <c r="Q2689" s="1">
        <f t="shared" si="84"/>
        <v>1757796</v>
      </c>
    </row>
    <row r="2690" spans="1:17" x14ac:dyDescent="0.25">
      <c r="A2690">
        <v>440</v>
      </c>
      <c r="B2690">
        <v>3808</v>
      </c>
      <c r="C2690" s="2">
        <v>43721</v>
      </c>
      <c r="D2690" t="s">
        <v>4582</v>
      </c>
      <c r="E2690">
        <v>31</v>
      </c>
      <c r="F2690" t="s">
        <v>7</v>
      </c>
      <c r="G2690">
        <v>3815</v>
      </c>
      <c r="H2690" s="18">
        <v>43721</v>
      </c>
      <c r="I2690" t="s">
        <v>4583</v>
      </c>
      <c r="J2690" t="s">
        <v>6</v>
      </c>
      <c r="K2690" t="s">
        <v>312</v>
      </c>
      <c r="L2690" t="s">
        <v>335</v>
      </c>
      <c r="M2690" s="1">
        <v>2851535</v>
      </c>
      <c r="N2690" s="1">
        <v>0</v>
      </c>
      <c r="O2690" s="1">
        <f t="shared" si="83"/>
        <v>2851535</v>
      </c>
      <c r="P2690" s="1">
        <v>1140614</v>
      </c>
      <c r="Q2690" s="1">
        <f t="shared" si="84"/>
        <v>1710921</v>
      </c>
    </row>
    <row r="2691" spans="1:17" x14ac:dyDescent="0.25">
      <c r="A2691">
        <v>440</v>
      </c>
      <c r="B2691">
        <v>3809</v>
      </c>
      <c r="C2691" s="2">
        <v>43721</v>
      </c>
      <c r="D2691" t="s">
        <v>4584</v>
      </c>
      <c r="E2691">
        <v>31</v>
      </c>
      <c r="F2691" t="s">
        <v>7</v>
      </c>
      <c r="G2691">
        <v>3816</v>
      </c>
      <c r="H2691" s="18">
        <v>43721</v>
      </c>
      <c r="I2691" t="s">
        <v>4585</v>
      </c>
      <c r="J2691" t="s">
        <v>6</v>
      </c>
      <c r="K2691" t="s">
        <v>312</v>
      </c>
      <c r="L2691" t="s">
        <v>335</v>
      </c>
      <c r="M2691" s="1">
        <v>2812470</v>
      </c>
      <c r="N2691" s="1">
        <v>0</v>
      </c>
      <c r="O2691" s="1">
        <f t="shared" si="83"/>
        <v>2812470</v>
      </c>
      <c r="P2691" s="1">
        <v>1124988</v>
      </c>
      <c r="Q2691" s="1">
        <f t="shared" si="84"/>
        <v>1687482</v>
      </c>
    </row>
    <row r="2692" spans="1:17" x14ac:dyDescent="0.25">
      <c r="A2692">
        <v>637</v>
      </c>
      <c r="B2692">
        <v>3811</v>
      </c>
      <c r="C2692" s="2">
        <v>43721</v>
      </c>
      <c r="D2692" t="s">
        <v>4586</v>
      </c>
      <c r="E2692">
        <v>31</v>
      </c>
      <c r="F2692" t="s">
        <v>7</v>
      </c>
      <c r="G2692">
        <v>3808</v>
      </c>
      <c r="H2692" s="18">
        <v>43721</v>
      </c>
      <c r="I2692" t="s">
        <v>4587</v>
      </c>
      <c r="J2692" t="s">
        <v>6</v>
      </c>
      <c r="K2692" t="s">
        <v>312</v>
      </c>
      <c r="L2692" t="s">
        <v>335</v>
      </c>
      <c r="M2692" s="1">
        <v>3249969</v>
      </c>
      <c r="N2692" s="1">
        <v>0</v>
      </c>
      <c r="O2692" s="1">
        <f t="shared" si="83"/>
        <v>3249969</v>
      </c>
      <c r="P2692" s="1">
        <v>1374987</v>
      </c>
      <c r="Q2692" s="1">
        <f t="shared" si="84"/>
        <v>1874982</v>
      </c>
    </row>
    <row r="2693" spans="1:17" hidden="1" x14ac:dyDescent="0.25">
      <c r="A2693">
        <v>1215</v>
      </c>
      <c r="B2693">
        <v>3812</v>
      </c>
      <c r="C2693" s="2">
        <v>43721</v>
      </c>
      <c r="D2693" t="s">
        <v>183</v>
      </c>
      <c r="E2693">
        <v>145</v>
      </c>
      <c r="F2693" t="s">
        <v>162</v>
      </c>
      <c r="G2693">
        <v>122</v>
      </c>
      <c r="H2693" s="18">
        <v>43721</v>
      </c>
      <c r="I2693" t="s">
        <v>3720</v>
      </c>
      <c r="J2693" t="s">
        <v>6</v>
      </c>
      <c r="K2693" t="s">
        <v>312</v>
      </c>
      <c r="L2693" t="s">
        <v>313</v>
      </c>
      <c r="M2693" s="1">
        <v>18210400</v>
      </c>
      <c r="N2693" s="1">
        <v>0</v>
      </c>
      <c r="O2693" s="1">
        <f t="shared" ref="O2693:O2756" si="85">M2693-N2693</f>
        <v>18210400</v>
      </c>
      <c r="P2693" s="1">
        <v>2276300</v>
      </c>
      <c r="Q2693" s="1">
        <f t="shared" ref="Q2693:Q2756" si="86">O2693-P2693</f>
        <v>15934100</v>
      </c>
    </row>
    <row r="2694" spans="1:17" hidden="1" x14ac:dyDescent="0.25">
      <c r="A2694">
        <v>1217</v>
      </c>
      <c r="B2694">
        <v>3813</v>
      </c>
      <c r="C2694" s="2">
        <v>43721</v>
      </c>
      <c r="D2694" t="s">
        <v>4588</v>
      </c>
      <c r="E2694">
        <v>145</v>
      </c>
      <c r="F2694" t="s">
        <v>162</v>
      </c>
      <c r="G2694">
        <v>403</v>
      </c>
      <c r="H2694" s="18">
        <v>43721</v>
      </c>
      <c r="I2694" t="s">
        <v>3722</v>
      </c>
      <c r="J2694" t="s">
        <v>6</v>
      </c>
      <c r="K2694" t="s">
        <v>312</v>
      </c>
      <c r="L2694" t="s">
        <v>313</v>
      </c>
      <c r="M2694" s="1">
        <v>10197000</v>
      </c>
      <c r="N2694" s="1">
        <v>0</v>
      </c>
      <c r="O2694" s="1">
        <f t="shared" si="85"/>
        <v>10197000</v>
      </c>
      <c r="P2694" s="1">
        <v>1359600</v>
      </c>
      <c r="Q2694" s="1">
        <f t="shared" si="86"/>
        <v>8837400</v>
      </c>
    </row>
    <row r="2695" spans="1:17" hidden="1" x14ac:dyDescent="0.25">
      <c r="A2695">
        <v>1323</v>
      </c>
      <c r="B2695">
        <v>3816</v>
      </c>
      <c r="C2695" s="2">
        <v>43721</v>
      </c>
      <c r="D2695" t="s">
        <v>197</v>
      </c>
      <c r="E2695">
        <v>145</v>
      </c>
      <c r="F2695" t="s">
        <v>162</v>
      </c>
      <c r="G2695">
        <v>195</v>
      </c>
      <c r="H2695" s="18">
        <v>43721</v>
      </c>
      <c r="I2695" t="s">
        <v>3672</v>
      </c>
      <c r="J2695" t="s">
        <v>6</v>
      </c>
      <c r="K2695" t="s">
        <v>312</v>
      </c>
      <c r="L2695" t="s">
        <v>313</v>
      </c>
      <c r="M2695" s="1">
        <v>17334900</v>
      </c>
      <c r="N2695" s="1">
        <v>0</v>
      </c>
      <c r="O2695" s="1">
        <f t="shared" si="85"/>
        <v>17334900</v>
      </c>
      <c r="P2695" s="1">
        <v>1400800</v>
      </c>
      <c r="Q2695" s="1">
        <f t="shared" si="86"/>
        <v>15934100</v>
      </c>
    </row>
    <row r="2696" spans="1:17" hidden="1" x14ac:dyDescent="0.25">
      <c r="A2696">
        <v>1336</v>
      </c>
      <c r="B2696">
        <v>3817</v>
      </c>
      <c r="C2696" s="2">
        <v>43721</v>
      </c>
      <c r="D2696" t="s">
        <v>4589</v>
      </c>
      <c r="E2696">
        <v>145</v>
      </c>
      <c r="F2696" t="s">
        <v>162</v>
      </c>
      <c r="G2696">
        <v>177</v>
      </c>
      <c r="H2696" s="18">
        <v>43721</v>
      </c>
      <c r="I2696" t="s">
        <v>4315</v>
      </c>
      <c r="J2696" t="s">
        <v>6</v>
      </c>
      <c r="K2696" t="s">
        <v>312</v>
      </c>
      <c r="L2696" t="s">
        <v>313</v>
      </c>
      <c r="M2696" s="1">
        <v>11726550</v>
      </c>
      <c r="N2696" s="1">
        <v>0</v>
      </c>
      <c r="O2696" s="1">
        <f t="shared" si="85"/>
        <v>11726550</v>
      </c>
      <c r="P2696" s="1">
        <v>947600</v>
      </c>
      <c r="Q2696" s="1">
        <f t="shared" si="86"/>
        <v>10778950</v>
      </c>
    </row>
    <row r="2697" spans="1:17" x14ac:dyDescent="0.25">
      <c r="A2697">
        <v>440</v>
      </c>
      <c r="B2697">
        <v>3823</v>
      </c>
      <c r="C2697" s="2">
        <v>43721</v>
      </c>
      <c r="D2697" t="s">
        <v>1840</v>
      </c>
      <c r="E2697">
        <v>31</v>
      </c>
      <c r="F2697" t="s">
        <v>7</v>
      </c>
      <c r="G2697">
        <v>3819</v>
      </c>
      <c r="H2697" s="18">
        <v>43721</v>
      </c>
      <c r="I2697" t="s">
        <v>1841</v>
      </c>
      <c r="J2697" t="s">
        <v>6</v>
      </c>
      <c r="K2697" t="s">
        <v>312</v>
      </c>
      <c r="L2697" t="s">
        <v>335</v>
      </c>
      <c r="M2697" s="1">
        <v>2109355</v>
      </c>
      <c r="N2697" s="1">
        <v>0</v>
      </c>
      <c r="O2697" s="1">
        <f t="shared" si="85"/>
        <v>2109355</v>
      </c>
      <c r="P2697" s="1">
        <v>1687484</v>
      </c>
      <c r="Q2697" s="1">
        <f t="shared" si="86"/>
        <v>421871</v>
      </c>
    </row>
    <row r="2698" spans="1:17" x14ac:dyDescent="0.25">
      <c r="A2698">
        <v>637</v>
      </c>
      <c r="B2698">
        <v>3824</v>
      </c>
      <c r="C2698" s="2">
        <v>43721</v>
      </c>
      <c r="D2698" t="s">
        <v>4590</v>
      </c>
      <c r="E2698">
        <v>31</v>
      </c>
      <c r="F2698" t="s">
        <v>7</v>
      </c>
      <c r="G2698">
        <v>3799</v>
      </c>
      <c r="H2698" s="18">
        <v>43721</v>
      </c>
      <c r="I2698" t="s">
        <v>4591</v>
      </c>
      <c r="J2698" t="s">
        <v>6</v>
      </c>
      <c r="K2698" t="s">
        <v>312</v>
      </c>
      <c r="L2698" t="s">
        <v>335</v>
      </c>
      <c r="M2698" s="1">
        <v>2226540</v>
      </c>
      <c r="N2698" s="1">
        <v>0</v>
      </c>
      <c r="O2698" s="1">
        <f t="shared" si="85"/>
        <v>2226540</v>
      </c>
      <c r="P2698" s="1">
        <v>890616</v>
      </c>
      <c r="Q2698" s="1">
        <f t="shared" si="86"/>
        <v>1335924</v>
      </c>
    </row>
    <row r="2699" spans="1:17" x14ac:dyDescent="0.25">
      <c r="A2699">
        <v>637</v>
      </c>
      <c r="B2699">
        <v>3825</v>
      </c>
      <c r="C2699" s="2">
        <v>43721</v>
      </c>
      <c r="D2699" t="s">
        <v>4183</v>
      </c>
      <c r="E2699">
        <v>31</v>
      </c>
      <c r="F2699" t="s">
        <v>7</v>
      </c>
      <c r="G2699">
        <v>3796</v>
      </c>
      <c r="H2699" s="18">
        <v>43721</v>
      </c>
      <c r="I2699" t="s">
        <v>4592</v>
      </c>
      <c r="J2699" t="s">
        <v>6</v>
      </c>
      <c r="K2699" t="s">
        <v>312</v>
      </c>
      <c r="L2699" t="s">
        <v>335</v>
      </c>
      <c r="M2699" s="1">
        <v>2539035</v>
      </c>
      <c r="N2699" s="1">
        <v>0</v>
      </c>
      <c r="O2699" s="1">
        <f t="shared" si="85"/>
        <v>2539035</v>
      </c>
      <c r="P2699" s="1">
        <v>1015614</v>
      </c>
      <c r="Q2699" s="1">
        <f t="shared" si="86"/>
        <v>1523421</v>
      </c>
    </row>
    <row r="2700" spans="1:17" x14ac:dyDescent="0.25">
      <c r="A2700">
        <v>637</v>
      </c>
      <c r="B2700">
        <v>3826</v>
      </c>
      <c r="C2700" s="2">
        <v>43721</v>
      </c>
      <c r="D2700" t="s">
        <v>4424</v>
      </c>
      <c r="E2700">
        <v>31</v>
      </c>
      <c r="F2700" t="s">
        <v>7</v>
      </c>
      <c r="G2700">
        <v>3809</v>
      </c>
      <c r="H2700" s="18">
        <v>43721</v>
      </c>
      <c r="I2700" t="s">
        <v>4593</v>
      </c>
      <c r="J2700" t="s">
        <v>6</v>
      </c>
      <c r="K2700" t="s">
        <v>312</v>
      </c>
      <c r="L2700" t="s">
        <v>335</v>
      </c>
      <c r="M2700" s="1">
        <v>2518724</v>
      </c>
      <c r="N2700" s="1">
        <v>0</v>
      </c>
      <c r="O2700" s="1">
        <f t="shared" si="85"/>
        <v>2518724</v>
      </c>
      <c r="P2700" s="1">
        <v>1065614</v>
      </c>
      <c r="Q2700" s="1">
        <f t="shared" si="86"/>
        <v>1453110</v>
      </c>
    </row>
    <row r="2701" spans="1:17" x14ac:dyDescent="0.25">
      <c r="A2701">
        <v>637</v>
      </c>
      <c r="B2701">
        <v>3827</v>
      </c>
      <c r="C2701" s="2">
        <v>43721</v>
      </c>
      <c r="D2701" t="s">
        <v>4594</v>
      </c>
      <c r="E2701">
        <v>31</v>
      </c>
      <c r="F2701" t="s">
        <v>7</v>
      </c>
      <c r="G2701">
        <v>3791</v>
      </c>
      <c r="H2701" s="18">
        <v>43721</v>
      </c>
      <c r="I2701" t="s">
        <v>4595</v>
      </c>
      <c r="J2701" t="s">
        <v>6</v>
      </c>
      <c r="K2701" t="s">
        <v>312</v>
      </c>
      <c r="L2701" t="s">
        <v>335</v>
      </c>
      <c r="M2701" s="1">
        <v>2812470</v>
      </c>
      <c r="N2701" s="1">
        <v>0</v>
      </c>
      <c r="O2701" s="1">
        <f t="shared" si="85"/>
        <v>2812470</v>
      </c>
      <c r="P2701" s="1">
        <v>1124988</v>
      </c>
      <c r="Q2701" s="1">
        <f t="shared" si="86"/>
        <v>1687482</v>
      </c>
    </row>
    <row r="2702" spans="1:17" x14ac:dyDescent="0.25">
      <c r="A2702">
        <v>637</v>
      </c>
      <c r="B2702">
        <v>3828</v>
      </c>
      <c r="C2702" s="2">
        <v>43721</v>
      </c>
      <c r="D2702" t="s">
        <v>4213</v>
      </c>
      <c r="E2702">
        <v>31</v>
      </c>
      <c r="F2702" t="s">
        <v>7</v>
      </c>
      <c r="G2702">
        <v>3804</v>
      </c>
      <c r="H2702" s="18">
        <v>43721</v>
      </c>
      <c r="I2702" t="s">
        <v>4596</v>
      </c>
      <c r="J2702" t="s">
        <v>6</v>
      </c>
      <c r="K2702" t="s">
        <v>312</v>
      </c>
      <c r="L2702" t="s">
        <v>335</v>
      </c>
      <c r="M2702" s="1">
        <v>3398405</v>
      </c>
      <c r="N2702" s="1">
        <v>0</v>
      </c>
      <c r="O2702" s="1">
        <f t="shared" si="85"/>
        <v>3398405</v>
      </c>
      <c r="P2702" s="1">
        <v>1359362</v>
      </c>
      <c r="Q2702" s="1">
        <f t="shared" si="86"/>
        <v>2039043</v>
      </c>
    </row>
    <row r="2703" spans="1:17" x14ac:dyDescent="0.25">
      <c r="A2703">
        <v>637</v>
      </c>
      <c r="B2703">
        <v>3829</v>
      </c>
      <c r="C2703" s="2">
        <v>43721</v>
      </c>
      <c r="D2703" t="s">
        <v>4197</v>
      </c>
      <c r="E2703">
        <v>31</v>
      </c>
      <c r="F2703" t="s">
        <v>7</v>
      </c>
      <c r="G2703">
        <v>3807</v>
      </c>
      <c r="H2703" s="18">
        <v>43721</v>
      </c>
      <c r="I2703" t="s">
        <v>4597</v>
      </c>
      <c r="J2703" t="s">
        <v>6</v>
      </c>
      <c r="K2703" t="s">
        <v>312</v>
      </c>
      <c r="L2703" t="s">
        <v>335</v>
      </c>
      <c r="M2703" s="1">
        <v>2539035</v>
      </c>
      <c r="N2703" s="1">
        <v>0</v>
      </c>
      <c r="O2703" s="1">
        <f t="shared" si="85"/>
        <v>2539035</v>
      </c>
      <c r="P2703" s="1">
        <v>1015614</v>
      </c>
      <c r="Q2703" s="1">
        <f t="shared" si="86"/>
        <v>1523421</v>
      </c>
    </row>
    <row r="2704" spans="1:17" x14ac:dyDescent="0.25">
      <c r="A2704">
        <v>440</v>
      </c>
      <c r="B2704">
        <v>3830</v>
      </c>
      <c r="C2704" s="2">
        <v>43721</v>
      </c>
      <c r="D2704" t="s">
        <v>4598</v>
      </c>
      <c r="E2704">
        <v>31</v>
      </c>
      <c r="F2704" t="s">
        <v>7</v>
      </c>
      <c r="G2704">
        <v>3814</v>
      </c>
      <c r="H2704" s="18">
        <v>43721</v>
      </c>
      <c r="I2704" t="s">
        <v>4599</v>
      </c>
      <c r="J2704" t="s">
        <v>6</v>
      </c>
      <c r="K2704" t="s">
        <v>312</v>
      </c>
      <c r="L2704" t="s">
        <v>335</v>
      </c>
      <c r="M2704" s="1">
        <v>2343725</v>
      </c>
      <c r="N2704" s="1">
        <v>0</v>
      </c>
      <c r="O2704" s="1">
        <f t="shared" si="85"/>
        <v>2343725</v>
      </c>
      <c r="P2704" s="1">
        <v>937490</v>
      </c>
      <c r="Q2704" s="1">
        <f t="shared" si="86"/>
        <v>1406235</v>
      </c>
    </row>
    <row r="2705" spans="1:17" x14ac:dyDescent="0.25">
      <c r="A2705">
        <v>1165</v>
      </c>
      <c r="B2705">
        <v>3831</v>
      </c>
      <c r="C2705" s="2">
        <v>43721</v>
      </c>
      <c r="D2705" t="s">
        <v>4600</v>
      </c>
      <c r="E2705">
        <v>31</v>
      </c>
      <c r="F2705" t="s">
        <v>7</v>
      </c>
      <c r="G2705">
        <v>3747</v>
      </c>
      <c r="H2705" s="18">
        <v>43721</v>
      </c>
      <c r="I2705" t="s">
        <v>4601</v>
      </c>
      <c r="J2705" t="s">
        <v>6</v>
      </c>
      <c r="K2705" t="s">
        <v>312</v>
      </c>
      <c r="L2705" t="s">
        <v>335</v>
      </c>
      <c r="M2705" s="1">
        <v>2725231</v>
      </c>
      <c r="N2705" s="1">
        <v>0</v>
      </c>
      <c r="O2705" s="1">
        <f t="shared" si="85"/>
        <v>2725231</v>
      </c>
      <c r="P2705" s="1">
        <v>1201810</v>
      </c>
      <c r="Q2705" s="1">
        <f t="shared" si="86"/>
        <v>1523421</v>
      </c>
    </row>
    <row r="2706" spans="1:17" x14ac:dyDescent="0.25">
      <c r="A2706">
        <v>637</v>
      </c>
      <c r="B2706">
        <v>3832</v>
      </c>
      <c r="C2706" s="2">
        <v>43721</v>
      </c>
      <c r="D2706" t="s">
        <v>4602</v>
      </c>
      <c r="E2706">
        <v>31</v>
      </c>
      <c r="F2706" t="s">
        <v>7</v>
      </c>
      <c r="G2706">
        <v>3805</v>
      </c>
      <c r="H2706" s="18">
        <v>43721</v>
      </c>
      <c r="I2706" t="s">
        <v>4603</v>
      </c>
      <c r="J2706" t="s">
        <v>6</v>
      </c>
      <c r="K2706" t="s">
        <v>312</v>
      </c>
      <c r="L2706" t="s">
        <v>335</v>
      </c>
      <c r="M2706" s="1">
        <v>2929660</v>
      </c>
      <c r="N2706" s="1">
        <v>0</v>
      </c>
      <c r="O2706" s="1">
        <f t="shared" si="85"/>
        <v>2929660</v>
      </c>
      <c r="P2706" s="1">
        <v>1171864</v>
      </c>
      <c r="Q2706" s="1">
        <f t="shared" si="86"/>
        <v>1757796</v>
      </c>
    </row>
    <row r="2707" spans="1:17" x14ac:dyDescent="0.25">
      <c r="A2707">
        <v>637</v>
      </c>
      <c r="B2707">
        <v>3834</v>
      </c>
      <c r="C2707" s="2">
        <v>43721</v>
      </c>
      <c r="D2707" t="s">
        <v>4604</v>
      </c>
      <c r="E2707">
        <v>31</v>
      </c>
      <c r="F2707" t="s">
        <v>7</v>
      </c>
      <c r="G2707">
        <v>3795</v>
      </c>
      <c r="H2707" s="18">
        <v>43721</v>
      </c>
      <c r="I2707" t="s">
        <v>4605</v>
      </c>
      <c r="J2707" t="s">
        <v>6</v>
      </c>
      <c r="K2707" t="s">
        <v>312</v>
      </c>
      <c r="L2707" t="s">
        <v>335</v>
      </c>
      <c r="M2707" s="1">
        <v>2851535</v>
      </c>
      <c r="N2707" s="1">
        <v>0</v>
      </c>
      <c r="O2707" s="1">
        <f t="shared" si="85"/>
        <v>2851535</v>
      </c>
      <c r="P2707" s="1">
        <v>1140614</v>
      </c>
      <c r="Q2707" s="1">
        <f t="shared" si="86"/>
        <v>1710921</v>
      </c>
    </row>
    <row r="2708" spans="1:17" x14ac:dyDescent="0.25">
      <c r="A2708">
        <v>637</v>
      </c>
      <c r="B2708">
        <v>3835</v>
      </c>
      <c r="C2708" s="2">
        <v>43721</v>
      </c>
      <c r="D2708" t="s">
        <v>4606</v>
      </c>
      <c r="E2708">
        <v>31</v>
      </c>
      <c r="F2708" t="s">
        <v>7</v>
      </c>
      <c r="G2708">
        <v>3794</v>
      </c>
      <c r="H2708" s="18">
        <v>43721</v>
      </c>
      <c r="I2708" t="s">
        <v>4607</v>
      </c>
      <c r="J2708" t="s">
        <v>6</v>
      </c>
      <c r="K2708" t="s">
        <v>312</v>
      </c>
      <c r="L2708" t="s">
        <v>335</v>
      </c>
      <c r="M2708" s="1">
        <v>2070290</v>
      </c>
      <c r="N2708" s="1">
        <v>0</v>
      </c>
      <c r="O2708" s="1">
        <f t="shared" si="85"/>
        <v>2070290</v>
      </c>
      <c r="P2708" s="1">
        <v>828116</v>
      </c>
      <c r="Q2708" s="1">
        <f t="shared" si="86"/>
        <v>1242174</v>
      </c>
    </row>
    <row r="2709" spans="1:17" x14ac:dyDescent="0.25">
      <c r="A2709">
        <v>637</v>
      </c>
      <c r="B2709">
        <v>3836</v>
      </c>
      <c r="C2709" s="2">
        <v>43721</v>
      </c>
      <c r="D2709" t="s">
        <v>4608</v>
      </c>
      <c r="E2709">
        <v>31</v>
      </c>
      <c r="F2709" t="s">
        <v>7</v>
      </c>
      <c r="G2709">
        <v>3801</v>
      </c>
      <c r="H2709" s="18">
        <v>43721</v>
      </c>
      <c r="I2709" t="s">
        <v>4609</v>
      </c>
      <c r="J2709" t="s">
        <v>6</v>
      </c>
      <c r="K2709" t="s">
        <v>312</v>
      </c>
      <c r="L2709" t="s">
        <v>335</v>
      </c>
      <c r="M2709" s="1">
        <v>2929660</v>
      </c>
      <c r="N2709" s="1">
        <v>0</v>
      </c>
      <c r="O2709" s="1">
        <f t="shared" si="85"/>
        <v>2929660</v>
      </c>
      <c r="P2709" s="1">
        <v>1171864</v>
      </c>
      <c r="Q2709" s="1">
        <f t="shared" si="86"/>
        <v>1757796</v>
      </c>
    </row>
    <row r="2710" spans="1:17" x14ac:dyDescent="0.25">
      <c r="A2710">
        <v>637</v>
      </c>
      <c r="B2710">
        <v>3837</v>
      </c>
      <c r="C2710" s="2">
        <v>43721</v>
      </c>
      <c r="D2710" t="s">
        <v>4610</v>
      </c>
      <c r="E2710">
        <v>31</v>
      </c>
      <c r="F2710" t="s">
        <v>7</v>
      </c>
      <c r="G2710">
        <v>3800</v>
      </c>
      <c r="H2710" s="18">
        <v>43721</v>
      </c>
      <c r="I2710" t="s">
        <v>4611</v>
      </c>
      <c r="J2710" t="s">
        <v>6</v>
      </c>
      <c r="K2710" t="s">
        <v>312</v>
      </c>
      <c r="L2710" t="s">
        <v>335</v>
      </c>
      <c r="M2710" s="1">
        <v>2617160</v>
      </c>
      <c r="N2710" s="1">
        <v>0</v>
      </c>
      <c r="O2710" s="1">
        <f t="shared" si="85"/>
        <v>2617160</v>
      </c>
      <c r="P2710" s="1">
        <v>1046864</v>
      </c>
      <c r="Q2710" s="1">
        <f t="shared" si="86"/>
        <v>1570296</v>
      </c>
    </row>
    <row r="2711" spans="1:17" x14ac:dyDescent="0.25">
      <c r="A2711">
        <v>637</v>
      </c>
      <c r="B2711">
        <v>3838</v>
      </c>
      <c r="C2711" s="2">
        <v>43721</v>
      </c>
      <c r="D2711" t="s">
        <v>4612</v>
      </c>
      <c r="E2711">
        <v>31</v>
      </c>
      <c r="F2711" t="s">
        <v>7</v>
      </c>
      <c r="G2711">
        <v>3798</v>
      </c>
      <c r="H2711" s="18">
        <v>43721</v>
      </c>
      <c r="I2711" t="s">
        <v>4613</v>
      </c>
      <c r="J2711" t="s">
        <v>6</v>
      </c>
      <c r="K2711" t="s">
        <v>312</v>
      </c>
      <c r="L2711" t="s">
        <v>335</v>
      </c>
      <c r="M2711" s="1">
        <v>2226540</v>
      </c>
      <c r="N2711" s="1">
        <v>0</v>
      </c>
      <c r="O2711" s="1">
        <f t="shared" si="85"/>
        <v>2226540</v>
      </c>
      <c r="P2711" s="1">
        <v>890616</v>
      </c>
      <c r="Q2711" s="1">
        <f t="shared" si="86"/>
        <v>1335924</v>
      </c>
    </row>
    <row r="2712" spans="1:17" hidden="1" x14ac:dyDescent="0.25">
      <c r="A2712">
        <v>1328</v>
      </c>
      <c r="B2712">
        <v>3839</v>
      </c>
      <c r="C2712" s="2">
        <v>43721</v>
      </c>
      <c r="D2712" t="s">
        <v>263</v>
      </c>
      <c r="E2712">
        <v>145</v>
      </c>
      <c r="F2712" t="s">
        <v>162</v>
      </c>
      <c r="G2712">
        <v>151</v>
      </c>
      <c r="H2712" s="18">
        <v>43721</v>
      </c>
      <c r="I2712" t="s">
        <v>4614</v>
      </c>
      <c r="J2712" t="s">
        <v>6</v>
      </c>
      <c r="K2712" t="s">
        <v>312</v>
      </c>
      <c r="L2712" t="s">
        <v>313</v>
      </c>
      <c r="M2712" s="1">
        <v>11216700</v>
      </c>
      <c r="N2712" s="1">
        <v>0</v>
      </c>
      <c r="O2712" s="1">
        <f t="shared" si="85"/>
        <v>11216700</v>
      </c>
      <c r="P2712" s="1">
        <v>906400</v>
      </c>
      <c r="Q2712" s="1">
        <f t="shared" si="86"/>
        <v>10310300</v>
      </c>
    </row>
    <row r="2713" spans="1:17" hidden="1" x14ac:dyDescent="0.25">
      <c r="A2713">
        <v>1356</v>
      </c>
      <c r="B2713">
        <v>3842</v>
      </c>
      <c r="C2713" s="2">
        <v>43721</v>
      </c>
      <c r="D2713" t="s">
        <v>4615</v>
      </c>
      <c r="E2713">
        <v>145</v>
      </c>
      <c r="F2713" t="s">
        <v>162</v>
      </c>
      <c r="G2713">
        <v>107</v>
      </c>
      <c r="H2713" s="18">
        <v>43721</v>
      </c>
      <c r="I2713" t="s">
        <v>4328</v>
      </c>
      <c r="J2713" t="s">
        <v>6</v>
      </c>
      <c r="K2713" t="s">
        <v>312</v>
      </c>
      <c r="L2713" t="s">
        <v>313</v>
      </c>
      <c r="M2713" s="1">
        <v>11783200</v>
      </c>
      <c r="N2713" s="1">
        <v>0</v>
      </c>
      <c r="O2713" s="1">
        <f t="shared" si="85"/>
        <v>11783200</v>
      </c>
      <c r="P2713" s="1">
        <v>1472900</v>
      </c>
      <c r="Q2713" s="1">
        <f t="shared" si="86"/>
        <v>10310300</v>
      </c>
    </row>
    <row r="2714" spans="1:17" hidden="1" x14ac:dyDescent="0.25">
      <c r="A2714">
        <v>1331</v>
      </c>
      <c r="B2714">
        <v>3852</v>
      </c>
      <c r="C2714" s="2">
        <v>43724</v>
      </c>
      <c r="D2714" t="s">
        <v>272</v>
      </c>
      <c r="E2714">
        <v>148</v>
      </c>
      <c r="F2714" t="s">
        <v>165</v>
      </c>
      <c r="G2714">
        <v>156</v>
      </c>
      <c r="H2714" s="18">
        <v>43724</v>
      </c>
      <c r="I2714" t="s">
        <v>3675</v>
      </c>
      <c r="J2714" t="s">
        <v>6</v>
      </c>
      <c r="K2714" t="s">
        <v>312</v>
      </c>
      <c r="L2714" t="s">
        <v>313</v>
      </c>
      <c r="M2714" s="1">
        <v>5661567</v>
      </c>
      <c r="N2714" s="1">
        <v>0</v>
      </c>
      <c r="O2714" s="1">
        <f t="shared" si="85"/>
        <v>5661567</v>
      </c>
      <c r="P2714" s="1">
        <v>350200</v>
      </c>
      <c r="Q2714" s="1">
        <f t="shared" si="86"/>
        <v>5311367</v>
      </c>
    </row>
    <row r="2715" spans="1:17" hidden="1" x14ac:dyDescent="0.25">
      <c r="A2715">
        <v>1320</v>
      </c>
      <c r="B2715">
        <v>3853</v>
      </c>
      <c r="C2715" s="2">
        <v>43724</v>
      </c>
      <c r="D2715" t="s">
        <v>286</v>
      </c>
      <c r="E2715">
        <v>145</v>
      </c>
      <c r="F2715" t="s">
        <v>162</v>
      </c>
      <c r="G2715">
        <v>289</v>
      </c>
      <c r="H2715" s="18">
        <v>43724</v>
      </c>
      <c r="I2715" t="s">
        <v>3682</v>
      </c>
      <c r="J2715" t="s">
        <v>6</v>
      </c>
      <c r="K2715" t="s">
        <v>312</v>
      </c>
      <c r="L2715" t="s">
        <v>313</v>
      </c>
      <c r="M2715" s="1">
        <v>10197000</v>
      </c>
      <c r="N2715" s="1">
        <v>0</v>
      </c>
      <c r="O2715" s="1">
        <f t="shared" si="85"/>
        <v>10197000</v>
      </c>
      <c r="P2715" s="1">
        <v>0</v>
      </c>
      <c r="Q2715" s="1">
        <f t="shared" si="86"/>
        <v>10197000</v>
      </c>
    </row>
    <row r="2716" spans="1:17" hidden="1" x14ac:dyDescent="0.25">
      <c r="A2716">
        <v>1343</v>
      </c>
      <c r="B2716">
        <v>3854</v>
      </c>
      <c r="C2716" s="2">
        <v>43724</v>
      </c>
      <c r="D2716" t="s">
        <v>179</v>
      </c>
      <c r="E2716">
        <v>148</v>
      </c>
      <c r="F2716" t="s">
        <v>165</v>
      </c>
      <c r="G2716">
        <v>194</v>
      </c>
      <c r="H2716" s="18">
        <v>43724</v>
      </c>
      <c r="I2716" t="s">
        <v>3671</v>
      </c>
      <c r="J2716" t="s">
        <v>6</v>
      </c>
      <c r="K2716" t="s">
        <v>312</v>
      </c>
      <c r="L2716" t="s">
        <v>313</v>
      </c>
      <c r="M2716" s="1">
        <v>5778300</v>
      </c>
      <c r="N2716" s="1">
        <v>0</v>
      </c>
      <c r="O2716" s="1">
        <f t="shared" si="85"/>
        <v>5778300</v>
      </c>
      <c r="P2716" s="1">
        <v>466933</v>
      </c>
      <c r="Q2716" s="1">
        <f t="shared" si="86"/>
        <v>5311367</v>
      </c>
    </row>
    <row r="2717" spans="1:17" hidden="1" x14ac:dyDescent="0.25">
      <c r="A2717">
        <v>1317</v>
      </c>
      <c r="B2717">
        <v>3855</v>
      </c>
      <c r="C2717" s="2">
        <v>43724</v>
      </c>
      <c r="D2717" t="s">
        <v>35</v>
      </c>
      <c r="E2717">
        <v>148</v>
      </c>
      <c r="F2717" t="s">
        <v>165</v>
      </c>
      <c r="G2717">
        <v>285</v>
      </c>
      <c r="H2717" s="18">
        <v>43724</v>
      </c>
      <c r="I2717" t="s">
        <v>3678</v>
      </c>
      <c r="J2717" t="s">
        <v>6</v>
      </c>
      <c r="K2717" t="s">
        <v>312</v>
      </c>
      <c r="L2717" t="s">
        <v>313</v>
      </c>
      <c r="M2717" s="1">
        <v>4635000</v>
      </c>
      <c r="N2717" s="1">
        <v>0</v>
      </c>
      <c r="O2717" s="1">
        <f t="shared" si="85"/>
        <v>4635000</v>
      </c>
      <c r="P2717" s="1">
        <v>0</v>
      </c>
      <c r="Q2717" s="1">
        <f t="shared" si="86"/>
        <v>4635000</v>
      </c>
    </row>
    <row r="2718" spans="1:17" hidden="1" x14ac:dyDescent="0.25">
      <c r="A2718">
        <v>1218</v>
      </c>
      <c r="B2718">
        <v>3856</v>
      </c>
      <c r="C2718" s="2">
        <v>43724</v>
      </c>
      <c r="D2718" t="s">
        <v>4616</v>
      </c>
      <c r="E2718">
        <v>145</v>
      </c>
      <c r="F2718" t="s">
        <v>162</v>
      </c>
      <c r="G2718">
        <v>458</v>
      </c>
      <c r="H2718" s="18">
        <v>43724</v>
      </c>
      <c r="I2718" t="s">
        <v>3723</v>
      </c>
      <c r="J2718" t="s">
        <v>6</v>
      </c>
      <c r="K2718" t="s">
        <v>312</v>
      </c>
      <c r="L2718" t="s">
        <v>313</v>
      </c>
      <c r="M2718" s="1">
        <v>15759000</v>
      </c>
      <c r="N2718" s="1">
        <v>0</v>
      </c>
      <c r="O2718" s="1">
        <f t="shared" si="85"/>
        <v>15759000</v>
      </c>
      <c r="P2718" s="1">
        <v>2101200</v>
      </c>
      <c r="Q2718" s="1">
        <f t="shared" si="86"/>
        <v>13657800</v>
      </c>
    </row>
    <row r="2719" spans="1:17" hidden="1" x14ac:dyDescent="0.25">
      <c r="A2719">
        <v>1332</v>
      </c>
      <c r="B2719">
        <v>3857</v>
      </c>
      <c r="C2719" s="2">
        <v>43724</v>
      </c>
      <c r="D2719" t="s">
        <v>63</v>
      </c>
      <c r="E2719">
        <v>145</v>
      </c>
      <c r="F2719" t="s">
        <v>162</v>
      </c>
      <c r="G2719">
        <v>158</v>
      </c>
      <c r="H2719" s="18">
        <v>43724</v>
      </c>
      <c r="I2719" t="s">
        <v>3670</v>
      </c>
      <c r="J2719" t="s">
        <v>6</v>
      </c>
      <c r="K2719" t="s">
        <v>312</v>
      </c>
      <c r="L2719" t="s">
        <v>313</v>
      </c>
      <c r="M2719" s="1">
        <v>11216700</v>
      </c>
      <c r="N2719" s="1">
        <v>0</v>
      </c>
      <c r="O2719" s="1">
        <f t="shared" si="85"/>
        <v>11216700</v>
      </c>
      <c r="P2719" s="1">
        <v>906400</v>
      </c>
      <c r="Q2719" s="1">
        <f t="shared" si="86"/>
        <v>10310300</v>
      </c>
    </row>
    <row r="2720" spans="1:17" hidden="1" x14ac:dyDescent="0.25">
      <c r="A2720">
        <v>1314</v>
      </c>
      <c r="B2720">
        <v>3858</v>
      </c>
      <c r="C2720" s="2">
        <v>43724</v>
      </c>
      <c r="D2720" t="s">
        <v>146</v>
      </c>
      <c r="E2720">
        <v>145</v>
      </c>
      <c r="F2720" t="s">
        <v>162</v>
      </c>
      <c r="G2720">
        <v>307</v>
      </c>
      <c r="H2720" s="18">
        <v>43724</v>
      </c>
      <c r="I2720" t="s">
        <v>3679</v>
      </c>
      <c r="J2720" t="s">
        <v>6</v>
      </c>
      <c r="K2720" t="s">
        <v>312</v>
      </c>
      <c r="L2720" t="s">
        <v>313</v>
      </c>
      <c r="M2720" s="1">
        <v>16995000</v>
      </c>
      <c r="N2720" s="1">
        <v>0</v>
      </c>
      <c r="O2720" s="1">
        <f t="shared" si="85"/>
        <v>16995000</v>
      </c>
      <c r="P2720" s="1">
        <v>0</v>
      </c>
      <c r="Q2720" s="1">
        <f t="shared" si="86"/>
        <v>16995000</v>
      </c>
    </row>
    <row r="2721" spans="1:17" hidden="1" x14ac:dyDescent="0.25">
      <c r="A2721">
        <v>1338</v>
      </c>
      <c r="B2721">
        <v>3859</v>
      </c>
      <c r="C2721" s="2">
        <v>43724</v>
      </c>
      <c r="D2721" t="s">
        <v>175</v>
      </c>
      <c r="E2721">
        <v>148</v>
      </c>
      <c r="F2721" t="s">
        <v>165</v>
      </c>
      <c r="G2721">
        <v>186</v>
      </c>
      <c r="H2721" s="18">
        <v>43724</v>
      </c>
      <c r="I2721" t="s">
        <v>3674</v>
      </c>
      <c r="J2721" t="s">
        <v>6</v>
      </c>
      <c r="K2721" t="s">
        <v>312</v>
      </c>
      <c r="L2721" t="s">
        <v>313</v>
      </c>
      <c r="M2721" s="1">
        <v>5719933</v>
      </c>
      <c r="N2721" s="1">
        <v>0</v>
      </c>
      <c r="O2721" s="1">
        <f t="shared" si="85"/>
        <v>5719933</v>
      </c>
      <c r="P2721" s="1">
        <v>408567</v>
      </c>
      <c r="Q2721" s="1">
        <f t="shared" si="86"/>
        <v>5311366</v>
      </c>
    </row>
    <row r="2722" spans="1:17" hidden="1" x14ac:dyDescent="0.25">
      <c r="A2722">
        <v>1322</v>
      </c>
      <c r="B2722">
        <v>3860</v>
      </c>
      <c r="C2722" s="2">
        <v>43724</v>
      </c>
      <c r="D2722" t="s">
        <v>181</v>
      </c>
      <c r="E2722">
        <v>145</v>
      </c>
      <c r="F2722" t="s">
        <v>162</v>
      </c>
      <c r="G2722">
        <v>314</v>
      </c>
      <c r="H2722" s="18">
        <v>43724</v>
      </c>
      <c r="I2722" t="s">
        <v>4617</v>
      </c>
      <c r="J2722" t="s">
        <v>6</v>
      </c>
      <c r="K2722" t="s">
        <v>312</v>
      </c>
      <c r="L2722" t="s">
        <v>313</v>
      </c>
      <c r="M2722" s="1">
        <v>10660500</v>
      </c>
      <c r="N2722" s="1">
        <v>0</v>
      </c>
      <c r="O2722" s="1">
        <f t="shared" si="85"/>
        <v>10660500</v>
      </c>
      <c r="P2722" s="1">
        <v>0</v>
      </c>
      <c r="Q2722" s="1">
        <f t="shared" si="86"/>
        <v>10660500</v>
      </c>
    </row>
    <row r="2723" spans="1:17" hidden="1" x14ac:dyDescent="0.25">
      <c r="A2723">
        <v>1350</v>
      </c>
      <c r="B2723">
        <v>3861</v>
      </c>
      <c r="C2723" s="2">
        <v>43724</v>
      </c>
      <c r="D2723" t="s">
        <v>288</v>
      </c>
      <c r="E2723">
        <v>145</v>
      </c>
      <c r="F2723" t="s">
        <v>162</v>
      </c>
      <c r="G2723">
        <v>305</v>
      </c>
      <c r="H2723" s="18">
        <v>43724</v>
      </c>
      <c r="I2723" t="s">
        <v>4327</v>
      </c>
      <c r="J2723" t="s">
        <v>6</v>
      </c>
      <c r="K2723" t="s">
        <v>312</v>
      </c>
      <c r="L2723" t="s">
        <v>313</v>
      </c>
      <c r="M2723" s="1">
        <v>7210000</v>
      </c>
      <c r="N2723" s="1">
        <v>0</v>
      </c>
      <c r="O2723" s="1">
        <f t="shared" si="85"/>
        <v>7210000</v>
      </c>
      <c r="P2723" s="1">
        <v>0</v>
      </c>
      <c r="Q2723" s="1">
        <f t="shared" si="86"/>
        <v>7210000</v>
      </c>
    </row>
    <row r="2724" spans="1:17" hidden="1" x14ac:dyDescent="0.25">
      <c r="A2724">
        <v>1334</v>
      </c>
      <c r="B2724">
        <v>3867</v>
      </c>
      <c r="C2724" s="2">
        <v>43725</v>
      </c>
      <c r="D2724" t="s">
        <v>271</v>
      </c>
      <c r="E2724">
        <v>145</v>
      </c>
      <c r="F2724" t="s">
        <v>162</v>
      </c>
      <c r="G2724">
        <v>165</v>
      </c>
      <c r="H2724" s="18">
        <v>43725</v>
      </c>
      <c r="I2724" t="s">
        <v>3673</v>
      </c>
      <c r="J2724" t="s">
        <v>6</v>
      </c>
      <c r="K2724" t="s">
        <v>312</v>
      </c>
      <c r="L2724" t="s">
        <v>313</v>
      </c>
      <c r="M2724" s="1">
        <v>11608100</v>
      </c>
      <c r="N2724" s="1">
        <v>0</v>
      </c>
      <c r="O2724" s="1">
        <f t="shared" si="85"/>
        <v>11608100</v>
      </c>
      <c r="P2724" s="1">
        <v>829150</v>
      </c>
      <c r="Q2724" s="1">
        <f t="shared" si="86"/>
        <v>10778950</v>
      </c>
    </row>
    <row r="2725" spans="1:17" hidden="1" x14ac:dyDescent="0.25">
      <c r="A2725">
        <v>1349</v>
      </c>
      <c r="B2725">
        <v>3868</v>
      </c>
      <c r="C2725" s="2">
        <v>43725</v>
      </c>
      <c r="D2725" t="s">
        <v>152</v>
      </c>
      <c r="E2725">
        <v>145</v>
      </c>
      <c r="F2725" t="s">
        <v>162</v>
      </c>
      <c r="G2725">
        <v>315</v>
      </c>
      <c r="H2725" s="18">
        <v>43725</v>
      </c>
      <c r="I2725" t="s">
        <v>4326</v>
      </c>
      <c r="J2725" t="s">
        <v>6</v>
      </c>
      <c r="K2725" t="s">
        <v>312</v>
      </c>
      <c r="L2725" t="s">
        <v>313</v>
      </c>
      <c r="M2725" s="1">
        <v>16995000</v>
      </c>
      <c r="N2725" s="1">
        <v>0</v>
      </c>
      <c r="O2725" s="1">
        <f t="shared" si="85"/>
        <v>16995000</v>
      </c>
      <c r="P2725" s="1">
        <v>0</v>
      </c>
      <c r="Q2725" s="1">
        <f t="shared" si="86"/>
        <v>16995000</v>
      </c>
    </row>
    <row r="2726" spans="1:17" hidden="1" x14ac:dyDescent="0.25">
      <c r="A2726">
        <v>1340</v>
      </c>
      <c r="B2726">
        <v>3869</v>
      </c>
      <c r="C2726" s="2">
        <v>43725</v>
      </c>
      <c r="D2726" t="s">
        <v>151</v>
      </c>
      <c r="E2726">
        <v>145</v>
      </c>
      <c r="F2726" t="s">
        <v>162</v>
      </c>
      <c r="G2726">
        <v>189</v>
      </c>
      <c r="H2726" s="18">
        <v>43725</v>
      </c>
      <c r="I2726" t="s">
        <v>4619</v>
      </c>
      <c r="J2726" t="s">
        <v>6</v>
      </c>
      <c r="K2726" t="s">
        <v>312</v>
      </c>
      <c r="L2726" t="s">
        <v>313</v>
      </c>
      <c r="M2726" s="1">
        <v>16621110</v>
      </c>
      <c r="N2726" s="1">
        <v>0</v>
      </c>
      <c r="O2726" s="1">
        <f t="shared" si="85"/>
        <v>16621110</v>
      </c>
      <c r="P2726" s="1">
        <v>1343120</v>
      </c>
      <c r="Q2726" s="1">
        <f t="shared" si="86"/>
        <v>15277990</v>
      </c>
    </row>
    <row r="2727" spans="1:17" hidden="1" x14ac:dyDescent="0.25">
      <c r="A2727">
        <v>1318</v>
      </c>
      <c r="B2727">
        <v>3870</v>
      </c>
      <c r="C2727" s="2">
        <v>43725</v>
      </c>
      <c r="D2727" t="s">
        <v>285</v>
      </c>
      <c r="E2727">
        <v>145</v>
      </c>
      <c r="F2727" t="s">
        <v>162</v>
      </c>
      <c r="G2727">
        <v>273</v>
      </c>
      <c r="H2727" s="18">
        <v>43725</v>
      </c>
      <c r="I2727" t="s">
        <v>3680</v>
      </c>
      <c r="J2727" t="s">
        <v>6</v>
      </c>
      <c r="K2727" t="s">
        <v>312</v>
      </c>
      <c r="L2727" t="s">
        <v>313</v>
      </c>
      <c r="M2727" s="1">
        <v>21630000</v>
      </c>
      <c r="N2727" s="1">
        <v>0</v>
      </c>
      <c r="O2727" s="1">
        <f t="shared" si="85"/>
        <v>21630000</v>
      </c>
      <c r="P2727" s="1">
        <v>0</v>
      </c>
      <c r="Q2727" s="1">
        <f t="shared" si="86"/>
        <v>21630000</v>
      </c>
    </row>
    <row r="2728" spans="1:17" hidden="1" x14ac:dyDescent="0.25">
      <c r="A2728">
        <v>1321</v>
      </c>
      <c r="B2728">
        <v>3871</v>
      </c>
      <c r="C2728" s="2">
        <v>43725</v>
      </c>
      <c r="D2728" t="s">
        <v>188</v>
      </c>
      <c r="E2728">
        <v>145</v>
      </c>
      <c r="F2728" t="s">
        <v>162</v>
      </c>
      <c r="G2728">
        <v>187</v>
      </c>
      <c r="H2728" s="18">
        <v>43725</v>
      </c>
      <c r="I2728" t="s">
        <v>3683</v>
      </c>
      <c r="J2728" t="s">
        <v>6</v>
      </c>
      <c r="K2728" t="s">
        <v>312</v>
      </c>
      <c r="L2728" t="s">
        <v>313</v>
      </c>
      <c r="M2728" s="1">
        <v>10660500</v>
      </c>
      <c r="N2728" s="1">
        <v>0</v>
      </c>
      <c r="O2728" s="1">
        <f t="shared" si="85"/>
        <v>10660500</v>
      </c>
      <c r="P2728" s="1">
        <v>0</v>
      </c>
      <c r="Q2728" s="1">
        <f t="shared" si="86"/>
        <v>10660500</v>
      </c>
    </row>
    <row r="2729" spans="1:17" hidden="1" x14ac:dyDescent="0.25">
      <c r="A2729">
        <v>1319</v>
      </c>
      <c r="B2729">
        <v>3872</v>
      </c>
      <c r="C2729" s="2">
        <v>43725</v>
      </c>
      <c r="D2729" t="s">
        <v>278</v>
      </c>
      <c r="E2729">
        <v>145</v>
      </c>
      <c r="F2729" t="s">
        <v>162</v>
      </c>
      <c r="G2729">
        <v>271</v>
      </c>
      <c r="H2729" s="18">
        <v>43725</v>
      </c>
      <c r="I2729" t="s">
        <v>3681</v>
      </c>
      <c r="J2729" t="s">
        <v>6</v>
      </c>
      <c r="K2729" t="s">
        <v>312</v>
      </c>
      <c r="L2729" t="s">
        <v>313</v>
      </c>
      <c r="M2729" s="1">
        <v>10197000</v>
      </c>
      <c r="N2729" s="1">
        <v>0</v>
      </c>
      <c r="O2729" s="1">
        <f t="shared" si="85"/>
        <v>10197000</v>
      </c>
      <c r="P2729" s="1">
        <v>0</v>
      </c>
      <c r="Q2729" s="1">
        <f t="shared" si="86"/>
        <v>10197000</v>
      </c>
    </row>
    <row r="2730" spans="1:17" hidden="1" x14ac:dyDescent="0.25">
      <c r="A2730">
        <v>1339</v>
      </c>
      <c r="B2730">
        <v>3873</v>
      </c>
      <c r="C2730" s="2">
        <v>43725</v>
      </c>
      <c r="D2730" t="s">
        <v>150</v>
      </c>
      <c r="E2730">
        <v>145</v>
      </c>
      <c r="F2730" t="s">
        <v>162</v>
      </c>
      <c r="G2730">
        <v>283</v>
      </c>
      <c r="H2730" s="18">
        <v>43725</v>
      </c>
      <c r="I2730" t="s">
        <v>4318</v>
      </c>
      <c r="J2730" t="s">
        <v>6</v>
      </c>
      <c r="K2730" t="s">
        <v>312</v>
      </c>
      <c r="L2730" t="s">
        <v>313</v>
      </c>
      <c r="M2730" s="1">
        <v>10660500</v>
      </c>
      <c r="N2730" s="1">
        <v>0</v>
      </c>
      <c r="O2730" s="1">
        <f t="shared" si="85"/>
        <v>10660500</v>
      </c>
      <c r="P2730" s="1">
        <v>0</v>
      </c>
      <c r="Q2730" s="1">
        <f t="shared" si="86"/>
        <v>10660500</v>
      </c>
    </row>
    <row r="2731" spans="1:17" hidden="1" x14ac:dyDescent="0.25">
      <c r="A2731">
        <v>1348</v>
      </c>
      <c r="B2731">
        <v>3879</v>
      </c>
      <c r="C2731" s="2">
        <v>43725</v>
      </c>
      <c r="D2731" t="s">
        <v>198</v>
      </c>
      <c r="E2731">
        <v>148</v>
      </c>
      <c r="F2731" t="s">
        <v>165</v>
      </c>
      <c r="G2731">
        <v>302</v>
      </c>
      <c r="H2731" s="18">
        <v>43725</v>
      </c>
      <c r="I2731" t="s">
        <v>4325</v>
      </c>
      <c r="J2731" t="s">
        <v>6</v>
      </c>
      <c r="K2731" t="s">
        <v>312</v>
      </c>
      <c r="L2731" t="s">
        <v>313</v>
      </c>
      <c r="M2731" s="1">
        <v>9980700</v>
      </c>
      <c r="N2731" s="1">
        <v>0</v>
      </c>
      <c r="O2731" s="1">
        <f t="shared" si="85"/>
        <v>9980700</v>
      </c>
      <c r="P2731" s="1">
        <v>0</v>
      </c>
      <c r="Q2731" s="1">
        <f t="shared" si="86"/>
        <v>9980700</v>
      </c>
    </row>
    <row r="2732" spans="1:17" hidden="1" x14ac:dyDescent="0.25">
      <c r="A2732">
        <v>1316</v>
      </c>
      <c r="B2732">
        <v>3882</v>
      </c>
      <c r="C2732" s="2">
        <v>43725</v>
      </c>
      <c r="D2732" t="s">
        <v>23</v>
      </c>
      <c r="E2732">
        <v>145</v>
      </c>
      <c r="F2732" t="s">
        <v>162</v>
      </c>
      <c r="G2732">
        <v>211</v>
      </c>
      <c r="H2732" s="18">
        <v>43725</v>
      </c>
      <c r="I2732" t="s">
        <v>3677</v>
      </c>
      <c r="J2732" t="s">
        <v>6</v>
      </c>
      <c r="K2732" t="s">
        <v>312</v>
      </c>
      <c r="L2732" t="s">
        <v>313</v>
      </c>
      <c r="M2732" s="1">
        <v>12360000</v>
      </c>
      <c r="N2732" s="1">
        <v>0</v>
      </c>
      <c r="O2732" s="1">
        <f t="shared" si="85"/>
        <v>12360000</v>
      </c>
      <c r="P2732" s="1">
        <v>0</v>
      </c>
      <c r="Q2732" s="1">
        <f t="shared" si="86"/>
        <v>12360000</v>
      </c>
    </row>
    <row r="2733" spans="1:17" hidden="1" x14ac:dyDescent="0.25">
      <c r="A2733">
        <v>1335</v>
      </c>
      <c r="B2733">
        <v>3884</v>
      </c>
      <c r="C2733" s="2">
        <v>43725</v>
      </c>
      <c r="D2733" t="s">
        <v>282</v>
      </c>
      <c r="E2733">
        <v>145</v>
      </c>
      <c r="F2733" t="s">
        <v>162</v>
      </c>
      <c r="G2733">
        <v>284</v>
      </c>
      <c r="H2733" s="18">
        <v>43725</v>
      </c>
      <c r="I2733" t="s">
        <v>4314</v>
      </c>
      <c r="J2733" t="s">
        <v>6</v>
      </c>
      <c r="K2733" t="s">
        <v>312</v>
      </c>
      <c r="L2733" t="s">
        <v>313</v>
      </c>
      <c r="M2733" s="1">
        <v>10197000</v>
      </c>
      <c r="N2733" s="1">
        <v>0</v>
      </c>
      <c r="O2733" s="1">
        <f t="shared" si="85"/>
        <v>10197000</v>
      </c>
      <c r="P2733" s="1">
        <v>0</v>
      </c>
      <c r="Q2733" s="1">
        <f t="shared" si="86"/>
        <v>10197000</v>
      </c>
    </row>
    <row r="2734" spans="1:17" hidden="1" x14ac:dyDescent="0.25">
      <c r="A2734">
        <v>1342</v>
      </c>
      <c r="B2734">
        <v>3885</v>
      </c>
      <c r="C2734" s="2">
        <v>43725</v>
      </c>
      <c r="D2734" t="s">
        <v>27</v>
      </c>
      <c r="E2734">
        <v>145</v>
      </c>
      <c r="F2734" t="s">
        <v>162</v>
      </c>
      <c r="G2734">
        <v>280</v>
      </c>
      <c r="H2734" s="18">
        <v>43725</v>
      </c>
      <c r="I2734" t="s">
        <v>4321</v>
      </c>
      <c r="J2734" t="s">
        <v>6</v>
      </c>
      <c r="K2734" t="s">
        <v>312</v>
      </c>
      <c r="L2734" t="s">
        <v>313</v>
      </c>
      <c r="M2734" s="1">
        <v>10197000</v>
      </c>
      <c r="N2734" s="1">
        <v>0</v>
      </c>
      <c r="O2734" s="1">
        <f t="shared" si="85"/>
        <v>10197000</v>
      </c>
      <c r="P2734" s="1">
        <v>0</v>
      </c>
      <c r="Q2734" s="1">
        <f t="shared" si="86"/>
        <v>10197000</v>
      </c>
    </row>
    <row r="2735" spans="1:17" hidden="1" x14ac:dyDescent="0.25">
      <c r="A2735">
        <v>1345</v>
      </c>
      <c r="B2735">
        <v>3886</v>
      </c>
      <c r="C2735" s="2">
        <v>43725</v>
      </c>
      <c r="D2735" t="s">
        <v>289</v>
      </c>
      <c r="E2735">
        <v>145</v>
      </c>
      <c r="F2735" t="s">
        <v>162</v>
      </c>
      <c r="G2735">
        <v>291</v>
      </c>
      <c r="H2735" s="18">
        <v>43725</v>
      </c>
      <c r="I2735" t="s">
        <v>4324</v>
      </c>
      <c r="J2735" t="s">
        <v>6</v>
      </c>
      <c r="K2735" t="s">
        <v>312</v>
      </c>
      <c r="L2735" t="s">
        <v>313</v>
      </c>
      <c r="M2735" s="1">
        <v>12360000</v>
      </c>
      <c r="N2735" s="1">
        <v>0</v>
      </c>
      <c r="O2735" s="1">
        <f t="shared" si="85"/>
        <v>12360000</v>
      </c>
      <c r="P2735" s="1">
        <v>0</v>
      </c>
      <c r="Q2735" s="1">
        <f t="shared" si="86"/>
        <v>12360000</v>
      </c>
    </row>
    <row r="2736" spans="1:17" hidden="1" x14ac:dyDescent="0.25">
      <c r="A2736">
        <v>1344</v>
      </c>
      <c r="B2736">
        <v>3887</v>
      </c>
      <c r="C2736" s="2">
        <v>43725</v>
      </c>
      <c r="D2736" t="s">
        <v>276</v>
      </c>
      <c r="E2736">
        <v>148</v>
      </c>
      <c r="F2736" t="s">
        <v>165</v>
      </c>
      <c r="G2736">
        <v>209</v>
      </c>
      <c r="H2736" s="18">
        <v>43725</v>
      </c>
      <c r="I2736" t="s">
        <v>4323</v>
      </c>
      <c r="J2736" t="s">
        <v>6</v>
      </c>
      <c r="K2736" t="s">
        <v>312</v>
      </c>
      <c r="L2736" t="s">
        <v>313</v>
      </c>
      <c r="M2736" s="1">
        <v>5253000</v>
      </c>
      <c r="N2736" s="1">
        <v>0</v>
      </c>
      <c r="O2736" s="1">
        <f t="shared" si="85"/>
        <v>5253000</v>
      </c>
      <c r="P2736" s="1">
        <v>0</v>
      </c>
      <c r="Q2736" s="1">
        <f t="shared" si="86"/>
        <v>5253000</v>
      </c>
    </row>
    <row r="2737" spans="1:17" hidden="1" x14ac:dyDescent="0.25">
      <c r="A2737">
        <v>1337</v>
      </c>
      <c r="B2737">
        <v>3888</v>
      </c>
      <c r="C2737" s="2">
        <v>43725</v>
      </c>
      <c r="D2737" t="s">
        <v>284</v>
      </c>
      <c r="E2737">
        <v>145</v>
      </c>
      <c r="F2737" t="s">
        <v>162</v>
      </c>
      <c r="G2737">
        <v>265</v>
      </c>
      <c r="H2737" s="18">
        <v>43725</v>
      </c>
      <c r="I2737" t="s">
        <v>4316</v>
      </c>
      <c r="J2737" t="s">
        <v>6</v>
      </c>
      <c r="K2737" t="s">
        <v>312</v>
      </c>
      <c r="L2737" t="s">
        <v>313</v>
      </c>
      <c r="M2737" s="1">
        <v>10660500</v>
      </c>
      <c r="N2737" s="1">
        <v>0</v>
      </c>
      <c r="O2737" s="1">
        <f t="shared" si="85"/>
        <v>10660500</v>
      </c>
      <c r="P2737" s="1">
        <v>0</v>
      </c>
      <c r="Q2737" s="1">
        <f t="shared" si="86"/>
        <v>10660500</v>
      </c>
    </row>
    <row r="2738" spans="1:17" x14ac:dyDescent="0.25">
      <c r="A2738">
        <v>637</v>
      </c>
      <c r="B2738">
        <v>3893</v>
      </c>
      <c r="C2738" s="2">
        <v>43726</v>
      </c>
      <c r="D2738" t="s">
        <v>1601</v>
      </c>
      <c r="E2738">
        <v>31</v>
      </c>
      <c r="F2738" t="s">
        <v>7</v>
      </c>
      <c r="G2738">
        <v>3900</v>
      </c>
      <c r="H2738" s="18">
        <v>43726</v>
      </c>
      <c r="I2738" t="s">
        <v>1602</v>
      </c>
      <c r="J2738" t="s">
        <v>6</v>
      </c>
      <c r="K2738" t="s">
        <v>312</v>
      </c>
      <c r="L2738" t="s">
        <v>335</v>
      </c>
      <c r="M2738" s="1">
        <v>3390590</v>
      </c>
      <c r="N2738" s="1">
        <v>0</v>
      </c>
      <c r="O2738" s="1">
        <f t="shared" si="85"/>
        <v>3390590</v>
      </c>
      <c r="P2738" s="1">
        <v>1937480</v>
      </c>
      <c r="Q2738" s="1">
        <f t="shared" si="86"/>
        <v>1453110</v>
      </c>
    </row>
    <row r="2739" spans="1:17" x14ac:dyDescent="0.25">
      <c r="A2739">
        <v>1165</v>
      </c>
      <c r="B2739">
        <v>3894</v>
      </c>
      <c r="C2739" s="2">
        <v>43726</v>
      </c>
      <c r="D2739" t="s">
        <v>340</v>
      </c>
      <c r="E2739">
        <v>31</v>
      </c>
      <c r="F2739" t="s">
        <v>7</v>
      </c>
      <c r="G2739">
        <v>3901</v>
      </c>
      <c r="H2739" s="18">
        <v>43726</v>
      </c>
      <c r="I2739" t="s">
        <v>341</v>
      </c>
      <c r="J2739" t="s">
        <v>6</v>
      </c>
      <c r="K2739" t="s">
        <v>312</v>
      </c>
      <c r="L2739" t="s">
        <v>335</v>
      </c>
      <c r="M2739" s="1">
        <v>2102495</v>
      </c>
      <c r="N2739" s="1">
        <v>0</v>
      </c>
      <c r="O2739" s="1">
        <f t="shared" si="85"/>
        <v>2102495</v>
      </c>
      <c r="P2739" s="1">
        <v>840998</v>
      </c>
      <c r="Q2739" s="1">
        <f t="shared" si="86"/>
        <v>1261497</v>
      </c>
    </row>
    <row r="2740" spans="1:17" x14ac:dyDescent="0.25">
      <c r="A2740">
        <v>1060</v>
      </c>
      <c r="B2740">
        <v>3895</v>
      </c>
      <c r="C2740" s="2">
        <v>43726</v>
      </c>
      <c r="D2740" t="s">
        <v>1555</v>
      </c>
      <c r="E2740">
        <v>31</v>
      </c>
      <c r="F2740" t="s">
        <v>7</v>
      </c>
      <c r="G2740">
        <v>3923</v>
      </c>
      <c r="H2740" s="18">
        <v>43726</v>
      </c>
      <c r="I2740" t="s">
        <v>1556</v>
      </c>
      <c r="J2740" t="s">
        <v>6</v>
      </c>
      <c r="K2740" t="s">
        <v>312</v>
      </c>
      <c r="L2740" t="s">
        <v>335</v>
      </c>
      <c r="M2740" s="1">
        <v>3452514</v>
      </c>
      <c r="N2740" s="1">
        <v>0</v>
      </c>
      <c r="O2740" s="1">
        <f t="shared" si="85"/>
        <v>3452514</v>
      </c>
      <c r="P2740" s="1">
        <v>1726257</v>
      </c>
      <c r="Q2740" s="1">
        <f t="shared" si="86"/>
        <v>1726257</v>
      </c>
    </row>
    <row r="2741" spans="1:17" x14ac:dyDescent="0.25">
      <c r="A2741">
        <v>1387</v>
      </c>
      <c r="B2741">
        <v>3896</v>
      </c>
      <c r="C2741" s="2">
        <v>43726</v>
      </c>
      <c r="D2741" t="s">
        <v>4417</v>
      </c>
      <c r="E2741">
        <v>31</v>
      </c>
      <c r="F2741" t="s">
        <v>7</v>
      </c>
      <c r="G2741">
        <v>3907</v>
      </c>
      <c r="H2741" s="18">
        <v>43726</v>
      </c>
      <c r="I2741" t="s">
        <v>4620</v>
      </c>
      <c r="J2741" t="s">
        <v>6</v>
      </c>
      <c r="K2741" t="s">
        <v>312</v>
      </c>
      <c r="L2741" t="s">
        <v>335</v>
      </c>
      <c r="M2741" s="1">
        <v>2285132</v>
      </c>
      <c r="N2741" s="1">
        <v>0</v>
      </c>
      <c r="O2741" s="1">
        <f t="shared" si="85"/>
        <v>2285132</v>
      </c>
      <c r="P2741" s="1">
        <v>761711</v>
      </c>
      <c r="Q2741" s="1">
        <f t="shared" si="86"/>
        <v>1523421</v>
      </c>
    </row>
    <row r="2742" spans="1:17" x14ac:dyDescent="0.25">
      <c r="A2742">
        <v>440</v>
      </c>
      <c r="B2742">
        <v>3897</v>
      </c>
      <c r="C2742" s="2">
        <v>43726</v>
      </c>
      <c r="D2742" t="s">
        <v>4621</v>
      </c>
      <c r="E2742">
        <v>31</v>
      </c>
      <c r="F2742" t="s">
        <v>7</v>
      </c>
      <c r="G2742">
        <v>3922</v>
      </c>
      <c r="H2742" s="18">
        <v>43726</v>
      </c>
      <c r="I2742" t="s">
        <v>4622</v>
      </c>
      <c r="J2742" t="s">
        <v>6</v>
      </c>
      <c r="K2742" t="s">
        <v>312</v>
      </c>
      <c r="L2742" t="s">
        <v>335</v>
      </c>
      <c r="M2742" s="1">
        <v>2671848</v>
      </c>
      <c r="N2742" s="1">
        <v>0</v>
      </c>
      <c r="O2742" s="1">
        <f t="shared" si="85"/>
        <v>2671848</v>
      </c>
      <c r="P2742" s="1">
        <v>1335924</v>
      </c>
      <c r="Q2742" s="1">
        <f t="shared" si="86"/>
        <v>1335924</v>
      </c>
    </row>
    <row r="2743" spans="1:17" x14ac:dyDescent="0.25">
      <c r="A2743">
        <v>1387</v>
      </c>
      <c r="B2743">
        <v>3898</v>
      </c>
      <c r="C2743" s="2">
        <v>43726</v>
      </c>
      <c r="D2743" t="s">
        <v>4623</v>
      </c>
      <c r="E2743">
        <v>31</v>
      </c>
      <c r="F2743" t="s">
        <v>7</v>
      </c>
      <c r="G2743">
        <v>3910</v>
      </c>
      <c r="H2743" s="18">
        <v>43726</v>
      </c>
      <c r="I2743" t="s">
        <v>4624</v>
      </c>
      <c r="J2743" t="s">
        <v>6</v>
      </c>
      <c r="K2743" t="s">
        <v>312</v>
      </c>
      <c r="L2743" t="s">
        <v>335</v>
      </c>
      <c r="M2743" s="1">
        <v>2357267</v>
      </c>
      <c r="N2743" s="1">
        <v>0</v>
      </c>
      <c r="O2743" s="1">
        <f t="shared" si="85"/>
        <v>2357267</v>
      </c>
      <c r="P2743" s="1">
        <v>904157</v>
      </c>
      <c r="Q2743" s="1">
        <f t="shared" si="86"/>
        <v>1453110</v>
      </c>
    </row>
    <row r="2744" spans="1:17" hidden="1" x14ac:dyDescent="0.25">
      <c r="A2744">
        <v>335</v>
      </c>
      <c r="B2744">
        <v>3900</v>
      </c>
      <c r="C2744" s="2">
        <v>43727</v>
      </c>
      <c r="D2744" t="s">
        <v>185</v>
      </c>
      <c r="E2744">
        <v>1</v>
      </c>
      <c r="F2744" t="s">
        <v>186</v>
      </c>
      <c r="G2744">
        <v>63</v>
      </c>
      <c r="H2744" s="18">
        <v>43727</v>
      </c>
      <c r="I2744" t="s">
        <v>4625</v>
      </c>
      <c r="J2744" t="s">
        <v>6</v>
      </c>
      <c r="K2744" t="s">
        <v>312</v>
      </c>
      <c r="L2744" t="s">
        <v>313</v>
      </c>
      <c r="M2744" s="1">
        <v>170695501</v>
      </c>
      <c r="N2744" s="1">
        <v>0</v>
      </c>
      <c r="O2744" s="1">
        <f t="shared" si="85"/>
        <v>170695501</v>
      </c>
      <c r="P2744" s="1">
        <v>170695501</v>
      </c>
      <c r="Q2744" s="1">
        <f t="shared" si="86"/>
        <v>0</v>
      </c>
    </row>
    <row r="2745" spans="1:17" x14ac:dyDescent="0.25">
      <c r="A2745">
        <v>1387</v>
      </c>
      <c r="B2745">
        <v>3904</v>
      </c>
      <c r="C2745" s="2">
        <v>43727</v>
      </c>
      <c r="D2745" t="s">
        <v>4626</v>
      </c>
      <c r="E2745">
        <v>31</v>
      </c>
      <c r="F2745" t="s">
        <v>7</v>
      </c>
      <c r="G2745">
        <v>3914</v>
      </c>
      <c r="H2745" s="18">
        <v>43727</v>
      </c>
      <c r="I2745" t="s">
        <v>4627</v>
      </c>
      <c r="J2745" t="s">
        <v>6</v>
      </c>
      <c r="K2745" t="s">
        <v>312</v>
      </c>
      <c r="L2745" t="s">
        <v>335</v>
      </c>
      <c r="M2745" s="1">
        <v>2425757</v>
      </c>
      <c r="N2745" s="1">
        <v>0</v>
      </c>
      <c r="O2745" s="1">
        <f t="shared" si="85"/>
        <v>2425757</v>
      </c>
      <c r="P2745" s="1">
        <v>808586</v>
      </c>
      <c r="Q2745" s="1">
        <f t="shared" si="86"/>
        <v>1617171</v>
      </c>
    </row>
    <row r="2746" spans="1:17" x14ac:dyDescent="0.25">
      <c r="A2746">
        <v>1387</v>
      </c>
      <c r="B2746">
        <v>3907</v>
      </c>
      <c r="C2746" s="2">
        <v>43727</v>
      </c>
      <c r="D2746" t="s">
        <v>4628</v>
      </c>
      <c r="E2746">
        <v>31</v>
      </c>
      <c r="F2746" t="s">
        <v>7</v>
      </c>
      <c r="G2746">
        <v>3920</v>
      </c>
      <c r="H2746" s="18">
        <v>43727</v>
      </c>
      <c r="I2746" t="s">
        <v>4629</v>
      </c>
      <c r="J2746" t="s">
        <v>6</v>
      </c>
      <c r="K2746" t="s">
        <v>312</v>
      </c>
      <c r="L2746" t="s">
        <v>335</v>
      </c>
      <c r="M2746" s="1">
        <v>2636694</v>
      </c>
      <c r="N2746" s="1">
        <v>0</v>
      </c>
      <c r="O2746" s="1">
        <f t="shared" si="85"/>
        <v>2636694</v>
      </c>
      <c r="P2746" s="1">
        <v>878898</v>
      </c>
      <c r="Q2746" s="1">
        <f t="shared" si="86"/>
        <v>1757796</v>
      </c>
    </row>
    <row r="2747" spans="1:17" x14ac:dyDescent="0.25">
      <c r="A2747">
        <v>1387</v>
      </c>
      <c r="B2747">
        <v>3908</v>
      </c>
      <c r="C2747" s="2">
        <v>43727</v>
      </c>
      <c r="D2747" t="s">
        <v>4630</v>
      </c>
      <c r="E2747">
        <v>31</v>
      </c>
      <c r="F2747" t="s">
        <v>7</v>
      </c>
      <c r="G2747">
        <v>3918</v>
      </c>
      <c r="H2747" s="18">
        <v>43727</v>
      </c>
      <c r="I2747" t="s">
        <v>4631</v>
      </c>
      <c r="J2747" t="s">
        <v>6</v>
      </c>
      <c r="K2747" t="s">
        <v>312</v>
      </c>
      <c r="L2747" t="s">
        <v>335</v>
      </c>
      <c r="M2747" s="1">
        <v>2636694</v>
      </c>
      <c r="N2747" s="1">
        <v>0</v>
      </c>
      <c r="O2747" s="1">
        <f t="shared" si="85"/>
        <v>2636694</v>
      </c>
      <c r="P2747" s="1">
        <v>878898</v>
      </c>
      <c r="Q2747" s="1">
        <f t="shared" si="86"/>
        <v>1757796</v>
      </c>
    </row>
    <row r="2748" spans="1:17" x14ac:dyDescent="0.25">
      <c r="A2748">
        <v>1387</v>
      </c>
      <c r="B2748">
        <v>3909</v>
      </c>
      <c r="C2748" s="2">
        <v>43727</v>
      </c>
      <c r="D2748" t="s">
        <v>4632</v>
      </c>
      <c r="E2748">
        <v>31</v>
      </c>
      <c r="F2748" t="s">
        <v>7</v>
      </c>
      <c r="G2748">
        <v>3905</v>
      </c>
      <c r="H2748" s="18">
        <v>43727</v>
      </c>
      <c r="I2748" t="s">
        <v>4633</v>
      </c>
      <c r="J2748" t="s">
        <v>6</v>
      </c>
      <c r="K2748" t="s">
        <v>312</v>
      </c>
      <c r="L2748" t="s">
        <v>335</v>
      </c>
      <c r="M2748" s="1">
        <v>2566382</v>
      </c>
      <c r="N2748" s="1">
        <v>0</v>
      </c>
      <c r="O2748" s="1">
        <f t="shared" si="85"/>
        <v>2566382</v>
      </c>
      <c r="P2748" s="1">
        <v>855461</v>
      </c>
      <c r="Q2748" s="1">
        <f t="shared" si="86"/>
        <v>1710921</v>
      </c>
    </row>
    <row r="2749" spans="1:17" x14ac:dyDescent="0.25">
      <c r="A2749">
        <v>1387</v>
      </c>
      <c r="B2749">
        <v>3910</v>
      </c>
      <c r="C2749" s="2">
        <v>43727</v>
      </c>
      <c r="D2749" t="s">
        <v>4634</v>
      </c>
      <c r="E2749">
        <v>31</v>
      </c>
      <c r="F2749" t="s">
        <v>7</v>
      </c>
      <c r="G2749">
        <v>3906</v>
      </c>
      <c r="H2749" s="18">
        <v>43727</v>
      </c>
      <c r="I2749" t="s">
        <v>4635</v>
      </c>
      <c r="J2749" t="s">
        <v>6</v>
      </c>
      <c r="K2749" t="s">
        <v>312</v>
      </c>
      <c r="L2749" t="s">
        <v>335</v>
      </c>
      <c r="M2749" s="1">
        <v>1898423</v>
      </c>
      <c r="N2749" s="1">
        <v>0</v>
      </c>
      <c r="O2749" s="1">
        <f t="shared" si="85"/>
        <v>1898423</v>
      </c>
      <c r="P2749" s="1">
        <v>632807</v>
      </c>
      <c r="Q2749" s="1">
        <f t="shared" si="86"/>
        <v>1265616</v>
      </c>
    </row>
    <row r="2750" spans="1:17" x14ac:dyDescent="0.25">
      <c r="A2750">
        <v>1387</v>
      </c>
      <c r="B2750">
        <v>3911</v>
      </c>
      <c r="C2750" s="2">
        <v>43727</v>
      </c>
      <c r="D2750" t="s">
        <v>4636</v>
      </c>
      <c r="E2750">
        <v>31</v>
      </c>
      <c r="F2750" t="s">
        <v>7</v>
      </c>
      <c r="G2750">
        <v>3912</v>
      </c>
      <c r="H2750" s="18">
        <v>43727</v>
      </c>
      <c r="I2750" t="s">
        <v>4637</v>
      </c>
      <c r="J2750" t="s">
        <v>6</v>
      </c>
      <c r="K2750" t="s">
        <v>312</v>
      </c>
      <c r="L2750" t="s">
        <v>335</v>
      </c>
      <c r="M2750" s="1">
        <v>2343725</v>
      </c>
      <c r="N2750" s="1">
        <v>0</v>
      </c>
      <c r="O2750" s="1">
        <f t="shared" si="85"/>
        <v>2343725</v>
      </c>
      <c r="P2750" s="1">
        <v>937490</v>
      </c>
      <c r="Q2750" s="1">
        <f t="shared" si="86"/>
        <v>1406235</v>
      </c>
    </row>
    <row r="2751" spans="1:17" x14ac:dyDescent="0.25">
      <c r="A2751">
        <v>1387</v>
      </c>
      <c r="B2751">
        <v>3912</v>
      </c>
      <c r="C2751" s="2">
        <v>43727</v>
      </c>
      <c r="D2751" t="s">
        <v>4638</v>
      </c>
      <c r="E2751">
        <v>31</v>
      </c>
      <c r="F2751" t="s">
        <v>7</v>
      </c>
      <c r="G2751">
        <v>3915</v>
      </c>
      <c r="H2751" s="18">
        <v>43727</v>
      </c>
      <c r="I2751" t="s">
        <v>4639</v>
      </c>
      <c r="J2751" t="s">
        <v>6</v>
      </c>
      <c r="K2751" t="s">
        <v>312</v>
      </c>
      <c r="L2751" t="s">
        <v>335</v>
      </c>
      <c r="M2751" s="1">
        <v>2737471</v>
      </c>
      <c r="N2751" s="1">
        <v>0</v>
      </c>
      <c r="O2751" s="1">
        <f t="shared" si="85"/>
        <v>2737471</v>
      </c>
      <c r="P2751" s="1">
        <v>1049989</v>
      </c>
      <c r="Q2751" s="1">
        <f t="shared" si="86"/>
        <v>1687482</v>
      </c>
    </row>
    <row r="2752" spans="1:17" x14ac:dyDescent="0.25">
      <c r="A2752">
        <v>1387</v>
      </c>
      <c r="B2752">
        <v>3913</v>
      </c>
      <c r="C2752" s="2">
        <v>43727</v>
      </c>
      <c r="D2752" t="s">
        <v>4209</v>
      </c>
      <c r="E2752">
        <v>31</v>
      </c>
      <c r="F2752" t="s">
        <v>7</v>
      </c>
      <c r="G2752">
        <v>3909</v>
      </c>
      <c r="H2752" s="18">
        <v>43727</v>
      </c>
      <c r="I2752" t="s">
        <v>4640</v>
      </c>
      <c r="J2752" t="s">
        <v>6</v>
      </c>
      <c r="K2752" t="s">
        <v>312</v>
      </c>
      <c r="L2752" t="s">
        <v>335</v>
      </c>
      <c r="M2752" s="1">
        <v>2281226</v>
      </c>
      <c r="N2752" s="1">
        <v>0</v>
      </c>
      <c r="O2752" s="1">
        <f t="shared" si="85"/>
        <v>2281226</v>
      </c>
      <c r="P2752" s="1">
        <v>874991</v>
      </c>
      <c r="Q2752" s="1">
        <f t="shared" si="86"/>
        <v>1406235</v>
      </c>
    </row>
    <row r="2753" spans="1:17" x14ac:dyDescent="0.25">
      <c r="A2753">
        <v>1387</v>
      </c>
      <c r="B2753">
        <v>3914</v>
      </c>
      <c r="C2753" s="2">
        <v>43727</v>
      </c>
      <c r="D2753" t="s">
        <v>4641</v>
      </c>
      <c r="E2753">
        <v>31</v>
      </c>
      <c r="F2753" t="s">
        <v>7</v>
      </c>
      <c r="G2753">
        <v>3903</v>
      </c>
      <c r="H2753" s="18">
        <v>43727</v>
      </c>
      <c r="I2753" t="s">
        <v>4642</v>
      </c>
      <c r="J2753" t="s">
        <v>6</v>
      </c>
      <c r="K2753" t="s">
        <v>312</v>
      </c>
      <c r="L2753" t="s">
        <v>335</v>
      </c>
      <c r="M2753" s="1">
        <v>2737471</v>
      </c>
      <c r="N2753" s="1">
        <v>0</v>
      </c>
      <c r="O2753" s="1">
        <f t="shared" si="85"/>
        <v>2737471</v>
      </c>
      <c r="P2753" s="1">
        <v>1049989</v>
      </c>
      <c r="Q2753" s="1">
        <f t="shared" si="86"/>
        <v>1687482</v>
      </c>
    </row>
    <row r="2754" spans="1:17" x14ac:dyDescent="0.25">
      <c r="A2754">
        <v>1387</v>
      </c>
      <c r="B2754">
        <v>3915</v>
      </c>
      <c r="C2754" s="2">
        <v>43727</v>
      </c>
      <c r="D2754" t="s">
        <v>4415</v>
      </c>
      <c r="E2754">
        <v>31</v>
      </c>
      <c r="F2754" t="s">
        <v>7</v>
      </c>
      <c r="G2754">
        <v>3904</v>
      </c>
      <c r="H2754" s="18">
        <v>43727</v>
      </c>
      <c r="I2754" t="s">
        <v>4643</v>
      </c>
      <c r="J2754" t="s">
        <v>6</v>
      </c>
      <c r="K2754" t="s">
        <v>312</v>
      </c>
      <c r="L2754" t="s">
        <v>335</v>
      </c>
      <c r="M2754" s="1">
        <v>2179665</v>
      </c>
      <c r="N2754" s="1">
        <v>0</v>
      </c>
      <c r="O2754" s="1">
        <f t="shared" si="85"/>
        <v>2179665</v>
      </c>
      <c r="P2754" s="1">
        <v>726555</v>
      </c>
      <c r="Q2754" s="1">
        <f t="shared" si="86"/>
        <v>1453110</v>
      </c>
    </row>
    <row r="2755" spans="1:17" x14ac:dyDescent="0.25">
      <c r="A2755">
        <v>1387</v>
      </c>
      <c r="B2755">
        <v>3916</v>
      </c>
      <c r="C2755" s="2">
        <v>43727</v>
      </c>
      <c r="D2755" t="s">
        <v>4644</v>
      </c>
      <c r="E2755">
        <v>31</v>
      </c>
      <c r="F2755" t="s">
        <v>7</v>
      </c>
      <c r="G2755">
        <v>3911</v>
      </c>
      <c r="H2755" s="18">
        <v>43727</v>
      </c>
      <c r="I2755" t="s">
        <v>4645</v>
      </c>
      <c r="J2755" t="s">
        <v>6</v>
      </c>
      <c r="K2755" t="s">
        <v>312</v>
      </c>
      <c r="L2755" t="s">
        <v>335</v>
      </c>
      <c r="M2755" s="1">
        <v>1968732</v>
      </c>
      <c r="N2755" s="1">
        <v>0</v>
      </c>
      <c r="O2755" s="1">
        <f t="shared" si="85"/>
        <v>1968732</v>
      </c>
      <c r="P2755" s="1">
        <v>656244</v>
      </c>
      <c r="Q2755" s="1">
        <f t="shared" si="86"/>
        <v>1312488</v>
      </c>
    </row>
    <row r="2756" spans="1:17" x14ac:dyDescent="0.25">
      <c r="A2756">
        <v>1387</v>
      </c>
      <c r="B2756">
        <v>3922</v>
      </c>
      <c r="C2756" s="2">
        <v>43727</v>
      </c>
      <c r="D2756" t="s">
        <v>4198</v>
      </c>
      <c r="E2756">
        <v>31</v>
      </c>
      <c r="F2756" t="s">
        <v>7</v>
      </c>
      <c r="G2756">
        <v>3933</v>
      </c>
      <c r="H2756" s="18">
        <v>43727</v>
      </c>
      <c r="I2756" t="s">
        <v>4646</v>
      </c>
      <c r="J2756" t="s">
        <v>6</v>
      </c>
      <c r="K2756" t="s">
        <v>312</v>
      </c>
      <c r="L2756" t="s">
        <v>335</v>
      </c>
      <c r="M2756" s="1">
        <v>2319249</v>
      </c>
      <c r="N2756" s="1">
        <v>0</v>
      </c>
      <c r="O2756" s="1">
        <f t="shared" si="85"/>
        <v>2319249</v>
      </c>
      <c r="P2756" s="1">
        <v>889575</v>
      </c>
      <c r="Q2756" s="1">
        <f t="shared" si="86"/>
        <v>1429674</v>
      </c>
    </row>
    <row r="2757" spans="1:17" x14ac:dyDescent="0.25">
      <c r="A2757">
        <v>1387</v>
      </c>
      <c r="B2757">
        <v>3923</v>
      </c>
      <c r="C2757" s="2">
        <v>43727</v>
      </c>
      <c r="D2757" t="s">
        <v>4647</v>
      </c>
      <c r="E2757">
        <v>31</v>
      </c>
      <c r="F2757" t="s">
        <v>7</v>
      </c>
      <c r="G2757">
        <v>3919</v>
      </c>
      <c r="H2757" s="18">
        <v>43727</v>
      </c>
      <c r="I2757" t="s">
        <v>4648</v>
      </c>
      <c r="J2757" t="s">
        <v>6</v>
      </c>
      <c r="K2757" t="s">
        <v>312</v>
      </c>
      <c r="L2757" t="s">
        <v>335</v>
      </c>
      <c r="M2757" s="1">
        <v>2053106</v>
      </c>
      <c r="N2757" s="1">
        <v>0</v>
      </c>
      <c r="O2757" s="1">
        <f t="shared" ref="O2757:O2820" si="87">M2757-N2757</f>
        <v>2053106</v>
      </c>
      <c r="P2757" s="1">
        <v>787493</v>
      </c>
      <c r="Q2757" s="1">
        <f t="shared" ref="Q2757:Q2820" si="88">O2757-P2757</f>
        <v>1265613</v>
      </c>
    </row>
    <row r="2758" spans="1:17" hidden="1" x14ac:dyDescent="0.25">
      <c r="A2758">
        <v>1313</v>
      </c>
      <c r="B2758">
        <v>3926</v>
      </c>
      <c r="C2758" s="2">
        <v>43727</v>
      </c>
      <c r="D2758" t="s">
        <v>3948</v>
      </c>
      <c r="E2758">
        <v>31</v>
      </c>
      <c r="F2758" t="s">
        <v>7</v>
      </c>
      <c r="G2758">
        <v>3873</v>
      </c>
      <c r="H2758" s="18">
        <v>43727</v>
      </c>
      <c r="I2758" t="s">
        <v>3650</v>
      </c>
      <c r="J2758" t="s">
        <v>6</v>
      </c>
      <c r="K2758" t="s">
        <v>2533</v>
      </c>
      <c r="L2758" t="s">
        <v>2322</v>
      </c>
      <c r="M2758" s="1">
        <v>57968120</v>
      </c>
      <c r="N2758" s="1">
        <v>0</v>
      </c>
      <c r="O2758" s="1">
        <f t="shared" si="87"/>
        <v>57968120</v>
      </c>
      <c r="P2758" s="1">
        <v>0</v>
      </c>
      <c r="Q2758" s="1">
        <f t="shared" si="88"/>
        <v>57968120</v>
      </c>
    </row>
    <row r="2759" spans="1:17" x14ac:dyDescent="0.25">
      <c r="A2759">
        <v>1387</v>
      </c>
      <c r="B2759">
        <v>3927</v>
      </c>
      <c r="C2759" s="2">
        <v>43727</v>
      </c>
      <c r="D2759" t="s">
        <v>4649</v>
      </c>
      <c r="E2759">
        <v>31</v>
      </c>
      <c r="F2759" t="s">
        <v>7</v>
      </c>
      <c r="G2759">
        <v>3902</v>
      </c>
      <c r="H2759" s="18">
        <v>43727</v>
      </c>
      <c r="I2759" t="s">
        <v>4650</v>
      </c>
      <c r="J2759" t="s">
        <v>6</v>
      </c>
      <c r="K2759" t="s">
        <v>312</v>
      </c>
      <c r="L2759" t="s">
        <v>335</v>
      </c>
      <c r="M2759" s="1">
        <v>2015082</v>
      </c>
      <c r="N2759" s="1">
        <v>0</v>
      </c>
      <c r="O2759" s="1">
        <f t="shared" si="87"/>
        <v>2015082</v>
      </c>
      <c r="P2759" s="1">
        <v>772908</v>
      </c>
      <c r="Q2759" s="1">
        <f t="shared" si="88"/>
        <v>1242174</v>
      </c>
    </row>
    <row r="2760" spans="1:17" hidden="1" x14ac:dyDescent="0.25">
      <c r="A2760">
        <v>1309</v>
      </c>
      <c r="B2760">
        <v>3929</v>
      </c>
      <c r="C2760" s="2">
        <v>43727</v>
      </c>
      <c r="D2760" t="s">
        <v>4582</v>
      </c>
      <c r="E2760">
        <v>31</v>
      </c>
      <c r="F2760" t="s">
        <v>7</v>
      </c>
      <c r="G2760">
        <v>3876</v>
      </c>
      <c r="H2760" s="18">
        <v>43727</v>
      </c>
      <c r="I2760" t="s">
        <v>3643</v>
      </c>
      <c r="J2760" t="s">
        <v>6</v>
      </c>
      <c r="K2760" t="s">
        <v>312</v>
      </c>
      <c r="L2760" t="s">
        <v>2322</v>
      </c>
      <c r="M2760" s="1">
        <v>57968120</v>
      </c>
      <c r="N2760" s="1">
        <v>0</v>
      </c>
      <c r="O2760" s="1">
        <f t="shared" si="87"/>
        <v>57968120</v>
      </c>
      <c r="P2760" s="1">
        <v>0</v>
      </c>
      <c r="Q2760" s="1">
        <f t="shared" si="88"/>
        <v>57968120</v>
      </c>
    </row>
    <row r="2761" spans="1:17" hidden="1" x14ac:dyDescent="0.25">
      <c r="A2761">
        <v>1311</v>
      </c>
      <c r="B2761">
        <v>3930</v>
      </c>
      <c r="C2761" s="2">
        <v>43727</v>
      </c>
      <c r="D2761" t="s">
        <v>3982</v>
      </c>
      <c r="E2761">
        <v>31</v>
      </c>
      <c r="F2761" t="s">
        <v>7</v>
      </c>
      <c r="G2761">
        <v>3889</v>
      </c>
      <c r="H2761" s="18">
        <v>43727</v>
      </c>
      <c r="I2761" t="s">
        <v>3646</v>
      </c>
      <c r="J2761" t="s">
        <v>6</v>
      </c>
      <c r="K2761" t="s">
        <v>312</v>
      </c>
      <c r="L2761" t="s">
        <v>2322</v>
      </c>
      <c r="M2761" s="1">
        <v>57968120</v>
      </c>
      <c r="N2761" s="1">
        <v>0</v>
      </c>
      <c r="O2761" s="1">
        <f t="shared" si="87"/>
        <v>57968120</v>
      </c>
      <c r="P2761" s="1">
        <v>0</v>
      </c>
      <c r="Q2761" s="1">
        <f t="shared" si="88"/>
        <v>57968120</v>
      </c>
    </row>
    <row r="2762" spans="1:17" x14ac:dyDescent="0.25">
      <c r="A2762">
        <v>1387</v>
      </c>
      <c r="B2762">
        <v>3931</v>
      </c>
      <c r="C2762" s="2">
        <v>43727</v>
      </c>
      <c r="D2762" t="s">
        <v>4651</v>
      </c>
      <c r="E2762">
        <v>31</v>
      </c>
      <c r="F2762" t="s">
        <v>7</v>
      </c>
      <c r="G2762">
        <v>3913</v>
      </c>
      <c r="H2762" s="18">
        <v>43727</v>
      </c>
      <c r="I2762" t="s">
        <v>4652</v>
      </c>
      <c r="J2762" t="s">
        <v>6</v>
      </c>
      <c r="K2762" t="s">
        <v>312</v>
      </c>
      <c r="L2762" t="s">
        <v>335</v>
      </c>
      <c r="M2762" s="1">
        <v>2566382</v>
      </c>
      <c r="N2762" s="1">
        <v>0</v>
      </c>
      <c r="O2762" s="1">
        <f t="shared" si="87"/>
        <v>2566382</v>
      </c>
      <c r="P2762" s="1">
        <v>855461</v>
      </c>
      <c r="Q2762" s="1">
        <f t="shared" si="88"/>
        <v>1710921</v>
      </c>
    </row>
    <row r="2763" spans="1:17" hidden="1" x14ac:dyDescent="0.25">
      <c r="A2763">
        <v>1024</v>
      </c>
      <c r="B2763">
        <v>3933</v>
      </c>
      <c r="C2763" s="2">
        <v>43727</v>
      </c>
      <c r="D2763" t="s">
        <v>3814</v>
      </c>
      <c r="E2763">
        <v>31</v>
      </c>
      <c r="F2763" t="s">
        <v>7</v>
      </c>
      <c r="G2763">
        <v>3891</v>
      </c>
      <c r="H2763" s="18">
        <v>43727</v>
      </c>
      <c r="I2763" t="s">
        <v>2903</v>
      </c>
      <c r="J2763" t="s">
        <v>6</v>
      </c>
      <c r="K2763" t="s">
        <v>312</v>
      </c>
      <c r="L2763" t="s">
        <v>2322</v>
      </c>
      <c r="M2763" s="1">
        <v>57968120</v>
      </c>
      <c r="N2763" s="1">
        <v>0</v>
      </c>
      <c r="O2763" s="1">
        <f t="shared" si="87"/>
        <v>57968120</v>
      </c>
      <c r="P2763" s="1">
        <v>0</v>
      </c>
      <c r="Q2763" s="1">
        <f t="shared" si="88"/>
        <v>57968120</v>
      </c>
    </row>
    <row r="2764" spans="1:17" x14ac:dyDescent="0.25">
      <c r="A2764">
        <v>1387</v>
      </c>
      <c r="B2764">
        <v>3934</v>
      </c>
      <c r="C2764" s="2">
        <v>43727</v>
      </c>
      <c r="D2764" t="s">
        <v>4653</v>
      </c>
      <c r="E2764">
        <v>31</v>
      </c>
      <c r="F2764" t="s">
        <v>7</v>
      </c>
      <c r="G2764">
        <v>3917</v>
      </c>
      <c r="H2764" s="18">
        <v>43727</v>
      </c>
      <c r="I2764" t="s">
        <v>4654</v>
      </c>
      <c r="J2764" t="s">
        <v>6</v>
      </c>
      <c r="K2764" t="s">
        <v>312</v>
      </c>
      <c r="L2764" t="s">
        <v>335</v>
      </c>
      <c r="M2764" s="1">
        <v>2636694</v>
      </c>
      <c r="N2764" s="1">
        <v>0</v>
      </c>
      <c r="O2764" s="1">
        <f t="shared" si="87"/>
        <v>2636694</v>
      </c>
      <c r="P2764" s="1">
        <v>878898</v>
      </c>
      <c r="Q2764" s="1">
        <f t="shared" si="88"/>
        <v>1757796</v>
      </c>
    </row>
    <row r="2765" spans="1:17" hidden="1" x14ac:dyDescent="0.25">
      <c r="A2765">
        <v>1315</v>
      </c>
      <c r="B2765">
        <v>3936</v>
      </c>
      <c r="C2765" s="2">
        <v>43727</v>
      </c>
      <c r="D2765" t="s">
        <v>184</v>
      </c>
      <c r="E2765">
        <v>145</v>
      </c>
      <c r="F2765" t="s">
        <v>162</v>
      </c>
      <c r="G2765">
        <v>228</v>
      </c>
      <c r="H2765" s="18">
        <v>43727</v>
      </c>
      <c r="I2765" t="s">
        <v>3676</v>
      </c>
      <c r="J2765" t="s">
        <v>6</v>
      </c>
      <c r="K2765" t="s">
        <v>312</v>
      </c>
      <c r="L2765" t="s">
        <v>313</v>
      </c>
      <c r="M2765" s="1">
        <v>26642667</v>
      </c>
      <c r="N2765" s="1">
        <v>0</v>
      </c>
      <c r="O2765" s="1">
        <f t="shared" si="87"/>
        <v>26642667</v>
      </c>
      <c r="P2765" s="1">
        <v>1648000</v>
      </c>
      <c r="Q2765" s="1">
        <f t="shared" si="88"/>
        <v>24994667</v>
      </c>
    </row>
    <row r="2766" spans="1:17" x14ac:dyDescent="0.25">
      <c r="A2766">
        <v>440</v>
      </c>
      <c r="B2766">
        <v>3939</v>
      </c>
      <c r="C2766" s="2">
        <v>43727</v>
      </c>
      <c r="D2766" t="s">
        <v>1977</v>
      </c>
      <c r="E2766">
        <v>31</v>
      </c>
      <c r="F2766" t="s">
        <v>7</v>
      </c>
      <c r="G2766">
        <v>3944</v>
      </c>
      <c r="H2766" s="18">
        <v>43727</v>
      </c>
      <c r="I2766" t="s">
        <v>1978</v>
      </c>
      <c r="J2766" t="s">
        <v>6</v>
      </c>
      <c r="K2766" t="s">
        <v>312</v>
      </c>
      <c r="L2766" t="s">
        <v>335</v>
      </c>
      <c r="M2766" s="1">
        <v>3374968</v>
      </c>
      <c r="N2766" s="1">
        <v>0</v>
      </c>
      <c r="O2766" s="1">
        <f t="shared" si="87"/>
        <v>3374968</v>
      </c>
      <c r="P2766" s="1">
        <v>1687484</v>
      </c>
      <c r="Q2766" s="1">
        <f t="shared" si="88"/>
        <v>1687484</v>
      </c>
    </row>
    <row r="2767" spans="1:17" hidden="1" x14ac:dyDescent="0.25">
      <c r="A2767">
        <v>1324</v>
      </c>
      <c r="B2767">
        <v>3942</v>
      </c>
      <c r="C2767" s="2">
        <v>43727</v>
      </c>
      <c r="D2767" t="s">
        <v>4490</v>
      </c>
      <c r="E2767">
        <v>31</v>
      </c>
      <c r="F2767" t="s">
        <v>7</v>
      </c>
      <c r="G2767">
        <v>3878</v>
      </c>
      <c r="H2767" s="18">
        <v>43727</v>
      </c>
      <c r="I2767" t="s">
        <v>3635</v>
      </c>
      <c r="J2767" t="s">
        <v>6</v>
      </c>
      <c r="K2767" t="s">
        <v>312</v>
      </c>
      <c r="L2767" t="s">
        <v>2322</v>
      </c>
      <c r="M2767" s="1">
        <v>57968120</v>
      </c>
      <c r="N2767" s="1">
        <v>0</v>
      </c>
      <c r="O2767" s="1">
        <f t="shared" si="87"/>
        <v>57968120</v>
      </c>
      <c r="P2767" s="1">
        <v>57968120</v>
      </c>
      <c r="Q2767" s="1">
        <f t="shared" si="88"/>
        <v>0</v>
      </c>
    </row>
    <row r="2768" spans="1:17" hidden="1" x14ac:dyDescent="0.25">
      <c r="A2768">
        <v>1353</v>
      </c>
      <c r="B2768">
        <v>3943</v>
      </c>
      <c r="C2768" s="2">
        <v>43727</v>
      </c>
      <c r="D2768" t="s">
        <v>4608</v>
      </c>
      <c r="E2768">
        <v>31</v>
      </c>
      <c r="F2768" t="s">
        <v>7</v>
      </c>
      <c r="G2768">
        <v>3880</v>
      </c>
      <c r="H2768" s="18">
        <v>43727</v>
      </c>
      <c r="I2768" t="s">
        <v>3641</v>
      </c>
      <c r="J2768" t="s">
        <v>6</v>
      </c>
      <c r="K2768" t="s">
        <v>2533</v>
      </c>
      <c r="L2768" t="s">
        <v>2322</v>
      </c>
      <c r="M2768" s="1">
        <v>57968120</v>
      </c>
      <c r="N2768" s="1">
        <v>0</v>
      </c>
      <c r="O2768" s="1">
        <f t="shared" si="87"/>
        <v>57968120</v>
      </c>
      <c r="P2768" s="1">
        <v>0</v>
      </c>
      <c r="Q2768" s="1">
        <f t="shared" si="88"/>
        <v>57968120</v>
      </c>
    </row>
    <row r="2769" spans="1:17" hidden="1" x14ac:dyDescent="0.25">
      <c r="A2769">
        <v>1352</v>
      </c>
      <c r="B2769">
        <v>3944</v>
      </c>
      <c r="C2769" s="2">
        <v>43727</v>
      </c>
      <c r="D2769" t="s">
        <v>3422</v>
      </c>
      <c r="E2769">
        <v>31</v>
      </c>
      <c r="F2769" t="s">
        <v>7</v>
      </c>
      <c r="G2769">
        <v>3881</v>
      </c>
      <c r="H2769" s="18">
        <v>43727</v>
      </c>
      <c r="I2769" t="s">
        <v>3639</v>
      </c>
      <c r="J2769" t="s">
        <v>6</v>
      </c>
      <c r="K2769" t="s">
        <v>312</v>
      </c>
      <c r="L2769" t="s">
        <v>2322</v>
      </c>
      <c r="M2769" s="1">
        <v>57968120</v>
      </c>
      <c r="N2769" s="1">
        <v>0</v>
      </c>
      <c r="O2769" s="1">
        <f t="shared" si="87"/>
        <v>57968120</v>
      </c>
      <c r="P2769" s="1">
        <v>0</v>
      </c>
      <c r="Q2769" s="1">
        <f t="shared" si="88"/>
        <v>57968120</v>
      </c>
    </row>
    <row r="2770" spans="1:17" hidden="1" x14ac:dyDescent="0.25">
      <c r="A2770">
        <v>1326</v>
      </c>
      <c r="B2770">
        <v>3949</v>
      </c>
      <c r="C2770" s="2">
        <v>43727</v>
      </c>
      <c r="D2770" t="s">
        <v>4465</v>
      </c>
      <c r="E2770">
        <v>31</v>
      </c>
      <c r="F2770" t="s">
        <v>7</v>
      </c>
      <c r="G2770">
        <v>3870</v>
      </c>
      <c r="H2770" s="18">
        <v>43727</v>
      </c>
      <c r="I2770" t="s">
        <v>3633</v>
      </c>
      <c r="J2770" t="s">
        <v>6</v>
      </c>
      <c r="K2770" t="s">
        <v>312</v>
      </c>
      <c r="L2770" t="s">
        <v>2322</v>
      </c>
      <c r="M2770" s="1">
        <v>57968120</v>
      </c>
      <c r="N2770" s="1">
        <v>0</v>
      </c>
      <c r="O2770" s="1">
        <f t="shared" si="87"/>
        <v>57968120</v>
      </c>
      <c r="P2770" s="1">
        <v>0</v>
      </c>
      <c r="Q2770" s="1">
        <f t="shared" si="88"/>
        <v>57968120</v>
      </c>
    </row>
    <row r="2771" spans="1:17" hidden="1" x14ac:dyDescent="0.25">
      <c r="A2771">
        <v>1312</v>
      </c>
      <c r="B2771">
        <v>3951</v>
      </c>
      <c r="C2771" s="2">
        <v>43727</v>
      </c>
      <c r="D2771" t="s">
        <v>4029</v>
      </c>
      <c r="E2771">
        <v>31</v>
      </c>
      <c r="F2771" t="s">
        <v>7</v>
      </c>
      <c r="G2771">
        <v>3883</v>
      </c>
      <c r="H2771" s="18">
        <v>43727</v>
      </c>
      <c r="I2771" t="s">
        <v>3649</v>
      </c>
      <c r="J2771" t="s">
        <v>6</v>
      </c>
      <c r="K2771" t="s">
        <v>312</v>
      </c>
      <c r="L2771" t="s">
        <v>2322</v>
      </c>
      <c r="M2771" s="1">
        <v>57968120</v>
      </c>
      <c r="N2771" s="1">
        <v>0</v>
      </c>
      <c r="O2771" s="1">
        <f t="shared" si="87"/>
        <v>57968120</v>
      </c>
      <c r="P2771" s="1">
        <v>0</v>
      </c>
      <c r="Q2771" s="1">
        <f t="shared" si="88"/>
        <v>57968120</v>
      </c>
    </row>
    <row r="2772" spans="1:17" x14ac:dyDescent="0.25">
      <c r="A2772">
        <v>1387</v>
      </c>
      <c r="B2772">
        <v>3952</v>
      </c>
      <c r="C2772" s="2">
        <v>43727</v>
      </c>
      <c r="D2772" t="s">
        <v>3200</v>
      </c>
      <c r="E2772">
        <v>31</v>
      </c>
      <c r="F2772" t="s">
        <v>7</v>
      </c>
      <c r="G2772">
        <v>3932</v>
      </c>
      <c r="H2772" s="18">
        <v>43727</v>
      </c>
      <c r="I2772" t="s">
        <v>4655</v>
      </c>
      <c r="J2772" t="s">
        <v>6</v>
      </c>
      <c r="K2772" t="s">
        <v>312</v>
      </c>
      <c r="L2772" t="s">
        <v>335</v>
      </c>
      <c r="M2772" s="1">
        <v>2109355</v>
      </c>
      <c r="N2772" s="1">
        <v>0</v>
      </c>
      <c r="O2772" s="1">
        <f t="shared" si="87"/>
        <v>2109355</v>
      </c>
      <c r="P2772" s="1">
        <v>843742</v>
      </c>
      <c r="Q2772" s="1">
        <f t="shared" si="88"/>
        <v>1265613</v>
      </c>
    </row>
    <row r="2773" spans="1:17" x14ac:dyDescent="0.25">
      <c r="A2773">
        <v>1387</v>
      </c>
      <c r="B2773">
        <v>3957</v>
      </c>
      <c r="C2773" s="2">
        <v>43727</v>
      </c>
      <c r="D2773" t="s">
        <v>4656</v>
      </c>
      <c r="E2773">
        <v>31</v>
      </c>
      <c r="F2773" t="s">
        <v>7</v>
      </c>
      <c r="G2773">
        <v>3908</v>
      </c>
      <c r="H2773" s="18">
        <v>43727</v>
      </c>
      <c r="I2773" t="s">
        <v>4657</v>
      </c>
      <c r="J2773" t="s">
        <v>6</v>
      </c>
      <c r="K2773" t="s">
        <v>312</v>
      </c>
      <c r="L2773" t="s">
        <v>335</v>
      </c>
      <c r="M2773" s="1">
        <v>2357267</v>
      </c>
      <c r="N2773" s="1">
        <v>0</v>
      </c>
      <c r="O2773" s="1">
        <f t="shared" si="87"/>
        <v>2357267</v>
      </c>
      <c r="P2773" s="1">
        <v>904157</v>
      </c>
      <c r="Q2773" s="1">
        <f t="shared" si="88"/>
        <v>1453110</v>
      </c>
    </row>
    <row r="2774" spans="1:17" hidden="1" x14ac:dyDescent="0.25">
      <c r="A2774">
        <v>1341</v>
      </c>
      <c r="B2774">
        <v>3961</v>
      </c>
      <c r="C2774" s="2">
        <v>43728</v>
      </c>
      <c r="D2774" t="s">
        <v>196</v>
      </c>
      <c r="E2774">
        <v>145</v>
      </c>
      <c r="F2774" t="s">
        <v>162</v>
      </c>
      <c r="G2774">
        <v>191</v>
      </c>
      <c r="H2774" s="18">
        <v>43728</v>
      </c>
      <c r="I2774" t="s">
        <v>4658</v>
      </c>
      <c r="J2774" t="s">
        <v>6</v>
      </c>
      <c r="K2774" t="s">
        <v>312</v>
      </c>
      <c r="L2774" t="s">
        <v>313</v>
      </c>
      <c r="M2774" s="1">
        <v>17334900</v>
      </c>
      <c r="N2774" s="1">
        <v>0</v>
      </c>
      <c r="O2774" s="1">
        <f t="shared" si="87"/>
        <v>17334900</v>
      </c>
      <c r="P2774" s="1">
        <v>1400800</v>
      </c>
      <c r="Q2774" s="1">
        <f t="shared" si="88"/>
        <v>15934100</v>
      </c>
    </row>
    <row r="2775" spans="1:17" hidden="1" x14ac:dyDescent="0.25">
      <c r="A2775">
        <v>1221</v>
      </c>
      <c r="B2775">
        <v>3967</v>
      </c>
      <c r="C2775" s="2">
        <v>43728</v>
      </c>
      <c r="D2775" t="s">
        <v>4659</v>
      </c>
      <c r="E2775">
        <v>148</v>
      </c>
      <c r="F2775" t="s">
        <v>165</v>
      </c>
      <c r="G2775">
        <v>120</v>
      </c>
      <c r="H2775" s="18">
        <v>43728</v>
      </c>
      <c r="I2775" t="s">
        <v>4660</v>
      </c>
      <c r="J2775" t="s">
        <v>6</v>
      </c>
      <c r="K2775" t="s">
        <v>312</v>
      </c>
      <c r="L2775" t="s">
        <v>313</v>
      </c>
      <c r="M2775" s="1">
        <v>1751000</v>
      </c>
      <c r="N2775" s="1">
        <v>0</v>
      </c>
      <c r="O2775" s="1">
        <f t="shared" si="87"/>
        <v>1751000</v>
      </c>
      <c r="P2775" s="1">
        <v>583667</v>
      </c>
      <c r="Q2775" s="1">
        <f t="shared" si="88"/>
        <v>1167333</v>
      </c>
    </row>
    <row r="2776" spans="1:17" x14ac:dyDescent="0.25">
      <c r="A2776">
        <v>1387</v>
      </c>
      <c r="B2776">
        <v>3972</v>
      </c>
      <c r="C2776" s="2">
        <v>43731</v>
      </c>
      <c r="D2776" t="s">
        <v>4661</v>
      </c>
      <c r="E2776">
        <v>31</v>
      </c>
      <c r="F2776" t="s">
        <v>7</v>
      </c>
      <c r="G2776">
        <v>3921</v>
      </c>
      <c r="H2776" s="18">
        <v>43731</v>
      </c>
      <c r="I2776" t="s">
        <v>4662</v>
      </c>
      <c r="J2776" t="s">
        <v>6</v>
      </c>
      <c r="K2776" t="s">
        <v>312</v>
      </c>
      <c r="L2776" t="s">
        <v>335</v>
      </c>
      <c r="M2776" s="1">
        <v>2851536</v>
      </c>
      <c r="N2776" s="1">
        <v>0</v>
      </c>
      <c r="O2776" s="1">
        <f t="shared" si="87"/>
        <v>2851536</v>
      </c>
      <c r="P2776" s="1">
        <v>1093740</v>
      </c>
      <c r="Q2776" s="1">
        <f t="shared" si="88"/>
        <v>1757796</v>
      </c>
    </row>
    <row r="2777" spans="1:17" x14ac:dyDescent="0.25">
      <c r="A2777">
        <v>1387</v>
      </c>
      <c r="B2777">
        <v>3973</v>
      </c>
      <c r="C2777" s="2">
        <v>43731</v>
      </c>
      <c r="D2777" t="s">
        <v>4663</v>
      </c>
      <c r="E2777">
        <v>31</v>
      </c>
      <c r="F2777" t="s">
        <v>7</v>
      </c>
      <c r="G2777">
        <v>3934</v>
      </c>
      <c r="H2777" s="18">
        <v>43731</v>
      </c>
      <c r="I2777" t="s">
        <v>4664</v>
      </c>
      <c r="J2777" t="s">
        <v>6</v>
      </c>
      <c r="K2777" t="s">
        <v>312</v>
      </c>
      <c r="L2777" t="s">
        <v>335</v>
      </c>
      <c r="M2777" s="1">
        <v>2737471</v>
      </c>
      <c r="N2777" s="1">
        <v>0</v>
      </c>
      <c r="O2777" s="1">
        <f t="shared" si="87"/>
        <v>2737471</v>
      </c>
      <c r="P2777" s="1">
        <v>1049989</v>
      </c>
      <c r="Q2777" s="1">
        <f t="shared" si="88"/>
        <v>1687482</v>
      </c>
    </row>
    <row r="2778" spans="1:17" hidden="1" x14ac:dyDescent="0.25">
      <c r="A2778">
        <v>1351</v>
      </c>
      <c r="B2778">
        <v>3975</v>
      </c>
      <c r="C2778" s="2">
        <v>43731</v>
      </c>
      <c r="D2778" t="s">
        <v>4666</v>
      </c>
      <c r="E2778">
        <v>31</v>
      </c>
      <c r="F2778" t="s">
        <v>7</v>
      </c>
      <c r="G2778">
        <v>3884</v>
      </c>
      <c r="H2778" s="18">
        <v>43731</v>
      </c>
      <c r="I2778" t="s">
        <v>3637</v>
      </c>
      <c r="J2778" t="s">
        <v>6</v>
      </c>
      <c r="K2778" t="s">
        <v>2533</v>
      </c>
      <c r="L2778" t="s">
        <v>2322</v>
      </c>
      <c r="M2778" s="1">
        <v>57968120</v>
      </c>
      <c r="N2778" s="1">
        <v>0</v>
      </c>
      <c r="O2778" s="1">
        <f t="shared" si="87"/>
        <v>57968120</v>
      </c>
      <c r="P2778" s="1">
        <v>0</v>
      </c>
      <c r="Q2778" s="1">
        <f t="shared" si="88"/>
        <v>57968120</v>
      </c>
    </row>
    <row r="2779" spans="1:17" hidden="1" x14ac:dyDescent="0.25">
      <c r="A2779">
        <v>1310</v>
      </c>
      <c r="B2779">
        <v>3976</v>
      </c>
      <c r="C2779" s="2">
        <v>43732</v>
      </c>
      <c r="D2779" t="s">
        <v>4667</v>
      </c>
      <c r="E2779">
        <v>31</v>
      </c>
      <c r="F2779" t="s">
        <v>7</v>
      </c>
      <c r="G2779">
        <v>3869</v>
      </c>
      <c r="H2779" s="18">
        <v>43732</v>
      </c>
      <c r="I2779" t="s">
        <v>3644</v>
      </c>
      <c r="J2779" t="s">
        <v>6</v>
      </c>
      <c r="K2779" t="s">
        <v>2533</v>
      </c>
      <c r="L2779" t="s">
        <v>2322</v>
      </c>
      <c r="M2779" s="1">
        <v>57968120</v>
      </c>
      <c r="N2779" s="1">
        <v>0</v>
      </c>
      <c r="O2779" s="1">
        <f t="shared" si="87"/>
        <v>57968120</v>
      </c>
      <c r="P2779" s="1">
        <v>0</v>
      </c>
      <c r="Q2779" s="1">
        <f t="shared" si="88"/>
        <v>57968120</v>
      </c>
    </row>
    <row r="2780" spans="1:17" x14ac:dyDescent="0.25">
      <c r="A2780">
        <v>1387</v>
      </c>
      <c r="B2780">
        <v>3983</v>
      </c>
      <c r="C2780" s="2">
        <v>43733</v>
      </c>
      <c r="D2780" t="s">
        <v>502</v>
      </c>
      <c r="E2780">
        <v>31</v>
      </c>
      <c r="F2780" t="s">
        <v>7</v>
      </c>
      <c r="G2780">
        <v>3941</v>
      </c>
      <c r="H2780" s="18">
        <v>43733</v>
      </c>
      <c r="I2780" t="s">
        <v>3186</v>
      </c>
      <c r="J2780" t="s">
        <v>6</v>
      </c>
      <c r="K2780" t="s">
        <v>312</v>
      </c>
      <c r="L2780" t="s">
        <v>335</v>
      </c>
      <c r="M2780" s="1">
        <v>2165056</v>
      </c>
      <c r="N2780" s="1">
        <v>0</v>
      </c>
      <c r="O2780" s="1">
        <f t="shared" si="87"/>
        <v>2165056</v>
      </c>
      <c r="P2780" s="1">
        <v>541264</v>
      </c>
      <c r="Q2780" s="1">
        <f t="shared" si="88"/>
        <v>1623792</v>
      </c>
    </row>
    <row r="2781" spans="1:17" x14ac:dyDescent="0.25">
      <c r="A2781">
        <v>637</v>
      </c>
      <c r="B2781">
        <v>3984</v>
      </c>
      <c r="C2781" s="2">
        <v>43733</v>
      </c>
      <c r="D2781" t="s">
        <v>4668</v>
      </c>
      <c r="E2781">
        <v>31</v>
      </c>
      <c r="F2781" t="s">
        <v>7</v>
      </c>
      <c r="G2781">
        <v>3943</v>
      </c>
      <c r="H2781" s="18">
        <v>43733</v>
      </c>
      <c r="I2781" t="s">
        <v>4669</v>
      </c>
      <c r="J2781" t="s">
        <v>6</v>
      </c>
      <c r="K2781" t="s">
        <v>312</v>
      </c>
      <c r="L2781" t="s">
        <v>335</v>
      </c>
      <c r="M2781" s="1">
        <v>1656232</v>
      </c>
      <c r="N2781" s="1">
        <v>0</v>
      </c>
      <c r="O2781" s="1">
        <f t="shared" si="87"/>
        <v>1656232</v>
      </c>
      <c r="P2781" s="1">
        <v>414058</v>
      </c>
      <c r="Q2781" s="1">
        <f t="shared" si="88"/>
        <v>1242174</v>
      </c>
    </row>
    <row r="2782" spans="1:17" x14ac:dyDescent="0.25">
      <c r="A2782">
        <v>1387</v>
      </c>
      <c r="B2782">
        <v>3985</v>
      </c>
      <c r="C2782" s="2">
        <v>43733</v>
      </c>
      <c r="D2782" t="s">
        <v>1722</v>
      </c>
      <c r="E2782">
        <v>31</v>
      </c>
      <c r="F2782" t="s">
        <v>7</v>
      </c>
      <c r="G2782">
        <v>3935</v>
      </c>
      <c r="H2782" s="18">
        <v>43733</v>
      </c>
      <c r="I2782" t="s">
        <v>1723</v>
      </c>
      <c r="J2782" t="s">
        <v>6</v>
      </c>
      <c r="K2782" t="s">
        <v>312</v>
      </c>
      <c r="L2782" t="s">
        <v>335</v>
      </c>
      <c r="M2782" s="1">
        <v>2281228</v>
      </c>
      <c r="N2782" s="1">
        <v>0</v>
      </c>
      <c r="O2782" s="1">
        <f t="shared" si="87"/>
        <v>2281228</v>
      </c>
      <c r="P2782" s="1">
        <v>570307</v>
      </c>
      <c r="Q2782" s="1">
        <f t="shared" si="88"/>
        <v>1710921</v>
      </c>
    </row>
    <row r="2783" spans="1:17" x14ac:dyDescent="0.25">
      <c r="A2783">
        <v>1387</v>
      </c>
      <c r="B2783">
        <v>3986</v>
      </c>
      <c r="C2783" s="2">
        <v>43733</v>
      </c>
      <c r="D2783" t="s">
        <v>4670</v>
      </c>
      <c r="E2783">
        <v>31</v>
      </c>
      <c r="F2783" t="s">
        <v>7</v>
      </c>
      <c r="G2783">
        <v>3939</v>
      </c>
      <c r="H2783" s="18">
        <v>43733</v>
      </c>
      <c r="I2783" t="s">
        <v>4671</v>
      </c>
      <c r="J2783" t="s">
        <v>6</v>
      </c>
      <c r="K2783" t="s">
        <v>312</v>
      </c>
      <c r="L2783" t="s">
        <v>335</v>
      </c>
      <c r="M2783" s="1">
        <v>1656232</v>
      </c>
      <c r="N2783" s="1">
        <v>0</v>
      </c>
      <c r="O2783" s="1">
        <f t="shared" si="87"/>
        <v>1656232</v>
      </c>
      <c r="P2783" s="1">
        <v>414058</v>
      </c>
      <c r="Q2783" s="1">
        <f t="shared" si="88"/>
        <v>1242174</v>
      </c>
    </row>
    <row r="2784" spans="1:17" x14ac:dyDescent="0.25">
      <c r="A2784">
        <v>1387</v>
      </c>
      <c r="B2784">
        <v>3987</v>
      </c>
      <c r="C2784" s="2">
        <v>43733</v>
      </c>
      <c r="D2784" t="s">
        <v>520</v>
      </c>
      <c r="E2784">
        <v>31</v>
      </c>
      <c r="F2784" t="s">
        <v>7</v>
      </c>
      <c r="G2784">
        <v>3940</v>
      </c>
      <c r="H2784" s="18">
        <v>43733</v>
      </c>
      <c r="I2784" t="s">
        <v>521</v>
      </c>
      <c r="J2784" t="s">
        <v>6</v>
      </c>
      <c r="K2784" t="s">
        <v>312</v>
      </c>
      <c r="L2784" t="s">
        <v>335</v>
      </c>
      <c r="M2784" s="1">
        <v>1829540</v>
      </c>
      <c r="N2784" s="1">
        <v>0</v>
      </c>
      <c r="O2784" s="1">
        <f t="shared" si="87"/>
        <v>1829540</v>
      </c>
      <c r="P2784" s="1">
        <v>457385</v>
      </c>
      <c r="Q2784" s="1">
        <f t="shared" si="88"/>
        <v>1372155</v>
      </c>
    </row>
    <row r="2785" spans="1:17" x14ac:dyDescent="0.25">
      <c r="A2785">
        <v>1165</v>
      </c>
      <c r="B2785">
        <v>3992</v>
      </c>
      <c r="C2785" s="2">
        <v>43734</v>
      </c>
      <c r="D2785" t="s">
        <v>4672</v>
      </c>
      <c r="E2785">
        <v>31</v>
      </c>
      <c r="F2785" t="s">
        <v>7</v>
      </c>
      <c r="G2785">
        <v>3672</v>
      </c>
      <c r="H2785" s="18">
        <v>43734</v>
      </c>
      <c r="I2785" t="s">
        <v>4673</v>
      </c>
      <c r="J2785" t="s">
        <v>6</v>
      </c>
      <c r="K2785" t="s">
        <v>312</v>
      </c>
      <c r="L2785" t="s">
        <v>335</v>
      </c>
      <c r="M2785" s="1">
        <v>2109355</v>
      </c>
      <c r="N2785" s="1">
        <v>0</v>
      </c>
      <c r="O2785" s="1">
        <f t="shared" si="87"/>
        <v>2109355</v>
      </c>
      <c r="P2785" s="1">
        <v>843742</v>
      </c>
      <c r="Q2785" s="1">
        <f t="shared" si="88"/>
        <v>1265613</v>
      </c>
    </row>
    <row r="2786" spans="1:17" x14ac:dyDescent="0.25">
      <c r="A2786">
        <v>1387</v>
      </c>
      <c r="B2786">
        <v>3993</v>
      </c>
      <c r="C2786" s="2">
        <v>43734</v>
      </c>
      <c r="D2786" t="s">
        <v>1589</v>
      </c>
      <c r="E2786">
        <v>31</v>
      </c>
      <c r="F2786" t="s">
        <v>7</v>
      </c>
      <c r="G2786">
        <v>3974</v>
      </c>
      <c r="H2786" s="18">
        <v>43734</v>
      </c>
      <c r="I2786" t="s">
        <v>1590</v>
      </c>
      <c r="J2786" t="s">
        <v>6</v>
      </c>
      <c r="K2786" t="s">
        <v>312</v>
      </c>
      <c r="L2786" t="s">
        <v>335</v>
      </c>
      <c r="M2786" s="1">
        <v>2953097</v>
      </c>
      <c r="N2786" s="1">
        <v>0</v>
      </c>
      <c r="O2786" s="1">
        <f t="shared" si="87"/>
        <v>2953097</v>
      </c>
      <c r="P2786" s="1">
        <v>1687484</v>
      </c>
      <c r="Q2786" s="1">
        <f t="shared" si="88"/>
        <v>1265613</v>
      </c>
    </row>
    <row r="2787" spans="1:17" x14ac:dyDescent="0.25">
      <c r="A2787">
        <v>1387</v>
      </c>
      <c r="B2787">
        <v>3994</v>
      </c>
      <c r="C2787" s="2">
        <v>43734</v>
      </c>
      <c r="D2787" t="s">
        <v>344</v>
      </c>
      <c r="E2787">
        <v>31</v>
      </c>
      <c r="F2787" t="s">
        <v>7</v>
      </c>
      <c r="G2787">
        <v>3975</v>
      </c>
      <c r="H2787" s="18">
        <v>43734</v>
      </c>
      <c r="I2787" t="s">
        <v>345</v>
      </c>
      <c r="J2787" t="s">
        <v>6</v>
      </c>
      <c r="K2787" t="s">
        <v>312</v>
      </c>
      <c r="L2787" t="s">
        <v>335</v>
      </c>
      <c r="M2787" s="1">
        <v>1727044</v>
      </c>
      <c r="N2787" s="1">
        <v>0</v>
      </c>
      <c r="O2787" s="1">
        <f t="shared" si="87"/>
        <v>1727044</v>
      </c>
      <c r="P2787" s="1">
        <v>431761</v>
      </c>
      <c r="Q2787" s="1">
        <f t="shared" si="88"/>
        <v>1295283</v>
      </c>
    </row>
    <row r="2788" spans="1:17" x14ac:dyDescent="0.25">
      <c r="A2788">
        <v>1387</v>
      </c>
      <c r="B2788">
        <v>3995</v>
      </c>
      <c r="C2788" s="2">
        <v>43734</v>
      </c>
      <c r="D2788" t="s">
        <v>4674</v>
      </c>
      <c r="E2788">
        <v>31</v>
      </c>
      <c r="F2788" t="s">
        <v>7</v>
      </c>
      <c r="G2788">
        <v>3976</v>
      </c>
      <c r="H2788" s="18">
        <v>43734</v>
      </c>
      <c r="I2788" t="s">
        <v>4675</v>
      </c>
      <c r="J2788" t="s">
        <v>6</v>
      </c>
      <c r="K2788" t="s">
        <v>312</v>
      </c>
      <c r="L2788" t="s">
        <v>335</v>
      </c>
      <c r="M2788" s="1">
        <v>1687484</v>
      </c>
      <c r="N2788" s="1">
        <v>0</v>
      </c>
      <c r="O2788" s="1">
        <f t="shared" si="87"/>
        <v>1687484</v>
      </c>
      <c r="P2788" s="1">
        <v>421871</v>
      </c>
      <c r="Q2788" s="1">
        <f t="shared" si="88"/>
        <v>1265613</v>
      </c>
    </row>
    <row r="2789" spans="1:17" x14ac:dyDescent="0.25">
      <c r="A2789">
        <v>1387</v>
      </c>
      <c r="B2789">
        <v>3996</v>
      </c>
      <c r="C2789" s="2">
        <v>43734</v>
      </c>
      <c r="D2789" t="s">
        <v>1915</v>
      </c>
      <c r="E2789">
        <v>31</v>
      </c>
      <c r="F2789" t="s">
        <v>7</v>
      </c>
      <c r="G2789">
        <v>3977</v>
      </c>
      <c r="H2789" s="18">
        <v>43734</v>
      </c>
      <c r="I2789" t="s">
        <v>1916</v>
      </c>
      <c r="J2789" t="s">
        <v>6</v>
      </c>
      <c r="K2789" t="s">
        <v>312</v>
      </c>
      <c r="L2789" t="s">
        <v>335</v>
      </c>
      <c r="M2789" s="1">
        <v>2213152</v>
      </c>
      <c r="N2789" s="1">
        <v>0</v>
      </c>
      <c r="O2789" s="1">
        <f t="shared" si="87"/>
        <v>2213152</v>
      </c>
      <c r="P2789" s="1">
        <v>553288</v>
      </c>
      <c r="Q2789" s="1">
        <f t="shared" si="88"/>
        <v>1659864</v>
      </c>
    </row>
    <row r="2790" spans="1:17" x14ac:dyDescent="0.25">
      <c r="A2790">
        <v>1387</v>
      </c>
      <c r="B2790">
        <v>3997</v>
      </c>
      <c r="C2790" s="2">
        <v>43734</v>
      </c>
      <c r="D2790" t="s">
        <v>4676</v>
      </c>
      <c r="E2790">
        <v>31</v>
      </c>
      <c r="F2790" t="s">
        <v>7</v>
      </c>
      <c r="G2790">
        <v>3979</v>
      </c>
      <c r="H2790" s="18">
        <v>43734</v>
      </c>
      <c r="I2790" t="s">
        <v>4677</v>
      </c>
      <c r="J2790" t="s">
        <v>6</v>
      </c>
      <c r="K2790" t="s">
        <v>312</v>
      </c>
      <c r="L2790" t="s">
        <v>335</v>
      </c>
      <c r="M2790" s="1">
        <v>2179665</v>
      </c>
      <c r="N2790" s="1">
        <v>0</v>
      </c>
      <c r="O2790" s="1">
        <f t="shared" si="87"/>
        <v>2179665</v>
      </c>
      <c r="P2790" s="1">
        <v>726555</v>
      </c>
      <c r="Q2790" s="1">
        <f t="shared" si="88"/>
        <v>1453110</v>
      </c>
    </row>
    <row r="2791" spans="1:17" x14ac:dyDescent="0.25">
      <c r="A2791">
        <v>1387</v>
      </c>
      <c r="B2791">
        <v>3998</v>
      </c>
      <c r="C2791" s="2">
        <v>43734</v>
      </c>
      <c r="D2791" t="s">
        <v>4678</v>
      </c>
      <c r="E2791">
        <v>31</v>
      </c>
      <c r="F2791" t="s">
        <v>7</v>
      </c>
      <c r="G2791">
        <v>3978</v>
      </c>
      <c r="H2791" s="18">
        <v>43734</v>
      </c>
      <c r="I2791" t="s">
        <v>4679</v>
      </c>
      <c r="J2791" t="s">
        <v>6</v>
      </c>
      <c r="K2791" t="s">
        <v>312</v>
      </c>
      <c r="L2791" t="s">
        <v>335</v>
      </c>
      <c r="M2791" s="1">
        <v>1898420</v>
      </c>
      <c r="N2791" s="1">
        <v>0</v>
      </c>
      <c r="O2791" s="1">
        <f t="shared" si="87"/>
        <v>1898420</v>
      </c>
      <c r="P2791" s="1">
        <v>632807</v>
      </c>
      <c r="Q2791" s="1">
        <f t="shared" si="88"/>
        <v>1265613</v>
      </c>
    </row>
    <row r="2792" spans="1:17" x14ac:dyDescent="0.25">
      <c r="A2792">
        <v>1387</v>
      </c>
      <c r="B2792">
        <v>3999</v>
      </c>
      <c r="C2792" s="2">
        <v>43734</v>
      </c>
      <c r="D2792" t="s">
        <v>504</v>
      </c>
      <c r="E2792">
        <v>31</v>
      </c>
      <c r="F2792" t="s">
        <v>7</v>
      </c>
      <c r="G2792">
        <v>3937</v>
      </c>
      <c r="H2792" s="18">
        <v>43734</v>
      </c>
      <c r="I2792" t="s">
        <v>505</v>
      </c>
      <c r="J2792" t="s">
        <v>6</v>
      </c>
      <c r="K2792" t="s">
        <v>312</v>
      </c>
      <c r="L2792" t="s">
        <v>335</v>
      </c>
      <c r="M2792" s="1">
        <v>2187476</v>
      </c>
      <c r="N2792" s="1">
        <v>0</v>
      </c>
      <c r="O2792" s="1">
        <f t="shared" si="87"/>
        <v>2187476</v>
      </c>
      <c r="P2792" s="1">
        <v>546869</v>
      </c>
      <c r="Q2792" s="1">
        <f t="shared" si="88"/>
        <v>1640607</v>
      </c>
    </row>
    <row r="2793" spans="1:17" x14ac:dyDescent="0.25">
      <c r="A2793">
        <v>1387</v>
      </c>
      <c r="B2793">
        <v>4000</v>
      </c>
      <c r="C2793" s="2">
        <v>43734</v>
      </c>
      <c r="D2793" t="s">
        <v>342</v>
      </c>
      <c r="E2793">
        <v>31</v>
      </c>
      <c r="F2793" t="s">
        <v>7</v>
      </c>
      <c r="G2793">
        <v>3938</v>
      </c>
      <c r="H2793" s="18">
        <v>43734</v>
      </c>
      <c r="I2793" t="s">
        <v>3214</v>
      </c>
      <c r="J2793" t="s">
        <v>6</v>
      </c>
      <c r="K2793" t="s">
        <v>312</v>
      </c>
      <c r="L2793" t="s">
        <v>335</v>
      </c>
      <c r="M2793" s="1">
        <v>1656232</v>
      </c>
      <c r="N2793" s="1">
        <v>0</v>
      </c>
      <c r="O2793" s="1">
        <f t="shared" si="87"/>
        <v>1656232</v>
      </c>
      <c r="P2793" s="1">
        <v>414058</v>
      </c>
      <c r="Q2793" s="1">
        <f t="shared" si="88"/>
        <v>1242174</v>
      </c>
    </row>
    <row r="2794" spans="1:17" x14ac:dyDescent="0.25">
      <c r="A2794">
        <v>1387</v>
      </c>
      <c r="B2794">
        <v>4001</v>
      </c>
      <c r="C2794" s="2">
        <v>43734</v>
      </c>
      <c r="D2794" t="s">
        <v>3376</v>
      </c>
      <c r="E2794">
        <v>31</v>
      </c>
      <c r="F2794" t="s">
        <v>7</v>
      </c>
      <c r="G2794">
        <v>3942</v>
      </c>
      <c r="H2794" s="18">
        <v>43734</v>
      </c>
      <c r="I2794" t="s">
        <v>3377</v>
      </c>
      <c r="J2794" t="s">
        <v>6</v>
      </c>
      <c r="K2794" t="s">
        <v>312</v>
      </c>
      <c r="L2794" t="s">
        <v>335</v>
      </c>
      <c r="M2794" s="1">
        <v>2156228</v>
      </c>
      <c r="N2794" s="1">
        <v>0</v>
      </c>
      <c r="O2794" s="1">
        <f t="shared" si="87"/>
        <v>2156228</v>
      </c>
      <c r="P2794" s="1">
        <v>539057</v>
      </c>
      <c r="Q2794" s="1">
        <f t="shared" si="88"/>
        <v>1617171</v>
      </c>
    </row>
    <row r="2795" spans="1:17" x14ac:dyDescent="0.25">
      <c r="A2795">
        <v>1387</v>
      </c>
      <c r="B2795">
        <v>4002</v>
      </c>
      <c r="C2795" s="2">
        <v>43734</v>
      </c>
      <c r="D2795" t="s">
        <v>4407</v>
      </c>
      <c r="E2795">
        <v>31</v>
      </c>
      <c r="F2795" t="s">
        <v>7</v>
      </c>
      <c r="G2795">
        <v>3981</v>
      </c>
      <c r="H2795" s="18">
        <v>43734</v>
      </c>
      <c r="I2795" t="s">
        <v>4680</v>
      </c>
      <c r="J2795" t="s">
        <v>6</v>
      </c>
      <c r="K2795" t="s">
        <v>312</v>
      </c>
      <c r="L2795" t="s">
        <v>335</v>
      </c>
      <c r="M2795" s="1">
        <v>1863261</v>
      </c>
      <c r="N2795" s="1">
        <v>0</v>
      </c>
      <c r="O2795" s="1">
        <f t="shared" si="87"/>
        <v>1863261</v>
      </c>
      <c r="P2795" s="1">
        <v>621087</v>
      </c>
      <c r="Q2795" s="1">
        <f t="shared" si="88"/>
        <v>1242174</v>
      </c>
    </row>
    <row r="2796" spans="1:17" x14ac:dyDescent="0.25">
      <c r="A2796">
        <v>1387</v>
      </c>
      <c r="B2796">
        <v>4003</v>
      </c>
      <c r="C2796" s="2">
        <v>43734</v>
      </c>
      <c r="D2796" t="s">
        <v>3204</v>
      </c>
      <c r="E2796">
        <v>31</v>
      </c>
      <c r="F2796" t="s">
        <v>7</v>
      </c>
      <c r="G2796">
        <v>3982</v>
      </c>
      <c r="H2796" s="18">
        <v>43734</v>
      </c>
      <c r="I2796" t="s">
        <v>4681</v>
      </c>
      <c r="J2796" t="s">
        <v>6</v>
      </c>
      <c r="K2796" t="s">
        <v>312</v>
      </c>
      <c r="L2796" t="s">
        <v>335</v>
      </c>
      <c r="M2796" s="1">
        <v>3058565</v>
      </c>
      <c r="N2796" s="1">
        <v>0</v>
      </c>
      <c r="O2796" s="1">
        <f t="shared" si="87"/>
        <v>3058565</v>
      </c>
      <c r="P2796" s="1">
        <v>1019522</v>
      </c>
      <c r="Q2796" s="1">
        <f t="shared" si="88"/>
        <v>2039043</v>
      </c>
    </row>
    <row r="2797" spans="1:17" x14ac:dyDescent="0.25">
      <c r="A2797">
        <v>1387</v>
      </c>
      <c r="B2797">
        <v>4004</v>
      </c>
      <c r="C2797" s="2">
        <v>43734</v>
      </c>
      <c r="D2797" t="s">
        <v>4682</v>
      </c>
      <c r="E2797">
        <v>31</v>
      </c>
      <c r="F2797" t="s">
        <v>7</v>
      </c>
      <c r="G2797">
        <v>3983</v>
      </c>
      <c r="H2797" s="18">
        <v>43734</v>
      </c>
      <c r="I2797" t="s">
        <v>4683</v>
      </c>
      <c r="J2797" t="s">
        <v>6</v>
      </c>
      <c r="K2797" t="s">
        <v>312</v>
      </c>
      <c r="L2797" t="s">
        <v>335</v>
      </c>
      <c r="M2797" s="1">
        <v>1898420</v>
      </c>
      <c r="N2797" s="1">
        <v>0</v>
      </c>
      <c r="O2797" s="1">
        <f t="shared" si="87"/>
        <v>1898420</v>
      </c>
      <c r="P2797" s="1">
        <v>632807</v>
      </c>
      <c r="Q2797" s="1">
        <f t="shared" si="88"/>
        <v>1265613</v>
      </c>
    </row>
    <row r="2798" spans="1:17" x14ac:dyDescent="0.25">
      <c r="A2798">
        <v>1387</v>
      </c>
      <c r="B2798">
        <v>4005</v>
      </c>
      <c r="C2798" s="2">
        <v>43734</v>
      </c>
      <c r="D2798" t="s">
        <v>4684</v>
      </c>
      <c r="E2798">
        <v>31</v>
      </c>
      <c r="F2798" t="s">
        <v>7</v>
      </c>
      <c r="G2798">
        <v>3984</v>
      </c>
      <c r="H2798" s="18">
        <v>43734</v>
      </c>
      <c r="I2798" t="s">
        <v>4685</v>
      </c>
      <c r="J2798" t="s">
        <v>6</v>
      </c>
      <c r="K2798" t="s">
        <v>312</v>
      </c>
      <c r="L2798" t="s">
        <v>335</v>
      </c>
      <c r="M2798" s="1">
        <v>2003886</v>
      </c>
      <c r="N2798" s="1">
        <v>0</v>
      </c>
      <c r="O2798" s="1">
        <f t="shared" si="87"/>
        <v>2003886</v>
      </c>
      <c r="P2798" s="1">
        <v>667962</v>
      </c>
      <c r="Q2798" s="1">
        <f t="shared" si="88"/>
        <v>1335924</v>
      </c>
    </row>
    <row r="2799" spans="1:17" x14ac:dyDescent="0.25">
      <c r="A2799">
        <v>1387</v>
      </c>
      <c r="B2799">
        <v>4006</v>
      </c>
      <c r="C2799" s="2">
        <v>43734</v>
      </c>
      <c r="D2799" t="s">
        <v>1463</v>
      </c>
      <c r="E2799">
        <v>31</v>
      </c>
      <c r="F2799" t="s">
        <v>7</v>
      </c>
      <c r="G2799">
        <v>3985</v>
      </c>
      <c r="H2799" s="18">
        <v>43734</v>
      </c>
      <c r="I2799" t="s">
        <v>1464</v>
      </c>
      <c r="J2799" t="s">
        <v>6</v>
      </c>
      <c r="K2799" t="s">
        <v>312</v>
      </c>
      <c r="L2799" t="s">
        <v>335</v>
      </c>
      <c r="M2799" s="1">
        <v>2656224</v>
      </c>
      <c r="N2799" s="1">
        <v>0</v>
      </c>
      <c r="O2799" s="1">
        <f t="shared" si="87"/>
        <v>2656224</v>
      </c>
      <c r="P2799" s="1">
        <v>664056</v>
      </c>
      <c r="Q2799" s="1">
        <f t="shared" si="88"/>
        <v>1992168</v>
      </c>
    </row>
    <row r="2800" spans="1:17" x14ac:dyDescent="0.25">
      <c r="A2800">
        <v>1387</v>
      </c>
      <c r="B2800">
        <v>4007</v>
      </c>
      <c r="C2800" s="2">
        <v>43734</v>
      </c>
      <c r="D2800" t="s">
        <v>1373</v>
      </c>
      <c r="E2800">
        <v>31</v>
      </c>
      <c r="F2800" t="s">
        <v>7</v>
      </c>
      <c r="G2800">
        <v>3986</v>
      </c>
      <c r="H2800" s="18">
        <v>43734</v>
      </c>
      <c r="I2800" t="s">
        <v>1374</v>
      </c>
      <c r="J2800" t="s">
        <v>6</v>
      </c>
      <c r="K2800" t="s">
        <v>312</v>
      </c>
      <c r="L2800" t="s">
        <v>335</v>
      </c>
      <c r="M2800" s="1">
        <v>2360696</v>
      </c>
      <c r="N2800" s="1">
        <v>0</v>
      </c>
      <c r="O2800" s="1">
        <f t="shared" si="87"/>
        <v>2360696</v>
      </c>
      <c r="P2800" s="1">
        <v>590174</v>
      </c>
      <c r="Q2800" s="1">
        <f t="shared" si="88"/>
        <v>1770522</v>
      </c>
    </row>
    <row r="2801" spans="1:17" x14ac:dyDescent="0.25">
      <c r="A2801">
        <v>1387</v>
      </c>
      <c r="B2801">
        <v>4008</v>
      </c>
      <c r="C2801" s="2">
        <v>43734</v>
      </c>
      <c r="D2801" t="s">
        <v>522</v>
      </c>
      <c r="E2801">
        <v>31</v>
      </c>
      <c r="F2801" t="s">
        <v>7</v>
      </c>
      <c r="G2801">
        <v>4008</v>
      </c>
      <c r="H2801" s="18">
        <v>43734</v>
      </c>
      <c r="I2801" t="s">
        <v>3190</v>
      </c>
      <c r="J2801" t="s">
        <v>6</v>
      </c>
      <c r="K2801" t="s">
        <v>312</v>
      </c>
      <c r="L2801" t="s">
        <v>335</v>
      </c>
      <c r="M2801" s="1">
        <v>1768104</v>
      </c>
      <c r="N2801" s="1">
        <v>0</v>
      </c>
      <c r="O2801" s="1">
        <f t="shared" si="87"/>
        <v>1768104</v>
      </c>
      <c r="P2801" s="1">
        <v>442026</v>
      </c>
      <c r="Q2801" s="1">
        <f t="shared" si="88"/>
        <v>1326078</v>
      </c>
    </row>
    <row r="2802" spans="1:17" x14ac:dyDescent="0.25">
      <c r="A2802">
        <v>1387</v>
      </c>
      <c r="B2802">
        <v>4009</v>
      </c>
      <c r="C2802" s="2">
        <v>43734</v>
      </c>
      <c r="D2802" t="s">
        <v>3867</v>
      </c>
      <c r="E2802">
        <v>31</v>
      </c>
      <c r="F2802" t="s">
        <v>7</v>
      </c>
      <c r="G2802">
        <v>4009</v>
      </c>
      <c r="H2802" s="18">
        <v>43734</v>
      </c>
      <c r="I2802" t="s">
        <v>4686</v>
      </c>
      <c r="J2802" t="s">
        <v>6</v>
      </c>
      <c r="K2802" t="s">
        <v>312</v>
      </c>
      <c r="L2802" t="s">
        <v>335</v>
      </c>
      <c r="M2802" s="1">
        <v>2343728</v>
      </c>
      <c r="N2802" s="1">
        <v>0</v>
      </c>
      <c r="O2802" s="1">
        <f t="shared" si="87"/>
        <v>2343728</v>
      </c>
      <c r="P2802" s="1">
        <v>585932</v>
      </c>
      <c r="Q2802" s="1">
        <f t="shared" si="88"/>
        <v>1757796</v>
      </c>
    </row>
    <row r="2803" spans="1:17" x14ac:dyDescent="0.25">
      <c r="A2803">
        <v>1387</v>
      </c>
      <c r="B2803">
        <v>4010</v>
      </c>
      <c r="C2803" s="2">
        <v>43734</v>
      </c>
      <c r="D2803" t="s">
        <v>476</v>
      </c>
      <c r="E2803">
        <v>31</v>
      </c>
      <c r="F2803" t="s">
        <v>7</v>
      </c>
      <c r="G2803">
        <v>4010</v>
      </c>
      <c r="H2803" s="18">
        <v>43734</v>
      </c>
      <c r="I2803" t="s">
        <v>477</v>
      </c>
      <c r="J2803" t="s">
        <v>6</v>
      </c>
      <c r="K2803" t="s">
        <v>312</v>
      </c>
      <c r="L2803" t="s">
        <v>335</v>
      </c>
      <c r="M2803" s="1">
        <v>1829540</v>
      </c>
      <c r="N2803" s="1">
        <v>0</v>
      </c>
      <c r="O2803" s="1">
        <f t="shared" si="87"/>
        <v>1829540</v>
      </c>
      <c r="P2803" s="1">
        <v>457385</v>
      </c>
      <c r="Q2803" s="1">
        <f t="shared" si="88"/>
        <v>1372155</v>
      </c>
    </row>
    <row r="2804" spans="1:17" x14ac:dyDescent="0.25">
      <c r="A2804">
        <v>1387</v>
      </c>
      <c r="B2804">
        <v>4011</v>
      </c>
      <c r="C2804" s="2">
        <v>43734</v>
      </c>
      <c r="D2804" t="s">
        <v>4196</v>
      </c>
      <c r="E2804">
        <v>31</v>
      </c>
      <c r="F2804" t="s">
        <v>7</v>
      </c>
      <c r="G2804">
        <v>4014</v>
      </c>
      <c r="H2804" s="18">
        <v>43734</v>
      </c>
      <c r="I2804" t="s">
        <v>4687</v>
      </c>
      <c r="J2804" t="s">
        <v>6</v>
      </c>
      <c r="K2804" t="s">
        <v>312</v>
      </c>
      <c r="L2804" t="s">
        <v>335</v>
      </c>
      <c r="M2804" s="1">
        <v>1870294</v>
      </c>
      <c r="N2804" s="1">
        <v>0</v>
      </c>
      <c r="O2804" s="1">
        <f t="shared" si="87"/>
        <v>1870294</v>
      </c>
      <c r="P2804" s="1">
        <v>534370</v>
      </c>
      <c r="Q2804" s="1">
        <f t="shared" si="88"/>
        <v>1335924</v>
      </c>
    </row>
    <row r="2805" spans="1:17" x14ac:dyDescent="0.25">
      <c r="A2805">
        <v>1387</v>
      </c>
      <c r="B2805">
        <v>4012</v>
      </c>
      <c r="C2805" s="2">
        <v>43734</v>
      </c>
      <c r="D2805" t="s">
        <v>3225</v>
      </c>
      <c r="E2805">
        <v>31</v>
      </c>
      <c r="F2805" t="s">
        <v>7</v>
      </c>
      <c r="G2805">
        <v>4015</v>
      </c>
      <c r="H2805" s="18">
        <v>43734</v>
      </c>
      <c r="I2805" t="s">
        <v>4688</v>
      </c>
      <c r="J2805" t="s">
        <v>6</v>
      </c>
      <c r="K2805" t="s">
        <v>312</v>
      </c>
      <c r="L2805" t="s">
        <v>335</v>
      </c>
      <c r="M2805" s="1">
        <v>2034354</v>
      </c>
      <c r="N2805" s="1">
        <v>0</v>
      </c>
      <c r="O2805" s="1">
        <f t="shared" si="87"/>
        <v>2034354</v>
      </c>
      <c r="P2805" s="1">
        <v>581244</v>
      </c>
      <c r="Q2805" s="1">
        <f t="shared" si="88"/>
        <v>1453110</v>
      </c>
    </row>
    <row r="2806" spans="1:17" x14ac:dyDescent="0.25">
      <c r="A2806">
        <v>1387</v>
      </c>
      <c r="B2806">
        <v>4013</v>
      </c>
      <c r="C2806" s="2">
        <v>43734</v>
      </c>
      <c r="D2806" t="s">
        <v>3198</v>
      </c>
      <c r="E2806">
        <v>31</v>
      </c>
      <c r="F2806" t="s">
        <v>7</v>
      </c>
      <c r="G2806">
        <v>4017</v>
      </c>
      <c r="H2806" s="18">
        <v>43734</v>
      </c>
      <c r="I2806" t="s">
        <v>4689</v>
      </c>
      <c r="J2806" t="s">
        <v>6</v>
      </c>
      <c r="K2806" t="s">
        <v>312</v>
      </c>
      <c r="L2806" t="s">
        <v>335</v>
      </c>
      <c r="M2806" s="1">
        <v>2285132</v>
      </c>
      <c r="N2806" s="1">
        <v>0</v>
      </c>
      <c r="O2806" s="1">
        <f t="shared" si="87"/>
        <v>2285132</v>
      </c>
      <c r="P2806" s="1">
        <v>761711</v>
      </c>
      <c r="Q2806" s="1">
        <f t="shared" si="88"/>
        <v>1523421</v>
      </c>
    </row>
    <row r="2807" spans="1:17" x14ac:dyDescent="0.25">
      <c r="A2807">
        <v>1387</v>
      </c>
      <c r="B2807">
        <v>4014</v>
      </c>
      <c r="C2807" s="2">
        <v>43735</v>
      </c>
      <c r="D2807" t="s">
        <v>4690</v>
      </c>
      <c r="E2807">
        <v>31</v>
      </c>
      <c r="F2807" t="s">
        <v>7</v>
      </c>
      <c r="G2807">
        <v>4016</v>
      </c>
      <c r="H2807" s="18">
        <v>43735</v>
      </c>
      <c r="I2807" t="s">
        <v>4691</v>
      </c>
      <c r="J2807" t="s">
        <v>6</v>
      </c>
      <c r="K2807" t="s">
        <v>312</v>
      </c>
      <c r="L2807" t="s">
        <v>335</v>
      </c>
      <c r="M2807" s="1">
        <v>2812473</v>
      </c>
      <c r="N2807" s="1">
        <v>0</v>
      </c>
      <c r="O2807" s="1">
        <f t="shared" si="87"/>
        <v>2812473</v>
      </c>
      <c r="P2807" s="1">
        <v>937491</v>
      </c>
      <c r="Q2807" s="1">
        <f t="shared" si="88"/>
        <v>1874982</v>
      </c>
    </row>
    <row r="2808" spans="1:17" x14ac:dyDescent="0.25">
      <c r="A2808">
        <v>1387</v>
      </c>
      <c r="B2808">
        <v>4016</v>
      </c>
      <c r="C2808" s="2">
        <v>43735</v>
      </c>
      <c r="D2808" t="s">
        <v>4692</v>
      </c>
      <c r="E2808">
        <v>31</v>
      </c>
      <c r="F2808" t="s">
        <v>7</v>
      </c>
      <c r="G2808">
        <v>3980</v>
      </c>
      <c r="H2808" s="18">
        <v>43735</v>
      </c>
      <c r="I2808" t="s">
        <v>4693</v>
      </c>
      <c r="J2808" t="s">
        <v>6</v>
      </c>
      <c r="K2808" t="s">
        <v>312</v>
      </c>
      <c r="L2808" t="s">
        <v>335</v>
      </c>
      <c r="M2808" s="1">
        <v>2636694</v>
      </c>
      <c r="N2808" s="1">
        <v>0</v>
      </c>
      <c r="O2808" s="1">
        <f t="shared" si="87"/>
        <v>2636694</v>
      </c>
      <c r="P2808" s="1">
        <v>878898</v>
      </c>
      <c r="Q2808" s="1">
        <f t="shared" si="88"/>
        <v>1757796</v>
      </c>
    </row>
    <row r="2809" spans="1:17" x14ac:dyDescent="0.25">
      <c r="A2809">
        <v>1387</v>
      </c>
      <c r="B2809">
        <v>4017</v>
      </c>
      <c r="C2809" s="2">
        <v>43735</v>
      </c>
      <c r="D2809" t="s">
        <v>4694</v>
      </c>
      <c r="E2809">
        <v>31</v>
      </c>
      <c r="F2809" t="s">
        <v>7</v>
      </c>
      <c r="G2809">
        <v>4021</v>
      </c>
      <c r="H2809" s="18">
        <v>43735</v>
      </c>
      <c r="I2809" t="s">
        <v>4695</v>
      </c>
      <c r="J2809" t="s">
        <v>6</v>
      </c>
      <c r="K2809" t="s">
        <v>312</v>
      </c>
      <c r="L2809" t="s">
        <v>335</v>
      </c>
      <c r="M2809" s="1">
        <v>1771858</v>
      </c>
      <c r="N2809" s="1">
        <v>0</v>
      </c>
      <c r="O2809" s="1">
        <f t="shared" si="87"/>
        <v>1771858</v>
      </c>
      <c r="P2809" s="1">
        <v>506245</v>
      </c>
      <c r="Q2809" s="1">
        <f t="shared" si="88"/>
        <v>1265613</v>
      </c>
    </row>
    <row r="2810" spans="1:17" x14ac:dyDescent="0.25">
      <c r="A2810">
        <v>1387</v>
      </c>
      <c r="B2810">
        <v>4018</v>
      </c>
      <c r="C2810" s="2">
        <v>43735</v>
      </c>
      <c r="D2810" t="s">
        <v>4696</v>
      </c>
      <c r="E2810">
        <v>31</v>
      </c>
      <c r="F2810" t="s">
        <v>7</v>
      </c>
      <c r="G2810">
        <v>4019</v>
      </c>
      <c r="H2810" s="18">
        <v>43735</v>
      </c>
      <c r="I2810" t="s">
        <v>4697</v>
      </c>
      <c r="J2810" t="s">
        <v>6</v>
      </c>
      <c r="K2810" t="s">
        <v>312</v>
      </c>
      <c r="L2810" t="s">
        <v>335</v>
      </c>
      <c r="M2810" s="1">
        <v>1898420</v>
      </c>
      <c r="N2810" s="1">
        <v>0</v>
      </c>
      <c r="O2810" s="1">
        <f t="shared" si="87"/>
        <v>1898420</v>
      </c>
      <c r="P2810" s="1">
        <v>632807</v>
      </c>
      <c r="Q2810" s="1">
        <f t="shared" si="88"/>
        <v>1265613</v>
      </c>
    </row>
    <row r="2811" spans="1:17" hidden="1" x14ac:dyDescent="0.25">
      <c r="A2811">
        <v>1483</v>
      </c>
      <c r="B2811">
        <v>4024</v>
      </c>
      <c r="C2811" s="2">
        <v>43735</v>
      </c>
      <c r="D2811" t="s">
        <v>150</v>
      </c>
      <c r="E2811">
        <v>145</v>
      </c>
      <c r="F2811" t="s">
        <v>162</v>
      </c>
      <c r="G2811">
        <v>244</v>
      </c>
      <c r="H2811" s="18">
        <v>43735</v>
      </c>
      <c r="I2811" t="s">
        <v>4366</v>
      </c>
      <c r="J2811" t="s">
        <v>6</v>
      </c>
      <c r="K2811" t="s">
        <v>312</v>
      </c>
      <c r="L2811" t="s">
        <v>313</v>
      </c>
      <c r="M2811" s="1">
        <v>12360000</v>
      </c>
      <c r="N2811" s="1">
        <v>0</v>
      </c>
      <c r="O2811" s="1">
        <f t="shared" si="87"/>
        <v>12360000</v>
      </c>
      <c r="P2811" s="1">
        <v>0</v>
      </c>
      <c r="Q2811" s="1">
        <f t="shared" si="88"/>
        <v>12360000</v>
      </c>
    </row>
    <row r="2812" spans="1:17" hidden="1" x14ac:dyDescent="0.25">
      <c r="A2812">
        <v>1484</v>
      </c>
      <c r="B2812">
        <v>4025</v>
      </c>
      <c r="C2812" s="2">
        <v>43735</v>
      </c>
      <c r="D2812" t="s">
        <v>149</v>
      </c>
      <c r="E2812">
        <v>148</v>
      </c>
      <c r="F2812" t="s">
        <v>165</v>
      </c>
      <c r="G2812">
        <v>229</v>
      </c>
      <c r="H2812" s="18">
        <v>43735</v>
      </c>
      <c r="I2812" t="s">
        <v>4367</v>
      </c>
      <c r="J2812" t="s">
        <v>6</v>
      </c>
      <c r="K2812" t="s">
        <v>312</v>
      </c>
      <c r="L2812" t="s">
        <v>313</v>
      </c>
      <c r="M2812" s="1">
        <v>9980700</v>
      </c>
      <c r="N2812" s="1">
        <v>0</v>
      </c>
      <c r="O2812" s="1">
        <f t="shared" si="87"/>
        <v>9980700</v>
      </c>
      <c r="P2812" s="1">
        <v>221793</v>
      </c>
      <c r="Q2812" s="1">
        <f t="shared" si="88"/>
        <v>9758907</v>
      </c>
    </row>
    <row r="2813" spans="1:17" x14ac:dyDescent="0.25">
      <c r="A2813">
        <v>1387</v>
      </c>
      <c r="B2813">
        <v>4032</v>
      </c>
      <c r="C2813" s="2">
        <v>43738</v>
      </c>
      <c r="D2813" t="s">
        <v>2033</v>
      </c>
      <c r="E2813">
        <v>31</v>
      </c>
      <c r="F2813" t="s">
        <v>7</v>
      </c>
      <c r="G2813">
        <v>3987</v>
      </c>
      <c r="H2813" s="18">
        <v>43738</v>
      </c>
      <c r="I2813" t="s">
        <v>4698</v>
      </c>
      <c r="J2813" t="s">
        <v>6</v>
      </c>
      <c r="K2813" t="s">
        <v>312</v>
      </c>
      <c r="L2813" t="s">
        <v>335</v>
      </c>
      <c r="M2813" s="1">
        <v>1843732</v>
      </c>
      <c r="N2813" s="1">
        <v>0</v>
      </c>
      <c r="O2813" s="1">
        <f t="shared" si="87"/>
        <v>1843732</v>
      </c>
      <c r="P2813" s="1">
        <v>460933</v>
      </c>
      <c r="Q2813" s="1">
        <f t="shared" si="88"/>
        <v>1382799</v>
      </c>
    </row>
    <row r="2814" spans="1:17" x14ac:dyDescent="0.25">
      <c r="A2814">
        <v>1387</v>
      </c>
      <c r="B2814">
        <v>4033</v>
      </c>
      <c r="C2814" s="2">
        <v>43738</v>
      </c>
      <c r="D2814" t="s">
        <v>336</v>
      </c>
      <c r="E2814">
        <v>31</v>
      </c>
      <c r="F2814" t="s">
        <v>7</v>
      </c>
      <c r="G2814">
        <v>3988</v>
      </c>
      <c r="H2814" s="18">
        <v>43738</v>
      </c>
      <c r="I2814" t="s">
        <v>4699</v>
      </c>
      <c r="J2814" t="s">
        <v>6</v>
      </c>
      <c r="K2814" t="s">
        <v>312</v>
      </c>
      <c r="L2814" t="s">
        <v>335</v>
      </c>
      <c r="M2814" s="1">
        <v>1856004</v>
      </c>
      <c r="N2814" s="1">
        <v>0</v>
      </c>
      <c r="O2814" s="1">
        <f t="shared" si="87"/>
        <v>1856004</v>
      </c>
      <c r="P2814" s="1">
        <v>464001</v>
      </c>
      <c r="Q2814" s="1">
        <f t="shared" si="88"/>
        <v>1392003</v>
      </c>
    </row>
    <row r="2815" spans="1:17" x14ac:dyDescent="0.25">
      <c r="A2815">
        <v>1387</v>
      </c>
      <c r="B2815">
        <v>4034</v>
      </c>
      <c r="C2815" s="2">
        <v>43738</v>
      </c>
      <c r="D2815" t="s">
        <v>1919</v>
      </c>
      <c r="E2815">
        <v>31</v>
      </c>
      <c r="F2815" t="s">
        <v>7</v>
      </c>
      <c r="G2815">
        <v>3989</v>
      </c>
      <c r="H2815" s="18">
        <v>43738</v>
      </c>
      <c r="I2815" t="s">
        <v>1920</v>
      </c>
      <c r="J2815" t="s">
        <v>6</v>
      </c>
      <c r="K2815" t="s">
        <v>312</v>
      </c>
      <c r="L2815" t="s">
        <v>335</v>
      </c>
      <c r="M2815" s="1">
        <v>1778628</v>
      </c>
      <c r="N2815" s="1">
        <v>0</v>
      </c>
      <c r="O2815" s="1">
        <f t="shared" si="87"/>
        <v>1778628</v>
      </c>
      <c r="P2815" s="1">
        <v>444657</v>
      </c>
      <c r="Q2815" s="1">
        <f t="shared" si="88"/>
        <v>1333971</v>
      </c>
    </row>
    <row r="2816" spans="1:17" x14ac:dyDescent="0.25">
      <c r="A2816">
        <v>1387</v>
      </c>
      <c r="B2816">
        <v>4035</v>
      </c>
      <c r="C2816" s="2">
        <v>43738</v>
      </c>
      <c r="D2816" t="s">
        <v>1427</v>
      </c>
      <c r="E2816">
        <v>31</v>
      </c>
      <c r="F2816" t="s">
        <v>7</v>
      </c>
      <c r="G2816">
        <v>3990</v>
      </c>
      <c r="H2816" s="18">
        <v>43738</v>
      </c>
      <c r="I2816" t="s">
        <v>1428</v>
      </c>
      <c r="J2816" t="s">
        <v>6</v>
      </c>
      <c r="K2816" t="s">
        <v>312</v>
      </c>
      <c r="L2816" t="s">
        <v>335</v>
      </c>
      <c r="M2816" s="1">
        <v>1874980</v>
      </c>
      <c r="N2816" s="1">
        <v>0</v>
      </c>
      <c r="O2816" s="1">
        <f t="shared" si="87"/>
        <v>1874980</v>
      </c>
      <c r="P2816" s="1">
        <v>468745</v>
      </c>
      <c r="Q2816" s="1">
        <f t="shared" si="88"/>
        <v>1406235</v>
      </c>
    </row>
    <row r="2817" spans="1:17" x14ac:dyDescent="0.25">
      <c r="A2817">
        <v>1387</v>
      </c>
      <c r="B2817">
        <v>4036</v>
      </c>
      <c r="C2817" s="2">
        <v>43738</v>
      </c>
      <c r="D2817" t="s">
        <v>2366</v>
      </c>
      <c r="E2817">
        <v>31</v>
      </c>
      <c r="F2817" t="s">
        <v>7</v>
      </c>
      <c r="G2817">
        <v>3991</v>
      </c>
      <c r="H2817" s="18">
        <v>43738</v>
      </c>
      <c r="I2817" t="s">
        <v>4700</v>
      </c>
      <c r="J2817" t="s">
        <v>6</v>
      </c>
      <c r="K2817" t="s">
        <v>312</v>
      </c>
      <c r="L2817" t="s">
        <v>335</v>
      </c>
      <c r="M2817" s="1">
        <v>1937480</v>
      </c>
      <c r="N2817" s="1">
        <v>0</v>
      </c>
      <c r="O2817" s="1">
        <f t="shared" si="87"/>
        <v>1937480</v>
      </c>
      <c r="P2817" s="1">
        <v>484370</v>
      </c>
      <c r="Q2817" s="1">
        <f t="shared" si="88"/>
        <v>1453110</v>
      </c>
    </row>
    <row r="2818" spans="1:17" x14ac:dyDescent="0.25">
      <c r="A2818">
        <v>1387</v>
      </c>
      <c r="B2818">
        <v>4037</v>
      </c>
      <c r="C2818" s="2">
        <v>43738</v>
      </c>
      <c r="D2818" t="s">
        <v>4701</v>
      </c>
      <c r="E2818">
        <v>31</v>
      </c>
      <c r="F2818" t="s">
        <v>7</v>
      </c>
      <c r="G2818">
        <v>3992</v>
      </c>
      <c r="H2818" s="18">
        <v>43738</v>
      </c>
      <c r="I2818" t="s">
        <v>4702</v>
      </c>
      <c r="J2818" t="s">
        <v>6</v>
      </c>
      <c r="K2818" t="s">
        <v>312</v>
      </c>
      <c r="L2818" t="s">
        <v>335</v>
      </c>
      <c r="M2818" s="1">
        <v>1724000</v>
      </c>
      <c r="N2818" s="1">
        <v>0</v>
      </c>
      <c r="O2818" s="1">
        <f t="shared" si="87"/>
        <v>1724000</v>
      </c>
      <c r="P2818" s="1">
        <v>431000</v>
      </c>
      <c r="Q2818" s="1">
        <f t="shared" si="88"/>
        <v>1293000</v>
      </c>
    </row>
    <row r="2819" spans="1:17" x14ac:dyDescent="0.25">
      <c r="A2819">
        <v>1387</v>
      </c>
      <c r="B2819">
        <v>4038</v>
      </c>
      <c r="C2819" s="2">
        <v>43738</v>
      </c>
      <c r="D2819" t="s">
        <v>1445</v>
      </c>
      <c r="E2819">
        <v>31</v>
      </c>
      <c r="F2819" t="s">
        <v>7</v>
      </c>
      <c r="G2819">
        <v>3993</v>
      </c>
      <c r="H2819" s="18">
        <v>43738</v>
      </c>
      <c r="I2819" t="s">
        <v>1446</v>
      </c>
      <c r="J2819" t="s">
        <v>6</v>
      </c>
      <c r="K2819" t="s">
        <v>312</v>
      </c>
      <c r="L2819" t="s">
        <v>335</v>
      </c>
      <c r="M2819" s="1">
        <v>1968728</v>
      </c>
      <c r="N2819" s="1">
        <v>0</v>
      </c>
      <c r="O2819" s="1">
        <f t="shared" si="87"/>
        <v>1968728</v>
      </c>
      <c r="P2819" s="1">
        <v>492182</v>
      </c>
      <c r="Q2819" s="1">
        <f t="shared" si="88"/>
        <v>1476546</v>
      </c>
    </row>
    <row r="2820" spans="1:17" x14ac:dyDescent="0.25">
      <c r="A2820">
        <v>1387</v>
      </c>
      <c r="B2820">
        <v>4039</v>
      </c>
      <c r="C2820" s="2">
        <v>43738</v>
      </c>
      <c r="D2820" t="s">
        <v>1794</v>
      </c>
      <c r="E2820">
        <v>31</v>
      </c>
      <c r="F2820" t="s">
        <v>7</v>
      </c>
      <c r="G2820">
        <v>3994</v>
      </c>
      <c r="H2820" s="18">
        <v>43738</v>
      </c>
      <c r="I2820" t="s">
        <v>4703</v>
      </c>
      <c r="J2820" t="s">
        <v>6</v>
      </c>
      <c r="K2820" t="s">
        <v>312</v>
      </c>
      <c r="L2820" t="s">
        <v>335</v>
      </c>
      <c r="M2820" s="1">
        <v>2953097</v>
      </c>
      <c r="N2820" s="1">
        <v>0</v>
      </c>
      <c r="O2820" s="1">
        <f t="shared" si="87"/>
        <v>2953097</v>
      </c>
      <c r="P2820" s="1">
        <v>1687484</v>
      </c>
      <c r="Q2820" s="1">
        <f t="shared" si="88"/>
        <v>1265613</v>
      </c>
    </row>
    <row r="2821" spans="1:17" x14ac:dyDescent="0.25">
      <c r="A2821">
        <v>1387</v>
      </c>
      <c r="B2821">
        <v>4040</v>
      </c>
      <c r="C2821" s="2">
        <v>43738</v>
      </c>
      <c r="D2821" t="s">
        <v>4704</v>
      </c>
      <c r="E2821">
        <v>31</v>
      </c>
      <c r="F2821" t="s">
        <v>7</v>
      </c>
      <c r="G2821">
        <v>4020</v>
      </c>
      <c r="H2821" s="18">
        <v>43738</v>
      </c>
      <c r="I2821" t="s">
        <v>4705</v>
      </c>
      <c r="J2821" t="s">
        <v>6</v>
      </c>
      <c r="K2821" t="s">
        <v>312</v>
      </c>
      <c r="L2821" t="s">
        <v>335</v>
      </c>
      <c r="M2821" s="1">
        <v>2471327</v>
      </c>
      <c r="N2821" s="1">
        <v>0</v>
      </c>
      <c r="O2821" s="1">
        <f t="shared" ref="O2821:O2884" si="89">M2821-N2821</f>
        <v>2471327</v>
      </c>
      <c r="P2821" s="1">
        <v>947906</v>
      </c>
      <c r="Q2821" s="1">
        <f t="shared" ref="Q2821:Q2884" si="90">O2821-P2821</f>
        <v>1523421</v>
      </c>
    </row>
    <row r="2822" spans="1:17" x14ac:dyDescent="0.25">
      <c r="A2822">
        <v>1387</v>
      </c>
      <c r="B2822">
        <v>4041</v>
      </c>
      <c r="C2822" s="2">
        <v>43738</v>
      </c>
      <c r="D2822" t="s">
        <v>4706</v>
      </c>
      <c r="E2822">
        <v>31</v>
      </c>
      <c r="F2822" t="s">
        <v>7</v>
      </c>
      <c r="G2822">
        <v>3936</v>
      </c>
      <c r="H2822" s="18">
        <v>43738</v>
      </c>
      <c r="I2822" t="s">
        <v>4707</v>
      </c>
      <c r="J2822" t="s">
        <v>6</v>
      </c>
      <c r="K2822" t="s">
        <v>312</v>
      </c>
      <c r="L2822" t="s">
        <v>335</v>
      </c>
      <c r="M2822" s="1">
        <v>2187476</v>
      </c>
      <c r="N2822" s="1">
        <v>0</v>
      </c>
      <c r="O2822" s="1">
        <f t="shared" si="89"/>
        <v>2187476</v>
      </c>
      <c r="P2822" s="1">
        <v>546869</v>
      </c>
      <c r="Q2822" s="1">
        <f t="shared" si="90"/>
        <v>1640607</v>
      </c>
    </row>
    <row r="2823" spans="1:17" x14ac:dyDescent="0.25">
      <c r="A2823">
        <v>1387</v>
      </c>
      <c r="B2823">
        <v>4044</v>
      </c>
      <c r="C2823" s="2">
        <v>43739</v>
      </c>
      <c r="D2823" t="s">
        <v>4820</v>
      </c>
      <c r="E2823">
        <v>31</v>
      </c>
      <c r="G2823">
        <v>4034</v>
      </c>
      <c r="H2823" s="18">
        <v>43739</v>
      </c>
      <c r="I2823" t="s">
        <v>4821</v>
      </c>
      <c r="J2823" t="s">
        <v>6</v>
      </c>
      <c r="K2823" t="s">
        <v>312</v>
      </c>
      <c r="L2823" t="s">
        <v>335</v>
      </c>
      <c r="M2823" s="1">
        <v>2718724</v>
      </c>
      <c r="N2823" s="1">
        <v>0</v>
      </c>
      <c r="O2823" s="1">
        <f t="shared" si="89"/>
        <v>2718724</v>
      </c>
      <c r="P2823" s="1">
        <v>679681</v>
      </c>
      <c r="Q2823" s="1">
        <f t="shared" si="90"/>
        <v>2039043</v>
      </c>
    </row>
    <row r="2824" spans="1:17" x14ac:dyDescent="0.25">
      <c r="A2824">
        <v>1387</v>
      </c>
      <c r="B2824">
        <v>4045</v>
      </c>
      <c r="C2824" s="2">
        <v>43739</v>
      </c>
      <c r="D2824" t="s">
        <v>1676</v>
      </c>
      <c r="E2824">
        <v>31</v>
      </c>
      <c r="G2824">
        <v>4035</v>
      </c>
      <c r="H2824" s="18">
        <v>43739</v>
      </c>
      <c r="I2824" t="s">
        <v>4822</v>
      </c>
      <c r="J2824" t="s">
        <v>6</v>
      </c>
      <c r="K2824" t="s">
        <v>312</v>
      </c>
      <c r="L2824" t="s">
        <v>335</v>
      </c>
      <c r="M2824" s="1">
        <v>1829540</v>
      </c>
      <c r="N2824" s="1">
        <v>0</v>
      </c>
      <c r="O2824" s="1">
        <f t="shared" si="89"/>
        <v>1829540</v>
      </c>
      <c r="P2824" s="1">
        <v>457385</v>
      </c>
      <c r="Q2824" s="1">
        <f t="shared" si="90"/>
        <v>1372155</v>
      </c>
    </row>
    <row r="2825" spans="1:17" x14ac:dyDescent="0.25">
      <c r="A2825">
        <v>1387</v>
      </c>
      <c r="B2825">
        <v>4046</v>
      </c>
      <c r="C2825" s="2">
        <v>43739</v>
      </c>
      <c r="D2825" t="s">
        <v>348</v>
      </c>
      <c r="E2825">
        <v>31</v>
      </c>
      <c r="G2825">
        <v>4036</v>
      </c>
      <c r="H2825" s="18">
        <v>43739</v>
      </c>
      <c r="I2825" t="s">
        <v>349</v>
      </c>
      <c r="J2825" t="s">
        <v>6</v>
      </c>
      <c r="K2825" t="s">
        <v>312</v>
      </c>
      <c r="L2825" t="s">
        <v>335</v>
      </c>
      <c r="M2825" s="1">
        <v>1656232</v>
      </c>
      <c r="N2825" s="1">
        <v>0</v>
      </c>
      <c r="O2825" s="1">
        <f t="shared" si="89"/>
        <v>1656232</v>
      </c>
      <c r="P2825" s="1">
        <v>414058</v>
      </c>
      <c r="Q2825" s="1">
        <f t="shared" si="90"/>
        <v>1242174</v>
      </c>
    </row>
    <row r="2826" spans="1:17" x14ac:dyDescent="0.25">
      <c r="A2826">
        <v>1387</v>
      </c>
      <c r="B2826">
        <v>4047</v>
      </c>
      <c r="C2826" s="2">
        <v>43739</v>
      </c>
      <c r="D2826" t="s">
        <v>4823</v>
      </c>
      <c r="E2826">
        <v>31</v>
      </c>
      <c r="G2826">
        <v>4037</v>
      </c>
      <c r="H2826" s="18">
        <v>43739</v>
      </c>
      <c r="I2826" t="s">
        <v>4824</v>
      </c>
      <c r="J2826" t="s">
        <v>6</v>
      </c>
      <c r="K2826" t="s">
        <v>312</v>
      </c>
      <c r="L2826" t="s">
        <v>335</v>
      </c>
      <c r="M2826" s="1">
        <v>1687484</v>
      </c>
      <c r="N2826" s="1">
        <v>0</v>
      </c>
      <c r="O2826" s="1">
        <f t="shared" si="89"/>
        <v>1687484</v>
      </c>
      <c r="P2826" s="1">
        <v>421871</v>
      </c>
      <c r="Q2826" s="1">
        <f t="shared" si="90"/>
        <v>1265613</v>
      </c>
    </row>
    <row r="2827" spans="1:17" x14ac:dyDescent="0.25">
      <c r="A2827">
        <v>1387</v>
      </c>
      <c r="B2827">
        <v>4048</v>
      </c>
      <c r="C2827" s="2">
        <v>43739</v>
      </c>
      <c r="D2827" t="s">
        <v>4825</v>
      </c>
      <c r="E2827">
        <v>31</v>
      </c>
      <c r="G2827">
        <v>4040</v>
      </c>
      <c r="H2827" s="18">
        <v>43739</v>
      </c>
      <c r="I2827" t="s">
        <v>4826</v>
      </c>
      <c r="J2827" t="s">
        <v>6</v>
      </c>
      <c r="K2827" t="s">
        <v>312</v>
      </c>
      <c r="L2827" t="s">
        <v>335</v>
      </c>
      <c r="M2827" s="1">
        <v>2343728</v>
      </c>
      <c r="N2827" s="1">
        <v>0</v>
      </c>
      <c r="O2827" s="1">
        <f t="shared" si="89"/>
        <v>2343728</v>
      </c>
      <c r="P2827" s="1">
        <v>585932</v>
      </c>
      <c r="Q2827" s="1">
        <f t="shared" si="90"/>
        <v>1757796</v>
      </c>
    </row>
    <row r="2828" spans="1:17" x14ac:dyDescent="0.25">
      <c r="A2828">
        <v>1387</v>
      </c>
      <c r="B2828">
        <v>4049</v>
      </c>
      <c r="C2828" s="2">
        <v>43739</v>
      </c>
      <c r="D2828" t="s">
        <v>1734</v>
      </c>
      <c r="E2828">
        <v>31</v>
      </c>
      <c r="G2828">
        <v>4038</v>
      </c>
      <c r="H2828" s="18">
        <v>43739</v>
      </c>
      <c r="I2828" t="s">
        <v>1735</v>
      </c>
      <c r="J2828" t="s">
        <v>6</v>
      </c>
      <c r="K2828" t="s">
        <v>312</v>
      </c>
      <c r="L2828" t="s">
        <v>335</v>
      </c>
      <c r="M2828" s="1">
        <v>2187476</v>
      </c>
      <c r="N2828" s="1">
        <v>0</v>
      </c>
      <c r="O2828" s="1">
        <f t="shared" si="89"/>
        <v>2187476</v>
      </c>
      <c r="P2828" s="1">
        <v>546869</v>
      </c>
      <c r="Q2828" s="1">
        <f t="shared" si="90"/>
        <v>1640607</v>
      </c>
    </row>
    <row r="2829" spans="1:17" x14ac:dyDescent="0.25">
      <c r="A2829">
        <v>1387</v>
      </c>
      <c r="B2829">
        <v>4050</v>
      </c>
      <c r="C2829" s="2">
        <v>43739</v>
      </c>
      <c r="D2829" t="s">
        <v>4827</v>
      </c>
      <c r="E2829">
        <v>31</v>
      </c>
      <c r="G2829">
        <v>4039</v>
      </c>
      <c r="H2829" s="18">
        <v>43739</v>
      </c>
      <c r="I2829" t="s">
        <v>4828</v>
      </c>
      <c r="J2829" t="s">
        <v>6</v>
      </c>
      <c r="K2829" t="s">
        <v>312</v>
      </c>
      <c r="L2829" t="s">
        <v>335</v>
      </c>
      <c r="M2829" s="1">
        <v>2281228</v>
      </c>
      <c r="N2829" s="1">
        <v>0</v>
      </c>
      <c r="O2829" s="1">
        <f t="shared" si="89"/>
        <v>2281228</v>
      </c>
      <c r="P2829" s="1">
        <v>570307</v>
      </c>
      <c r="Q2829" s="1">
        <f t="shared" si="90"/>
        <v>1710921</v>
      </c>
    </row>
    <row r="2830" spans="1:17" x14ac:dyDescent="0.25">
      <c r="A2830">
        <v>1387</v>
      </c>
      <c r="B2830">
        <v>4051</v>
      </c>
      <c r="C2830" s="2">
        <v>43739</v>
      </c>
      <c r="D2830" t="s">
        <v>1718</v>
      </c>
      <c r="E2830">
        <v>31</v>
      </c>
      <c r="G2830">
        <v>4041</v>
      </c>
      <c r="H2830" s="18">
        <v>43739</v>
      </c>
      <c r="I2830" t="s">
        <v>1719</v>
      </c>
      <c r="J2830" t="s">
        <v>6</v>
      </c>
      <c r="K2830" t="s">
        <v>312</v>
      </c>
      <c r="L2830" t="s">
        <v>335</v>
      </c>
      <c r="M2830" s="1">
        <v>1656232</v>
      </c>
      <c r="N2830" s="1">
        <v>0</v>
      </c>
      <c r="O2830" s="1">
        <f t="shared" si="89"/>
        <v>1656232</v>
      </c>
      <c r="P2830" s="1">
        <v>414058</v>
      </c>
      <c r="Q2830" s="1">
        <f t="shared" si="90"/>
        <v>1242174</v>
      </c>
    </row>
    <row r="2831" spans="1:17" x14ac:dyDescent="0.25">
      <c r="A2831">
        <v>1387</v>
      </c>
      <c r="B2831">
        <v>4052</v>
      </c>
      <c r="C2831" s="2">
        <v>43739</v>
      </c>
      <c r="D2831" t="s">
        <v>4829</v>
      </c>
      <c r="E2831">
        <v>31</v>
      </c>
      <c r="G2831">
        <v>4042</v>
      </c>
      <c r="H2831" s="18">
        <v>43739</v>
      </c>
      <c r="I2831" t="s">
        <v>4830</v>
      </c>
      <c r="J2831" t="s">
        <v>6</v>
      </c>
      <c r="K2831" t="s">
        <v>312</v>
      </c>
      <c r="L2831" t="s">
        <v>335</v>
      </c>
      <c r="M2831" s="1">
        <v>1937480</v>
      </c>
      <c r="N2831" s="1">
        <v>0</v>
      </c>
      <c r="O2831" s="1">
        <f t="shared" si="89"/>
        <v>1937480</v>
      </c>
      <c r="P2831" s="1">
        <v>484370</v>
      </c>
      <c r="Q2831" s="1">
        <f t="shared" si="90"/>
        <v>1453110</v>
      </c>
    </row>
    <row r="2832" spans="1:17" x14ac:dyDescent="0.25">
      <c r="A2832">
        <v>1387</v>
      </c>
      <c r="B2832">
        <v>4054</v>
      </c>
      <c r="C2832" s="2">
        <v>43740</v>
      </c>
      <c r="D2832" t="s">
        <v>1712</v>
      </c>
      <c r="E2832">
        <v>31</v>
      </c>
      <c r="G2832">
        <v>4043</v>
      </c>
      <c r="H2832" s="18">
        <v>43740</v>
      </c>
      <c r="I2832" t="s">
        <v>1713</v>
      </c>
      <c r="J2832" t="s">
        <v>6</v>
      </c>
      <c r="K2832" t="s">
        <v>312</v>
      </c>
      <c r="L2832" t="s">
        <v>335</v>
      </c>
      <c r="M2832" s="1">
        <v>1921920</v>
      </c>
      <c r="N2832" s="1">
        <v>0</v>
      </c>
      <c r="O2832" s="1">
        <f t="shared" si="89"/>
        <v>1921920</v>
      </c>
      <c r="P2832" s="1">
        <v>480480</v>
      </c>
      <c r="Q2832" s="1">
        <f t="shared" si="90"/>
        <v>1441440</v>
      </c>
    </row>
    <row r="2833" spans="1:17" x14ac:dyDescent="0.25">
      <c r="A2833">
        <v>1387</v>
      </c>
      <c r="B2833">
        <v>4055</v>
      </c>
      <c r="C2833" s="2">
        <v>43740</v>
      </c>
      <c r="D2833" t="s">
        <v>1921</v>
      </c>
      <c r="E2833">
        <v>31</v>
      </c>
      <c r="G2833">
        <v>4044</v>
      </c>
      <c r="H2833" s="18">
        <v>43740</v>
      </c>
      <c r="I2833" t="s">
        <v>1922</v>
      </c>
      <c r="J2833" t="s">
        <v>6</v>
      </c>
      <c r="K2833" t="s">
        <v>312</v>
      </c>
      <c r="L2833" t="s">
        <v>335</v>
      </c>
      <c r="M2833" s="1">
        <v>1656232</v>
      </c>
      <c r="N2833" s="1">
        <v>0</v>
      </c>
      <c r="O2833" s="1">
        <f t="shared" si="89"/>
        <v>1656232</v>
      </c>
      <c r="P2833" s="1">
        <v>414058</v>
      </c>
      <c r="Q2833" s="1">
        <f t="shared" si="90"/>
        <v>1242174</v>
      </c>
    </row>
    <row r="2834" spans="1:17" hidden="1" x14ac:dyDescent="0.25">
      <c r="A2834">
        <v>1437</v>
      </c>
      <c r="B2834">
        <v>4059</v>
      </c>
      <c r="C2834" s="2">
        <v>43740</v>
      </c>
      <c r="D2834" t="s">
        <v>4831</v>
      </c>
      <c r="E2834">
        <v>145</v>
      </c>
      <c r="G2834">
        <v>447</v>
      </c>
      <c r="H2834" s="18">
        <v>43740</v>
      </c>
      <c r="I2834" t="s">
        <v>4251</v>
      </c>
      <c r="J2834" t="s">
        <v>6</v>
      </c>
      <c r="K2834" t="s">
        <v>312</v>
      </c>
      <c r="L2834" t="s">
        <v>313</v>
      </c>
      <c r="M2834" s="1">
        <v>16995000</v>
      </c>
      <c r="N2834" s="1">
        <v>0</v>
      </c>
      <c r="O2834" s="1">
        <f t="shared" si="89"/>
        <v>16995000</v>
      </c>
      <c r="P2834" s="1">
        <v>0</v>
      </c>
      <c r="Q2834" s="1">
        <f t="shared" si="90"/>
        <v>16995000</v>
      </c>
    </row>
    <row r="2835" spans="1:17" hidden="1" x14ac:dyDescent="0.25">
      <c r="A2835">
        <v>1439</v>
      </c>
      <c r="B2835">
        <v>4066</v>
      </c>
      <c r="C2835" s="2">
        <v>43741</v>
      </c>
      <c r="D2835" t="s">
        <v>2323</v>
      </c>
      <c r="E2835">
        <v>145</v>
      </c>
      <c r="G2835">
        <v>483</v>
      </c>
      <c r="H2835" s="18">
        <v>43741</v>
      </c>
      <c r="I2835" t="s">
        <v>4287</v>
      </c>
      <c r="J2835" t="s">
        <v>6</v>
      </c>
      <c r="K2835" t="s">
        <v>312</v>
      </c>
      <c r="L2835" t="s">
        <v>313</v>
      </c>
      <c r="M2835" s="1">
        <v>15408800</v>
      </c>
      <c r="N2835" s="1">
        <v>0</v>
      </c>
      <c r="O2835" s="1">
        <f t="shared" si="89"/>
        <v>15408800</v>
      </c>
      <c r="P2835" s="1">
        <v>0</v>
      </c>
      <c r="Q2835" s="1">
        <f t="shared" si="90"/>
        <v>15408800</v>
      </c>
    </row>
    <row r="2836" spans="1:17" hidden="1" x14ac:dyDescent="0.25">
      <c r="A2836">
        <v>1438</v>
      </c>
      <c r="B2836">
        <v>4067</v>
      </c>
      <c r="C2836" s="2">
        <v>43741</v>
      </c>
      <c r="D2836" t="s">
        <v>275</v>
      </c>
      <c r="E2836">
        <v>145</v>
      </c>
      <c r="G2836">
        <v>218</v>
      </c>
      <c r="H2836" s="18">
        <v>43741</v>
      </c>
      <c r="I2836" t="s">
        <v>4286</v>
      </c>
      <c r="J2836" t="s">
        <v>6</v>
      </c>
      <c r="K2836" t="s">
        <v>312</v>
      </c>
      <c r="L2836" t="s">
        <v>313</v>
      </c>
      <c r="M2836" s="1">
        <v>10423600</v>
      </c>
      <c r="N2836" s="1">
        <v>0</v>
      </c>
      <c r="O2836" s="1">
        <f t="shared" si="89"/>
        <v>10423600</v>
      </c>
      <c r="P2836" s="1">
        <v>0</v>
      </c>
      <c r="Q2836" s="1">
        <f t="shared" si="90"/>
        <v>10423600</v>
      </c>
    </row>
    <row r="2837" spans="1:17" hidden="1" x14ac:dyDescent="0.25">
      <c r="A2837">
        <v>1440</v>
      </c>
      <c r="B2837">
        <v>4068</v>
      </c>
      <c r="C2837" s="2">
        <v>43741</v>
      </c>
      <c r="D2837" t="s">
        <v>319</v>
      </c>
      <c r="E2837">
        <v>145</v>
      </c>
      <c r="G2837">
        <v>325</v>
      </c>
      <c r="H2837" s="18">
        <v>43741</v>
      </c>
      <c r="I2837" t="s">
        <v>4832</v>
      </c>
      <c r="J2837" t="s">
        <v>6</v>
      </c>
      <c r="K2837" t="s">
        <v>312</v>
      </c>
      <c r="L2837" t="s">
        <v>313</v>
      </c>
      <c r="M2837" s="1">
        <v>10305150</v>
      </c>
      <c r="N2837" s="1">
        <v>0</v>
      </c>
      <c r="O2837" s="1">
        <f t="shared" si="89"/>
        <v>10305150</v>
      </c>
      <c r="P2837" s="1">
        <v>0</v>
      </c>
      <c r="Q2837" s="1">
        <f t="shared" si="90"/>
        <v>10305150</v>
      </c>
    </row>
    <row r="2838" spans="1:17" hidden="1" x14ac:dyDescent="0.25">
      <c r="A2838">
        <v>1441</v>
      </c>
      <c r="B2838">
        <v>4071</v>
      </c>
      <c r="C2838" s="2">
        <v>43741</v>
      </c>
      <c r="D2838" t="s">
        <v>317</v>
      </c>
      <c r="E2838">
        <v>145</v>
      </c>
      <c r="G2838">
        <v>319</v>
      </c>
      <c r="H2838" s="18">
        <v>43741</v>
      </c>
      <c r="I2838" t="s">
        <v>4833</v>
      </c>
      <c r="J2838" t="s">
        <v>6</v>
      </c>
      <c r="K2838" t="s">
        <v>312</v>
      </c>
      <c r="L2838" t="s">
        <v>313</v>
      </c>
      <c r="M2838" s="1">
        <v>15233700</v>
      </c>
      <c r="N2838" s="1">
        <v>0</v>
      </c>
      <c r="O2838" s="1">
        <f t="shared" si="89"/>
        <v>15233700</v>
      </c>
      <c r="P2838" s="1">
        <v>0</v>
      </c>
      <c r="Q2838" s="1">
        <f t="shared" si="90"/>
        <v>15233700</v>
      </c>
    </row>
    <row r="2839" spans="1:17" x14ac:dyDescent="0.25">
      <c r="A2839">
        <v>1387</v>
      </c>
      <c r="B2839">
        <v>4073</v>
      </c>
      <c r="C2839" s="2">
        <v>43742</v>
      </c>
      <c r="D2839" t="s">
        <v>4834</v>
      </c>
      <c r="E2839">
        <v>31</v>
      </c>
      <c r="G2839">
        <v>4050</v>
      </c>
      <c r="H2839" s="18">
        <v>43742</v>
      </c>
      <c r="I2839" t="s">
        <v>4835</v>
      </c>
      <c r="J2839" t="s">
        <v>6</v>
      </c>
      <c r="K2839" t="s">
        <v>312</v>
      </c>
      <c r="L2839" t="s">
        <v>335</v>
      </c>
      <c r="M2839" s="1">
        <v>1937480</v>
      </c>
      <c r="N2839" s="1">
        <v>0</v>
      </c>
      <c r="O2839" s="1">
        <f t="shared" si="89"/>
        <v>1937480</v>
      </c>
      <c r="P2839" s="1">
        <v>484370</v>
      </c>
      <c r="Q2839" s="1">
        <f t="shared" si="90"/>
        <v>1453110</v>
      </c>
    </row>
    <row r="2840" spans="1:17" x14ac:dyDescent="0.25">
      <c r="A2840">
        <v>1387</v>
      </c>
      <c r="B2840">
        <v>4074</v>
      </c>
      <c r="C2840" s="2">
        <v>43742</v>
      </c>
      <c r="D2840" t="s">
        <v>4836</v>
      </c>
      <c r="E2840">
        <v>31</v>
      </c>
      <c r="G2840">
        <v>4048</v>
      </c>
      <c r="H2840" s="18">
        <v>43742</v>
      </c>
      <c r="I2840" t="s">
        <v>4837</v>
      </c>
      <c r="J2840" t="s">
        <v>6</v>
      </c>
      <c r="K2840" t="s">
        <v>312</v>
      </c>
      <c r="L2840" t="s">
        <v>335</v>
      </c>
      <c r="M2840" s="1">
        <v>2249976</v>
      </c>
      <c r="N2840" s="1">
        <v>0</v>
      </c>
      <c r="O2840" s="1">
        <f t="shared" si="89"/>
        <v>2249976</v>
      </c>
      <c r="P2840" s="1">
        <v>562494</v>
      </c>
      <c r="Q2840" s="1">
        <f t="shared" si="90"/>
        <v>1687482</v>
      </c>
    </row>
    <row r="2841" spans="1:17" x14ac:dyDescent="0.25">
      <c r="A2841">
        <v>1387</v>
      </c>
      <c r="B2841">
        <v>4075</v>
      </c>
      <c r="C2841" s="2">
        <v>43742</v>
      </c>
      <c r="D2841" t="s">
        <v>1738</v>
      </c>
      <c r="E2841">
        <v>31</v>
      </c>
      <c r="G2841">
        <v>4049</v>
      </c>
      <c r="H2841" s="18">
        <v>43742</v>
      </c>
      <c r="I2841" t="s">
        <v>1739</v>
      </c>
      <c r="J2841" t="s">
        <v>6</v>
      </c>
      <c r="K2841" t="s">
        <v>312</v>
      </c>
      <c r="L2841" t="s">
        <v>335</v>
      </c>
      <c r="M2841" s="1">
        <v>2656224</v>
      </c>
      <c r="N2841" s="1">
        <v>0</v>
      </c>
      <c r="O2841" s="1">
        <f t="shared" si="89"/>
        <v>2656224</v>
      </c>
      <c r="P2841" s="1">
        <v>664056</v>
      </c>
      <c r="Q2841" s="1">
        <f t="shared" si="90"/>
        <v>1992168</v>
      </c>
    </row>
    <row r="2842" spans="1:17" hidden="1" x14ac:dyDescent="0.25">
      <c r="A2842">
        <v>1443</v>
      </c>
      <c r="B2842">
        <v>4076</v>
      </c>
      <c r="C2842" s="2">
        <v>43742</v>
      </c>
      <c r="D2842" t="s">
        <v>207</v>
      </c>
      <c r="E2842">
        <v>148</v>
      </c>
      <c r="G2842">
        <v>304</v>
      </c>
      <c r="H2842" s="18">
        <v>43742</v>
      </c>
      <c r="I2842" t="s">
        <v>4838</v>
      </c>
      <c r="J2842" t="s">
        <v>6</v>
      </c>
      <c r="K2842" t="s">
        <v>312</v>
      </c>
      <c r="L2842" t="s">
        <v>313</v>
      </c>
      <c r="M2842" s="1">
        <v>9648010</v>
      </c>
      <c r="N2842" s="1">
        <v>0</v>
      </c>
      <c r="O2842" s="1">
        <f t="shared" si="89"/>
        <v>9648010</v>
      </c>
      <c r="P2842" s="1">
        <v>0</v>
      </c>
      <c r="Q2842" s="1">
        <f t="shared" si="90"/>
        <v>9648010</v>
      </c>
    </row>
    <row r="2843" spans="1:17" x14ac:dyDescent="0.25">
      <c r="A2843">
        <v>1387</v>
      </c>
      <c r="B2843">
        <v>4077</v>
      </c>
      <c r="C2843" s="2">
        <v>43742</v>
      </c>
      <c r="D2843" t="s">
        <v>3848</v>
      </c>
      <c r="E2843">
        <v>31</v>
      </c>
      <c r="G2843">
        <v>4051</v>
      </c>
      <c r="H2843" s="18">
        <v>43742</v>
      </c>
      <c r="I2843" t="s">
        <v>4839</v>
      </c>
      <c r="J2843" t="s">
        <v>6</v>
      </c>
      <c r="K2843" t="s">
        <v>312</v>
      </c>
      <c r="L2843" t="s">
        <v>335</v>
      </c>
      <c r="M2843" s="1">
        <v>2343728</v>
      </c>
      <c r="N2843" s="1">
        <v>0</v>
      </c>
      <c r="O2843" s="1">
        <f t="shared" si="89"/>
        <v>2343728</v>
      </c>
      <c r="P2843" s="1">
        <v>585932</v>
      </c>
      <c r="Q2843" s="1">
        <f t="shared" si="90"/>
        <v>1757796</v>
      </c>
    </row>
    <row r="2844" spans="1:17" x14ac:dyDescent="0.25">
      <c r="A2844">
        <v>1387</v>
      </c>
      <c r="B2844">
        <v>4078</v>
      </c>
      <c r="C2844" s="2">
        <v>43742</v>
      </c>
      <c r="D2844" t="s">
        <v>2342</v>
      </c>
      <c r="E2844">
        <v>31</v>
      </c>
      <c r="G2844">
        <v>4052</v>
      </c>
      <c r="H2844" s="18">
        <v>43742</v>
      </c>
      <c r="I2844" t="s">
        <v>2343</v>
      </c>
      <c r="J2844" t="s">
        <v>6</v>
      </c>
      <c r="K2844" t="s">
        <v>312</v>
      </c>
      <c r="L2844" t="s">
        <v>335</v>
      </c>
      <c r="M2844" s="1">
        <v>2286925</v>
      </c>
      <c r="N2844" s="1">
        <v>0</v>
      </c>
      <c r="O2844" s="1">
        <f t="shared" si="89"/>
        <v>2286925</v>
      </c>
      <c r="P2844" s="1">
        <v>1372155</v>
      </c>
      <c r="Q2844" s="1">
        <f t="shared" si="90"/>
        <v>914770</v>
      </c>
    </row>
    <row r="2845" spans="1:17" x14ac:dyDescent="0.25">
      <c r="A2845">
        <v>1387</v>
      </c>
      <c r="B2845">
        <v>4079</v>
      </c>
      <c r="C2845" s="2">
        <v>43742</v>
      </c>
      <c r="D2845" t="s">
        <v>1373</v>
      </c>
      <c r="E2845">
        <v>31</v>
      </c>
      <c r="G2845">
        <v>4053</v>
      </c>
      <c r="H2845" s="18">
        <v>43742</v>
      </c>
      <c r="I2845" t="s">
        <v>1374</v>
      </c>
      <c r="J2845" t="s">
        <v>6</v>
      </c>
      <c r="K2845" t="s">
        <v>312</v>
      </c>
      <c r="L2845" t="s">
        <v>335</v>
      </c>
      <c r="M2845" s="1">
        <v>2360696</v>
      </c>
      <c r="N2845" s="1">
        <v>0</v>
      </c>
      <c r="O2845" s="1">
        <f t="shared" si="89"/>
        <v>2360696</v>
      </c>
      <c r="P2845" s="1">
        <v>1770522</v>
      </c>
      <c r="Q2845" s="1">
        <f t="shared" si="90"/>
        <v>590174</v>
      </c>
    </row>
    <row r="2846" spans="1:17" x14ac:dyDescent="0.25">
      <c r="A2846">
        <v>1387</v>
      </c>
      <c r="B2846">
        <v>4080</v>
      </c>
      <c r="C2846" s="2">
        <v>43742</v>
      </c>
      <c r="D2846" t="s">
        <v>1670</v>
      </c>
      <c r="E2846">
        <v>31</v>
      </c>
      <c r="G2846">
        <v>4047</v>
      </c>
      <c r="H2846" s="18">
        <v>43742</v>
      </c>
      <c r="I2846" t="s">
        <v>1671</v>
      </c>
      <c r="J2846" t="s">
        <v>6</v>
      </c>
      <c r="K2846" t="s">
        <v>312</v>
      </c>
      <c r="L2846" t="s">
        <v>335</v>
      </c>
      <c r="M2846" s="1">
        <v>1829540</v>
      </c>
      <c r="N2846" s="1">
        <v>0</v>
      </c>
      <c r="O2846" s="1">
        <f t="shared" si="89"/>
        <v>1829540</v>
      </c>
      <c r="P2846" s="1">
        <v>457385</v>
      </c>
      <c r="Q2846" s="1">
        <f t="shared" si="90"/>
        <v>1372155</v>
      </c>
    </row>
    <row r="2847" spans="1:17" hidden="1" x14ac:dyDescent="0.25">
      <c r="A2847">
        <v>1435</v>
      </c>
      <c r="B2847">
        <v>4081</v>
      </c>
      <c r="C2847" s="2">
        <v>43742</v>
      </c>
      <c r="D2847" t="s">
        <v>318</v>
      </c>
      <c r="E2847">
        <v>148</v>
      </c>
      <c r="G2847">
        <v>310</v>
      </c>
      <c r="H2847" s="18">
        <v>43742</v>
      </c>
      <c r="I2847" t="s">
        <v>4332</v>
      </c>
      <c r="J2847" t="s">
        <v>6</v>
      </c>
      <c r="K2847" t="s">
        <v>312</v>
      </c>
      <c r="L2847" t="s">
        <v>313</v>
      </c>
      <c r="M2847" s="1">
        <v>4326000</v>
      </c>
      <c r="N2847" s="1">
        <v>0</v>
      </c>
      <c r="O2847" s="1">
        <f t="shared" si="89"/>
        <v>4326000</v>
      </c>
      <c r="P2847" s="1">
        <v>0</v>
      </c>
      <c r="Q2847" s="1">
        <f t="shared" si="90"/>
        <v>4326000</v>
      </c>
    </row>
    <row r="2848" spans="1:17" hidden="1" x14ac:dyDescent="0.25">
      <c r="A2848">
        <v>1434</v>
      </c>
      <c r="B2848">
        <v>4082</v>
      </c>
      <c r="C2848" s="2">
        <v>43742</v>
      </c>
      <c r="D2848" t="s">
        <v>281</v>
      </c>
      <c r="E2848">
        <v>148</v>
      </c>
      <c r="G2848">
        <v>260</v>
      </c>
      <c r="H2848" s="18">
        <v>43742</v>
      </c>
      <c r="I2848" t="s">
        <v>4331</v>
      </c>
      <c r="J2848" t="s">
        <v>6</v>
      </c>
      <c r="K2848" t="s">
        <v>312</v>
      </c>
      <c r="L2848" t="s">
        <v>313</v>
      </c>
      <c r="M2848" s="1">
        <v>4902800</v>
      </c>
      <c r="N2848" s="1">
        <v>0</v>
      </c>
      <c r="O2848" s="1">
        <f t="shared" si="89"/>
        <v>4902800</v>
      </c>
      <c r="P2848" s="1">
        <v>0</v>
      </c>
      <c r="Q2848" s="1">
        <f t="shared" si="90"/>
        <v>4902800</v>
      </c>
    </row>
    <row r="2849" spans="1:17" hidden="1" x14ac:dyDescent="0.25">
      <c r="A2849">
        <v>1444</v>
      </c>
      <c r="B2849">
        <v>4083</v>
      </c>
      <c r="C2849" s="2">
        <v>43742</v>
      </c>
      <c r="D2849" t="s">
        <v>321</v>
      </c>
      <c r="E2849">
        <v>145</v>
      </c>
      <c r="G2849">
        <v>329</v>
      </c>
      <c r="H2849" s="18">
        <v>43742</v>
      </c>
      <c r="I2849" t="s">
        <v>4339</v>
      </c>
      <c r="J2849" t="s">
        <v>6</v>
      </c>
      <c r="K2849" t="s">
        <v>312</v>
      </c>
      <c r="L2849" t="s">
        <v>313</v>
      </c>
      <c r="M2849" s="1">
        <v>10186700</v>
      </c>
      <c r="N2849" s="1">
        <v>0</v>
      </c>
      <c r="O2849" s="1">
        <f t="shared" si="89"/>
        <v>10186700</v>
      </c>
      <c r="P2849" s="1">
        <v>0</v>
      </c>
      <c r="Q2849" s="1">
        <f t="shared" si="90"/>
        <v>10186700</v>
      </c>
    </row>
    <row r="2850" spans="1:17" hidden="1" x14ac:dyDescent="0.25">
      <c r="A2850">
        <v>1436</v>
      </c>
      <c r="B2850">
        <v>4084</v>
      </c>
      <c r="C2850" s="2">
        <v>43742</v>
      </c>
      <c r="D2850" t="s">
        <v>320</v>
      </c>
      <c r="E2850">
        <v>148</v>
      </c>
      <c r="G2850">
        <v>327</v>
      </c>
      <c r="H2850" s="18">
        <v>43742</v>
      </c>
      <c r="I2850" t="s">
        <v>4333</v>
      </c>
      <c r="J2850" t="s">
        <v>6</v>
      </c>
      <c r="K2850" t="s">
        <v>312</v>
      </c>
      <c r="L2850" t="s">
        <v>313</v>
      </c>
      <c r="M2850" s="1">
        <v>4326000</v>
      </c>
      <c r="N2850" s="1">
        <v>0</v>
      </c>
      <c r="O2850" s="1">
        <f t="shared" si="89"/>
        <v>4326000</v>
      </c>
      <c r="P2850" s="1">
        <v>0</v>
      </c>
      <c r="Q2850" s="1">
        <f t="shared" si="90"/>
        <v>4326000</v>
      </c>
    </row>
    <row r="2851" spans="1:17" hidden="1" x14ac:dyDescent="0.25">
      <c r="A2851">
        <v>1445</v>
      </c>
      <c r="B2851">
        <v>4085</v>
      </c>
      <c r="C2851" s="2">
        <v>43742</v>
      </c>
      <c r="D2851" t="s">
        <v>329</v>
      </c>
      <c r="E2851">
        <v>145</v>
      </c>
      <c r="G2851">
        <v>345</v>
      </c>
      <c r="H2851" s="18">
        <v>43742</v>
      </c>
      <c r="I2851" t="s">
        <v>4340</v>
      </c>
      <c r="J2851" t="s">
        <v>6</v>
      </c>
      <c r="K2851" t="s">
        <v>312</v>
      </c>
      <c r="L2851" t="s">
        <v>313</v>
      </c>
      <c r="M2851" s="1">
        <v>11673333</v>
      </c>
      <c r="N2851" s="1">
        <v>0</v>
      </c>
      <c r="O2851" s="1">
        <f t="shared" si="89"/>
        <v>11673333</v>
      </c>
      <c r="P2851" s="1">
        <v>0</v>
      </c>
      <c r="Q2851" s="1">
        <f t="shared" si="90"/>
        <v>11673333</v>
      </c>
    </row>
    <row r="2852" spans="1:17" hidden="1" x14ac:dyDescent="0.25">
      <c r="A2852">
        <v>1442</v>
      </c>
      <c r="B2852">
        <v>4086</v>
      </c>
      <c r="C2852" s="2">
        <v>43742</v>
      </c>
      <c r="D2852" t="s">
        <v>316</v>
      </c>
      <c r="E2852">
        <v>145</v>
      </c>
      <c r="G2852">
        <v>320</v>
      </c>
      <c r="H2852" s="18">
        <v>43742</v>
      </c>
      <c r="I2852" t="s">
        <v>4337</v>
      </c>
      <c r="J2852" t="s">
        <v>6</v>
      </c>
      <c r="K2852" t="s">
        <v>312</v>
      </c>
      <c r="L2852" t="s">
        <v>313</v>
      </c>
      <c r="M2852" s="1">
        <v>15058600</v>
      </c>
      <c r="N2852" s="1">
        <v>0</v>
      </c>
      <c r="O2852" s="1">
        <f t="shared" si="89"/>
        <v>15058600</v>
      </c>
      <c r="P2852" s="1">
        <v>0</v>
      </c>
      <c r="Q2852" s="1">
        <f t="shared" si="90"/>
        <v>15058600</v>
      </c>
    </row>
    <row r="2853" spans="1:17" hidden="1" x14ac:dyDescent="0.25">
      <c r="A2853">
        <v>335</v>
      </c>
      <c r="B2853">
        <v>4092</v>
      </c>
      <c r="C2853" s="2">
        <v>43746</v>
      </c>
      <c r="D2853" t="s">
        <v>185</v>
      </c>
      <c r="E2853">
        <v>1</v>
      </c>
      <c r="G2853">
        <v>67</v>
      </c>
      <c r="H2853" s="18">
        <v>43746</v>
      </c>
      <c r="I2853" t="s">
        <v>4840</v>
      </c>
      <c r="J2853" t="s">
        <v>6</v>
      </c>
      <c r="K2853" t="s">
        <v>312</v>
      </c>
      <c r="L2853" t="s">
        <v>313</v>
      </c>
      <c r="M2853" s="1">
        <v>48613200</v>
      </c>
      <c r="N2853" s="1">
        <v>0</v>
      </c>
      <c r="O2853" s="1">
        <f t="shared" si="89"/>
        <v>48613200</v>
      </c>
      <c r="P2853" s="1">
        <v>48613200</v>
      </c>
      <c r="Q2853" s="1">
        <f t="shared" si="90"/>
        <v>0</v>
      </c>
    </row>
    <row r="2854" spans="1:17" x14ac:dyDescent="0.25">
      <c r="A2854">
        <v>1387</v>
      </c>
      <c r="B2854">
        <v>4097</v>
      </c>
      <c r="C2854" s="2">
        <v>43746</v>
      </c>
      <c r="D2854" t="s">
        <v>2429</v>
      </c>
      <c r="E2854">
        <v>31</v>
      </c>
      <c r="G2854">
        <v>4061</v>
      </c>
      <c r="H2854" s="18">
        <v>43746</v>
      </c>
      <c r="I2854" t="s">
        <v>2430</v>
      </c>
      <c r="J2854" t="s">
        <v>6</v>
      </c>
      <c r="K2854" t="s">
        <v>312</v>
      </c>
      <c r="L2854" t="s">
        <v>335</v>
      </c>
      <c r="M2854" s="1">
        <v>1687484</v>
      </c>
      <c r="N2854" s="1">
        <v>0</v>
      </c>
      <c r="O2854" s="1">
        <f t="shared" si="89"/>
        <v>1687484</v>
      </c>
      <c r="P2854" s="1">
        <v>421871</v>
      </c>
      <c r="Q2854" s="1">
        <f t="shared" si="90"/>
        <v>1265613</v>
      </c>
    </row>
    <row r="2855" spans="1:17" x14ac:dyDescent="0.25">
      <c r="A2855">
        <v>1387</v>
      </c>
      <c r="B2855">
        <v>4099</v>
      </c>
      <c r="C2855" s="2">
        <v>43746</v>
      </c>
      <c r="D2855" t="s">
        <v>4841</v>
      </c>
      <c r="E2855">
        <v>31</v>
      </c>
      <c r="G2855">
        <v>4055</v>
      </c>
      <c r="H2855" s="18">
        <v>43746</v>
      </c>
      <c r="I2855" t="s">
        <v>4842</v>
      </c>
      <c r="J2855" t="s">
        <v>6</v>
      </c>
      <c r="K2855" t="s">
        <v>312</v>
      </c>
      <c r="L2855" t="s">
        <v>335</v>
      </c>
      <c r="M2855" s="1">
        <v>2656224</v>
      </c>
      <c r="N2855" s="1">
        <v>0</v>
      </c>
      <c r="O2855" s="1">
        <f t="shared" si="89"/>
        <v>2656224</v>
      </c>
      <c r="P2855" s="1">
        <v>664056</v>
      </c>
      <c r="Q2855" s="1">
        <f t="shared" si="90"/>
        <v>1992168</v>
      </c>
    </row>
    <row r="2856" spans="1:17" x14ac:dyDescent="0.25">
      <c r="A2856">
        <v>1387</v>
      </c>
      <c r="B2856">
        <v>4100</v>
      </c>
      <c r="C2856" s="2">
        <v>43746</v>
      </c>
      <c r="D2856" t="s">
        <v>4843</v>
      </c>
      <c r="E2856">
        <v>31</v>
      </c>
      <c r="G2856">
        <v>4057</v>
      </c>
      <c r="H2856" s="18">
        <v>43746</v>
      </c>
      <c r="I2856" t="s">
        <v>4844</v>
      </c>
      <c r="J2856" t="s">
        <v>6</v>
      </c>
      <c r="K2856" t="s">
        <v>312</v>
      </c>
      <c r="L2856" t="s">
        <v>335</v>
      </c>
      <c r="M2856" s="1">
        <v>2360696</v>
      </c>
      <c r="N2856" s="1">
        <v>0</v>
      </c>
      <c r="O2856" s="1">
        <f t="shared" si="89"/>
        <v>2360696</v>
      </c>
      <c r="P2856" s="1">
        <v>590174</v>
      </c>
      <c r="Q2856" s="1">
        <f t="shared" si="90"/>
        <v>1770522</v>
      </c>
    </row>
    <row r="2857" spans="1:17" x14ac:dyDescent="0.25">
      <c r="A2857">
        <v>1387</v>
      </c>
      <c r="B2857">
        <v>4101</v>
      </c>
      <c r="C2857" s="2">
        <v>43746</v>
      </c>
      <c r="D2857" t="s">
        <v>2433</v>
      </c>
      <c r="E2857">
        <v>31</v>
      </c>
      <c r="G2857">
        <v>4058</v>
      </c>
      <c r="H2857" s="18">
        <v>43746</v>
      </c>
      <c r="I2857" t="s">
        <v>2434</v>
      </c>
      <c r="J2857" t="s">
        <v>6</v>
      </c>
      <c r="K2857" t="s">
        <v>312</v>
      </c>
      <c r="L2857" t="s">
        <v>335</v>
      </c>
      <c r="M2857" s="1">
        <v>2249976</v>
      </c>
      <c r="N2857" s="1">
        <v>0</v>
      </c>
      <c r="O2857" s="1">
        <f t="shared" si="89"/>
        <v>2249976</v>
      </c>
      <c r="P2857" s="1">
        <v>562494</v>
      </c>
      <c r="Q2857" s="1">
        <f t="shared" si="90"/>
        <v>1687482</v>
      </c>
    </row>
    <row r="2858" spans="1:17" x14ac:dyDescent="0.25">
      <c r="A2858">
        <v>1387</v>
      </c>
      <c r="B2858">
        <v>4102</v>
      </c>
      <c r="C2858" s="2">
        <v>43746</v>
      </c>
      <c r="D2858" t="s">
        <v>2973</v>
      </c>
      <c r="E2858">
        <v>31</v>
      </c>
      <c r="G2858">
        <v>4059</v>
      </c>
      <c r="H2858" s="18">
        <v>43746</v>
      </c>
      <c r="I2858" t="s">
        <v>2972</v>
      </c>
      <c r="J2858" t="s">
        <v>6</v>
      </c>
      <c r="K2858" t="s">
        <v>312</v>
      </c>
      <c r="L2858" t="s">
        <v>335</v>
      </c>
      <c r="M2858" s="1">
        <v>2343728</v>
      </c>
      <c r="N2858" s="1">
        <v>0</v>
      </c>
      <c r="O2858" s="1">
        <f t="shared" si="89"/>
        <v>2343728</v>
      </c>
      <c r="P2858" s="1">
        <v>585932</v>
      </c>
      <c r="Q2858" s="1">
        <f t="shared" si="90"/>
        <v>1757796</v>
      </c>
    </row>
    <row r="2859" spans="1:17" x14ac:dyDescent="0.25">
      <c r="A2859">
        <v>1387</v>
      </c>
      <c r="B2859">
        <v>4103</v>
      </c>
      <c r="C2859" s="2">
        <v>43746</v>
      </c>
      <c r="D2859" t="s">
        <v>2443</v>
      </c>
      <c r="E2859">
        <v>31</v>
      </c>
      <c r="G2859">
        <v>4060</v>
      </c>
      <c r="H2859" s="18">
        <v>43746</v>
      </c>
      <c r="I2859" t="s">
        <v>2444</v>
      </c>
      <c r="J2859" t="s">
        <v>6</v>
      </c>
      <c r="K2859" t="s">
        <v>312</v>
      </c>
      <c r="L2859" t="s">
        <v>335</v>
      </c>
      <c r="M2859" s="1">
        <v>1937480</v>
      </c>
      <c r="N2859" s="1">
        <v>0</v>
      </c>
      <c r="O2859" s="1">
        <f t="shared" si="89"/>
        <v>1937480</v>
      </c>
      <c r="P2859" s="1">
        <v>484370</v>
      </c>
      <c r="Q2859" s="1">
        <f t="shared" si="90"/>
        <v>1453110</v>
      </c>
    </row>
    <row r="2860" spans="1:17" x14ac:dyDescent="0.25">
      <c r="A2860">
        <v>1387</v>
      </c>
      <c r="B2860">
        <v>4107</v>
      </c>
      <c r="C2860" s="2">
        <v>43746</v>
      </c>
      <c r="D2860" t="s">
        <v>3558</v>
      </c>
      <c r="E2860">
        <v>31</v>
      </c>
      <c r="G2860">
        <v>4062</v>
      </c>
      <c r="H2860" s="18">
        <v>43746</v>
      </c>
      <c r="I2860" t="s">
        <v>4845</v>
      </c>
      <c r="J2860" t="s">
        <v>6</v>
      </c>
      <c r="K2860" t="s">
        <v>312</v>
      </c>
      <c r="L2860" t="s">
        <v>335</v>
      </c>
      <c r="M2860" s="1">
        <v>2031228</v>
      </c>
      <c r="N2860" s="1">
        <v>0</v>
      </c>
      <c r="O2860" s="1">
        <f t="shared" si="89"/>
        <v>2031228</v>
      </c>
      <c r="P2860" s="1">
        <v>507807</v>
      </c>
      <c r="Q2860" s="1">
        <f t="shared" si="90"/>
        <v>1523421</v>
      </c>
    </row>
    <row r="2861" spans="1:17" x14ac:dyDescent="0.25">
      <c r="A2861">
        <v>1387</v>
      </c>
      <c r="B2861">
        <v>4108</v>
      </c>
      <c r="C2861" s="2">
        <v>43746</v>
      </c>
      <c r="D2861" t="s">
        <v>1583</v>
      </c>
      <c r="E2861">
        <v>31</v>
      </c>
      <c r="G2861">
        <v>4063</v>
      </c>
      <c r="H2861" s="18">
        <v>43746</v>
      </c>
      <c r="I2861" t="s">
        <v>1584</v>
      </c>
      <c r="J2861" t="s">
        <v>6</v>
      </c>
      <c r="K2861" t="s">
        <v>312</v>
      </c>
      <c r="L2861" t="s">
        <v>335</v>
      </c>
      <c r="M2861" s="1">
        <v>2213152</v>
      </c>
      <c r="N2861" s="1">
        <v>0</v>
      </c>
      <c r="O2861" s="1">
        <f t="shared" si="89"/>
        <v>2213152</v>
      </c>
      <c r="P2861" s="1">
        <v>553288</v>
      </c>
      <c r="Q2861" s="1">
        <f t="shared" si="90"/>
        <v>1659864</v>
      </c>
    </row>
    <row r="2862" spans="1:17" x14ac:dyDescent="0.25">
      <c r="A2862">
        <v>1387</v>
      </c>
      <c r="B2862">
        <v>4109</v>
      </c>
      <c r="C2862" s="2">
        <v>43746</v>
      </c>
      <c r="D2862" t="s">
        <v>1263</v>
      </c>
      <c r="E2862">
        <v>31</v>
      </c>
      <c r="G2862">
        <v>4064</v>
      </c>
      <c r="H2862" s="18">
        <v>43746</v>
      </c>
      <c r="I2862" t="s">
        <v>1264</v>
      </c>
      <c r="J2862" t="s">
        <v>6</v>
      </c>
      <c r="K2862" t="s">
        <v>312</v>
      </c>
      <c r="L2862" t="s">
        <v>335</v>
      </c>
      <c r="M2862" s="1">
        <v>1656232</v>
      </c>
      <c r="N2862" s="1">
        <v>0</v>
      </c>
      <c r="O2862" s="1">
        <f t="shared" si="89"/>
        <v>1656232</v>
      </c>
      <c r="P2862" s="1">
        <v>414058</v>
      </c>
      <c r="Q2862" s="1">
        <f t="shared" si="90"/>
        <v>1242174</v>
      </c>
    </row>
    <row r="2863" spans="1:17" x14ac:dyDescent="0.25">
      <c r="A2863">
        <v>1387</v>
      </c>
      <c r="B2863">
        <v>4110</v>
      </c>
      <c r="C2863" s="2">
        <v>43746</v>
      </c>
      <c r="D2863" t="s">
        <v>2356</v>
      </c>
      <c r="E2863">
        <v>31</v>
      </c>
      <c r="G2863">
        <v>4066</v>
      </c>
      <c r="H2863" s="18">
        <v>43746</v>
      </c>
      <c r="I2863" t="s">
        <v>4846</v>
      </c>
      <c r="J2863" t="s">
        <v>6</v>
      </c>
      <c r="K2863" t="s">
        <v>312</v>
      </c>
      <c r="L2863" t="s">
        <v>335</v>
      </c>
      <c r="M2863" s="1">
        <v>1687484</v>
      </c>
      <c r="N2863" s="1">
        <v>0</v>
      </c>
      <c r="O2863" s="1">
        <f t="shared" si="89"/>
        <v>1687484</v>
      </c>
      <c r="P2863" s="1">
        <v>421871</v>
      </c>
      <c r="Q2863" s="1">
        <f t="shared" si="90"/>
        <v>1265613</v>
      </c>
    </row>
    <row r="2864" spans="1:17" x14ac:dyDescent="0.25">
      <c r="A2864">
        <v>1387</v>
      </c>
      <c r="B2864">
        <v>4111</v>
      </c>
      <c r="C2864" s="2">
        <v>43746</v>
      </c>
      <c r="D2864" t="s">
        <v>3027</v>
      </c>
      <c r="E2864">
        <v>31</v>
      </c>
      <c r="G2864">
        <v>4106</v>
      </c>
      <c r="H2864" s="18">
        <v>43746</v>
      </c>
      <c r="I2864" t="s">
        <v>3026</v>
      </c>
      <c r="J2864" t="s">
        <v>6</v>
      </c>
      <c r="K2864" t="s">
        <v>312</v>
      </c>
      <c r="L2864" t="s">
        <v>335</v>
      </c>
      <c r="M2864" s="1">
        <v>1656232</v>
      </c>
      <c r="N2864" s="1">
        <v>0</v>
      </c>
      <c r="O2864" s="1">
        <f t="shared" si="89"/>
        <v>1656232</v>
      </c>
      <c r="P2864" s="1">
        <v>414058</v>
      </c>
      <c r="Q2864" s="1">
        <f t="shared" si="90"/>
        <v>1242174</v>
      </c>
    </row>
    <row r="2865" spans="1:17" x14ac:dyDescent="0.25">
      <c r="A2865">
        <v>1387</v>
      </c>
      <c r="B2865">
        <v>4112</v>
      </c>
      <c r="C2865" s="2">
        <v>43746</v>
      </c>
      <c r="D2865" t="s">
        <v>1732</v>
      </c>
      <c r="E2865">
        <v>31</v>
      </c>
      <c r="G2865">
        <v>4107</v>
      </c>
      <c r="H2865" s="18">
        <v>43746</v>
      </c>
      <c r="I2865" t="s">
        <v>1733</v>
      </c>
      <c r="J2865" t="s">
        <v>6</v>
      </c>
      <c r="K2865" t="s">
        <v>312</v>
      </c>
      <c r="L2865" t="s">
        <v>335</v>
      </c>
      <c r="M2865" s="1">
        <v>1656232</v>
      </c>
      <c r="N2865" s="1">
        <v>0</v>
      </c>
      <c r="O2865" s="1">
        <f t="shared" si="89"/>
        <v>1656232</v>
      </c>
      <c r="P2865" s="1">
        <v>414058</v>
      </c>
      <c r="Q2865" s="1">
        <f t="shared" si="90"/>
        <v>1242174</v>
      </c>
    </row>
    <row r="2866" spans="1:17" x14ac:dyDescent="0.25">
      <c r="A2866">
        <v>1387</v>
      </c>
      <c r="B2866">
        <v>4113</v>
      </c>
      <c r="C2866" s="2">
        <v>43746</v>
      </c>
      <c r="D2866" t="s">
        <v>1983</v>
      </c>
      <c r="E2866">
        <v>31</v>
      </c>
      <c r="G2866">
        <v>4108</v>
      </c>
      <c r="H2866" s="18">
        <v>43746</v>
      </c>
      <c r="I2866" t="s">
        <v>4847</v>
      </c>
      <c r="J2866" t="s">
        <v>6</v>
      </c>
      <c r="K2866" t="s">
        <v>312</v>
      </c>
      <c r="L2866" t="s">
        <v>335</v>
      </c>
      <c r="M2866" s="1">
        <v>2929660</v>
      </c>
      <c r="N2866" s="1">
        <v>0</v>
      </c>
      <c r="O2866" s="1">
        <f t="shared" si="89"/>
        <v>2929660</v>
      </c>
      <c r="P2866" s="1">
        <v>1171864</v>
      </c>
      <c r="Q2866" s="1">
        <f t="shared" si="90"/>
        <v>1757796</v>
      </c>
    </row>
    <row r="2867" spans="1:17" x14ac:dyDescent="0.25">
      <c r="A2867">
        <v>1387</v>
      </c>
      <c r="B2867">
        <v>4114</v>
      </c>
      <c r="C2867" s="2">
        <v>43746</v>
      </c>
      <c r="D2867" t="s">
        <v>2145</v>
      </c>
      <c r="E2867">
        <v>31</v>
      </c>
      <c r="G2867">
        <v>4109</v>
      </c>
      <c r="H2867" s="18">
        <v>43746</v>
      </c>
      <c r="I2867" t="s">
        <v>2146</v>
      </c>
      <c r="J2867" t="s">
        <v>6</v>
      </c>
      <c r="K2867" t="s">
        <v>312</v>
      </c>
      <c r="L2867" t="s">
        <v>335</v>
      </c>
      <c r="M2867" s="1">
        <v>2499976</v>
      </c>
      <c r="N2867" s="1">
        <v>0</v>
      </c>
      <c r="O2867" s="1">
        <f t="shared" si="89"/>
        <v>2499976</v>
      </c>
      <c r="P2867" s="1">
        <v>624994</v>
      </c>
      <c r="Q2867" s="1">
        <f t="shared" si="90"/>
        <v>1874982</v>
      </c>
    </row>
    <row r="2868" spans="1:17" x14ac:dyDescent="0.25">
      <c r="A2868">
        <v>1387</v>
      </c>
      <c r="B2868">
        <v>4115</v>
      </c>
      <c r="C2868" s="2">
        <v>43746</v>
      </c>
      <c r="D2868" t="s">
        <v>2630</v>
      </c>
      <c r="E2868">
        <v>31</v>
      </c>
      <c r="G2868">
        <v>4110</v>
      </c>
      <c r="H2868" s="18">
        <v>43746</v>
      </c>
      <c r="I2868" t="s">
        <v>2631</v>
      </c>
      <c r="J2868" t="s">
        <v>6</v>
      </c>
      <c r="K2868" t="s">
        <v>312</v>
      </c>
      <c r="L2868" t="s">
        <v>335</v>
      </c>
      <c r="M2868" s="1">
        <v>2406224</v>
      </c>
      <c r="N2868" s="1">
        <v>0</v>
      </c>
      <c r="O2868" s="1">
        <f t="shared" si="89"/>
        <v>2406224</v>
      </c>
      <c r="P2868" s="1">
        <v>601556</v>
      </c>
      <c r="Q2868" s="1">
        <f t="shared" si="90"/>
        <v>1804668</v>
      </c>
    </row>
    <row r="2869" spans="1:17" x14ac:dyDescent="0.25">
      <c r="A2869">
        <v>1387</v>
      </c>
      <c r="B2869">
        <v>4116</v>
      </c>
      <c r="C2869" s="2">
        <v>43746</v>
      </c>
      <c r="D2869" t="s">
        <v>2613</v>
      </c>
      <c r="E2869">
        <v>31</v>
      </c>
      <c r="G2869">
        <v>4111</v>
      </c>
      <c r="H2869" s="18">
        <v>43746</v>
      </c>
      <c r="I2869" t="s">
        <v>2614</v>
      </c>
      <c r="J2869" t="s">
        <v>6</v>
      </c>
      <c r="K2869" t="s">
        <v>312</v>
      </c>
      <c r="L2869" t="s">
        <v>335</v>
      </c>
      <c r="M2869" s="1">
        <v>2093728</v>
      </c>
      <c r="N2869" s="1">
        <v>0</v>
      </c>
      <c r="O2869" s="1">
        <f t="shared" si="89"/>
        <v>2093728</v>
      </c>
      <c r="P2869" s="1">
        <v>523432</v>
      </c>
      <c r="Q2869" s="1">
        <f t="shared" si="90"/>
        <v>1570296</v>
      </c>
    </row>
    <row r="2870" spans="1:17" x14ac:dyDescent="0.25">
      <c r="A2870">
        <v>1387</v>
      </c>
      <c r="B2870">
        <v>4117</v>
      </c>
      <c r="C2870" s="2">
        <v>43746</v>
      </c>
      <c r="D2870" t="s">
        <v>2983</v>
      </c>
      <c r="E2870">
        <v>31</v>
      </c>
      <c r="G2870">
        <v>4112</v>
      </c>
      <c r="H2870" s="18">
        <v>43746</v>
      </c>
      <c r="I2870" t="s">
        <v>2982</v>
      </c>
      <c r="J2870" t="s">
        <v>6</v>
      </c>
      <c r="K2870" t="s">
        <v>312</v>
      </c>
      <c r="L2870" t="s">
        <v>335</v>
      </c>
      <c r="M2870" s="1">
        <v>1687484</v>
      </c>
      <c r="N2870" s="1">
        <v>0</v>
      </c>
      <c r="O2870" s="1">
        <f t="shared" si="89"/>
        <v>1687484</v>
      </c>
      <c r="P2870" s="1">
        <v>421871</v>
      </c>
      <c r="Q2870" s="1">
        <f t="shared" si="90"/>
        <v>1265613</v>
      </c>
    </row>
    <row r="2871" spans="1:17" x14ac:dyDescent="0.25">
      <c r="A2871">
        <v>1387</v>
      </c>
      <c r="B2871">
        <v>4118</v>
      </c>
      <c r="C2871" s="2">
        <v>43746</v>
      </c>
      <c r="D2871" t="s">
        <v>1591</v>
      </c>
      <c r="E2871">
        <v>31</v>
      </c>
      <c r="G2871">
        <v>4113</v>
      </c>
      <c r="H2871" s="18">
        <v>43746</v>
      </c>
      <c r="I2871" t="s">
        <v>1592</v>
      </c>
      <c r="J2871" t="s">
        <v>6</v>
      </c>
      <c r="K2871" t="s">
        <v>312</v>
      </c>
      <c r="L2871" t="s">
        <v>335</v>
      </c>
      <c r="M2871" s="1">
        <v>2009444</v>
      </c>
      <c r="N2871" s="1">
        <v>0</v>
      </c>
      <c r="O2871" s="1">
        <f t="shared" si="89"/>
        <v>2009444</v>
      </c>
      <c r="P2871" s="1">
        <v>502361</v>
      </c>
      <c r="Q2871" s="1">
        <f t="shared" si="90"/>
        <v>1507083</v>
      </c>
    </row>
    <row r="2872" spans="1:17" x14ac:dyDescent="0.25">
      <c r="A2872">
        <v>1387</v>
      </c>
      <c r="B2872">
        <v>4119</v>
      </c>
      <c r="C2872" s="2">
        <v>43746</v>
      </c>
      <c r="D2872" t="s">
        <v>1764</v>
      </c>
      <c r="E2872">
        <v>31</v>
      </c>
      <c r="G2872">
        <v>4114</v>
      </c>
      <c r="H2872" s="18">
        <v>43746</v>
      </c>
      <c r="I2872" t="s">
        <v>1765</v>
      </c>
      <c r="J2872" t="s">
        <v>6</v>
      </c>
      <c r="K2872" t="s">
        <v>312</v>
      </c>
      <c r="L2872" t="s">
        <v>335</v>
      </c>
      <c r="M2872" s="1">
        <v>1449966</v>
      </c>
      <c r="N2872" s="1">
        <v>0</v>
      </c>
      <c r="O2872" s="1">
        <f t="shared" si="89"/>
        <v>1449966</v>
      </c>
      <c r="P2872" s="1">
        <v>483322</v>
      </c>
      <c r="Q2872" s="1">
        <f t="shared" si="90"/>
        <v>966644</v>
      </c>
    </row>
    <row r="2873" spans="1:17" x14ac:dyDescent="0.25">
      <c r="A2873">
        <v>1387</v>
      </c>
      <c r="B2873">
        <v>4120</v>
      </c>
      <c r="C2873" s="2">
        <v>43746</v>
      </c>
      <c r="D2873" t="s">
        <v>2575</v>
      </c>
      <c r="E2873">
        <v>31</v>
      </c>
      <c r="G2873">
        <v>4115</v>
      </c>
      <c r="H2873" s="18">
        <v>43746</v>
      </c>
      <c r="I2873" t="s">
        <v>2576</v>
      </c>
      <c r="J2873" t="s">
        <v>6</v>
      </c>
      <c r="K2873" t="s">
        <v>312</v>
      </c>
      <c r="L2873" t="s">
        <v>335</v>
      </c>
      <c r="M2873" s="1">
        <v>2437476</v>
      </c>
      <c r="N2873" s="1">
        <v>0</v>
      </c>
      <c r="O2873" s="1">
        <f t="shared" si="89"/>
        <v>2437476</v>
      </c>
      <c r="P2873" s="1">
        <v>609369</v>
      </c>
      <c r="Q2873" s="1">
        <f t="shared" si="90"/>
        <v>1828107</v>
      </c>
    </row>
    <row r="2874" spans="1:17" x14ac:dyDescent="0.25">
      <c r="A2874">
        <v>1387</v>
      </c>
      <c r="B2874">
        <v>4121</v>
      </c>
      <c r="C2874" s="2">
        <v>43746</v>
      </c>
      <c r="D2874" t="s">
        <v>2141</v>
      </c>
      <c r="E2874">
        <v>31</v>
      </c>
      <c r="G2874">
        <v>4079</v>
      </c>
      <c r="H2874" s="18">
        <v>43746</v>
      </c>
      <c r="I2874" t="s">
        <v>2142</v>
      </c>
      <c r="J2874" t="s">
        <v>6</v>
      </c>
      <c r="K2874" t="s">
        <v>312</v>
      </c>
      <c r="L2874" t="s">
        <v>335</v>
      </c>
      <c r="M2874" s="1">
        <v>1999980</v>
      </c>
      <c r="N2874" s="1">
        <v>0</v>
      </c>
      <c r="O2874" s="1">
        <f t="shared" si="89"/>
        <v>1999980</v>
      </c>
      <c r="P2874" s="1">
        <v>499995</v>
      </c>
      <c r="Q2874" s="1">
        <f t="shared" si="90"/>
        <v>1499985</v>
      </c>
    </row>
    <row r="2875" spans="1:17" x14ac:dyDescent="0.25">
      <c r="A2875">
        <v>1387</v>
      </c>
      <c r="B2875">
        <v>4122</v>
      </c>
      <c r="C2875" s="2">
        <v>43746</v>
      </c>
      <c r="D2875" t="s">
        <v>603</v>
      </c>
      <c r="E2875">
        <v>31</v>
      </c>
      <c r="G2875">
        <v>4067</v>
      </c>
      <c r="H2875" s="18">
        <v>43756</v>
      </c>
      <c r="I2875" t="s">
        <v>604</v>
      </c>
      <c r="J2875" t="s">
        <v>6</v>
      </c>
      <c r="K2875" t="s">
        <v>312</v>
      </c>
      <c r="L2875" t="s">
        <v>335</v>
      </c>
      <c r="M2875" s="1">
        <v>1562484</v>
      </c>
      <c r="N2875" s="1">
        <v>0</v>
      </c>
      <c r="O2875" s="1">
        <f t="shared" si="89"/>
        <v>1562484</v>
      </c>
      <c r="P2875" s="1">
        <v>390621</v>
      </c>
      <c r="Q2875" s="1">
        <f t="shared" si="90"/>
        <v>1171863</v>
      </c>
    </row>
    <row r="2876" spans="1:17" x14ac:dyDescent="0.25">
      <c r="A2876">
        <v>1387</v>
      </c>
      <c r="B2876">
        <v>4123</v>
      </c>
      <c r="C2876" s="2">
        <v>43746</v>
      </c>
      <c r="D2876" t="s">
        <v>1293</v>
      </c>
      <c r="E2876">
        <v>31</v>
      </c>
      <c r="G2876">
        <v>4068</v>
      </c>
      <c r="H2876" s="18">
        <v>43746</v>
      </c>
      <c r="I2876" t="s">
        <v>1294</v>
      </c>
      <c r="J2876" t="s">
        <v>6</v>
      </c>
      <c r="K2876" t="s">
        <v>312</v>
      </c>
      <c r="L2876" t="s">
        <v>335</v>
      </c>
      <c r="M2876" s="1">
        <v>2124624</v>
      </c>
      <c r="N2876" s="1">
        <v>0</v>
      </c>
      <c r="O2876" s="1">
        <f t="shared" si="89"/>
        <v>2124624</v>
      </c>
      <c r="P2876" s="1">
        <v>531156</v>
      </c>
      <c r="Q2876" s="1">
        <f t="shared" si="90"/>
        <v>1593468</v>
      </c>
    </row>
    <row r="2877" spans="1:17" x14ac:dyDescent="0.25">
      <c r="A2877">
        <v>1387</v>
      </c>
      <c r="B2877">
        <v>4124</v>
      </c>
      <c r="C2877" s="2">
        <v>43746</v>
      </c>
      <c r="D2877" t="s">
        <v>2119</v>
      </c>
      <c r="E2877">
        <v>31</v>
      </c>
      <c r="G2877">
        <v>4069</v>
      </c>
      <c r="H2877" s="18">
        <v>43746</v>
      </c>
      <c r="I2877" t="s">
        <v>2120</v>
      </c>
      <c r="J2877" t="s">
        <v>6</v>
      </c>
      <c r="K2877" t="s">
        <v>312</v>
      </c>
      <c r="L2877" t="s">
        <v>335</v>
      </c>
      <c r="M2877" s="1">
        <v>1999980</v>
      </c>
      <c r="N2877" s="1">
        <v>0</v>
      </c>
      <c r="O2877" s="1">
        <f t="shared" si="89"/>
        <v>1999980</v>
      </c>
      <c r="P2877" s="1">
        <v>499995</v>
      </c>
      <c r="Q2877" s="1">
        <f t="shared" si="90"/>
        <v>1499985</v>
      </c>
    </row>
    <row r="2878" spans="1:17" x14ac:dyDescent="0.25">
      <c r="A2878">
        <v>1387</v>
      </c>
      <c r="B2878">
        <v>4125</v>
      </c>
      <c r="C2878" s="2">
        <v>43746</v>
      </c>
      <c r="D2878" t="s">
        <v>2464</v>
      </c>
      <c r="E2878">
        <v>31</v>
      </c>
      <c r="G2878">
        <v>4070</v>
      </c>
      <c r="H2878" s="18">
        <v>43746</v>
      </c>
      <c r="I2878" t="s">
        <v>2465</v>
      </c>
      <c r="J2878" t="s">
        <v>6</v>
      </c>
      <c r="K2878" t="s">
        <v>312</v>
      </c>
      <c r="L2878" t="s">
        <v>335</v>
      </c>
      <c r="M2878" s="1">
        <v>2093728</v>
      </c>
      <c r="N2878" s="1">
        <v>0</v>
      </c>
      <c r="O2878" s="1">
        <f t="shared" si="89"/>
        <v>2093728</v>
      </c>
      <c r="P2878" s="1">
        <v>523432</v>
      </c>
      <c r="Q2878" s="1">
        <f t="shared" si="90"/>
        <v>1570296</v>
      </c>
    </row>
    <row r="2879" spans="1:17" x14ac:dyDescent="0.25">
      <c r="A2879">
        <v>1387</v>
      </c>
      <c r="B2879">
        <v>4127</v>
      </c>
      <c r="C2879" s="2">
        <v>43746</v>
      </c>
      <c r="D2879" t="s">
        <v>2669</v>
      </c>
      <c r="E2879">
        <v>31</v>
      </c>
      <c r="G2879">
        <v>4097</v>
      </c>
      <c r="H2879" s="18">
        <v>43746</v>
      </c>
      <c r="I2879" t="s">
        <v>2670</v>
      </c>
      <c r="J2879" t="s">
        <v>6</v>
      </c>
      <c r="K2879" t="s">
        <v>312</v>
      </c>
      <c r="L2879" t="s">
        <v>335</v>
      </c>
      <c r="M2879" s="1">
        <v>2499976</v>
      </c>
      <c r="N2879" s="1">
        <v>0</v>
      </c>
      <c r="O2879" s="1">
        <f t="shared" si="89"/>
        <v>2499976</v>
      </c>
      <c r="P2879" s="1">
        <v>624994</v>
      </c>
      <c r="Q2879" s="1">
        <f t="shared" si="90"/>
        <v>1874982</v>
      </c>
    </row>
    <row r="2880" spans="1:17" x14ac:dyDescent="0.25">
      <c r="A2880">
        <v>1387</v>
      </c>
      <c r="B2880">
        <v>4128</v>
      </c>
      <c r="C2880" s="2">
        <v>43746</v>
      </c>
      <c r="D2880" t="s">
        <v>2638</v>
      </c>
      <c r="E2880">
        <v>31</v>
      </c>
      <c r="G2880">
        <v>4098</v>
      </c>
      <c r="H2880" s="18">
        <v>43746</v>
      </c>
      <c r="I2880" t="s">
        <v>2639</v>
      </c>
      <c r="J2880" t="s">
        <v>6</v>
      </c>
      <c r="K2880" t="s">
        <v>312</v>
      </c>
      <c r="L2880" t="s">
        <v>335</v>
      </c>
      <c r="M2880" s="1">
        <v>1656232</v>
      </c>
      <c r="N2880" s="1">
        <v>0</v>
      </c>
      <c r="O2880" s="1">
        <f t="shared" si="89"/>
        <v>1656232</v>
      </c>
      <c r="P2880" s="1">
        <v>414058</v>
      </c>
      <c r="Q2880" s="1">
        <f t="shared" si="90"/>
        <v>1242174</v>
      </c>
    </row>
    <row r="2881" spans="1:17" x14ac:dyDescent="0.25">
      <c r="A2881">
        <v>1387</v>
      </c>
      <c r="B2881">
        <v>4129</v>
      </c>
      <c r="C2881" s="2">
        <v>43746</v>
      </c>
      <c r="D2881" t="s">
        <v>2458</v>
      </c>
      <c r="E2881">
        <v>31</v>
      </c>
      <c r="G2881">
        <v>4099</v>
      </c>
      <c r="H2881" s="18">
        <v>43746</v>
      </c>
      <c r="I2881" t="s">
        <v>2459</v>
      </c>
      <c r="J2881" t="s">
        <v>6</v>
      </c>
      <c r="K2881" t="s">
        <v>312</v>
      </c>
      <c r="L2881" t="s">
        <v>335</v>
      </c>
      <c r="M2881" s="1">
        <v>3398405</v>
      </c>
      <c r="N2881" s="1">
        <v>0</v>
      </c>
      <c r="O2881" s="1">
        <f t="shared" si="89"/>
        <v>3398405</v>
      </c>
      <c r="P2881" s="1">
        <v>1359362</v>
      </c>
      <c r="Q2881" s="1">
        <f t="shared" si="90"/>
        <v>2039043</v>
      </c>
    </row>
    <row r="2882" spans="1:17" x14ac:dyDescent="0.25">
      <c r="A2882">
        <v>1387</v>
      </c>
      <c r="B2882">
        <v>4130</v>
      </c>
      <c r="C2882" s="2">
        <v>43746</v>
      </c>
      <c r="D2882" t="s">
        <v>687</v>
      </c>
      <c r="E2882">
        <v>31</v>
      </c>
      <c r="G2882">
        <v>4100</v>
      </c>
      <c r="H2882" s="18">
        <v>43746</v>
      </c>
      <c r="I2882" t="s">
        <v>688</v>
      </c>
      <c r="J2882" t="s">
        <v>6</v>
      </c>
      <c r="K2882" t="s">
        <v>312</v>
      </c>
      <c r="L2882" t="s">
        <v>335</v>
      </c>
      <c r="M2882" s="1">
        <v>2360696</v>
      </c>
      <c r="N2882" s="1">
        <v>0</v>
      </c>
      <c r="O2882" s="1">
        <f t="shared" si="89"/>
        <v>2360696</v>
      </c>
      <c r="P2882" s="1">
        <v>590174</v>
      </c>
      <c r="Q2882" s="1">
        <f t="shared" si="90"/>
        <v>1770522</v>
      </c>
    </row>
    <row r="2883" spans="1:17" x14ac:dyDescent="0.25">
      <c r="A2883">
        <v>1387</v>
      </c>
      <c r="B2883">
        <v>4131</v>
      </c>
      <c r="C2883" s="2">
        <v>43746</v>
      </c>
      <c r="D2883" t="s">
        <v>2625</v>
      </c>
      <c r="E2883">
        <v>31</v>
      </c>
      <c r="G2883">
        <v>4101</v>
      </c>
      <c r="H2883" s="18">
        <v>43746</v>
      </c>
      <c r="I2883" t="s">
        <v>2626</v>
      </c>
      <c r="J2883" t="s">
        <v>6</v>
      </c>
      <c r="K2883" t="s">
        <v>312</v>
      </c>
      <c r="L2883" t="s">
        <v>335</v>
      </c>
      <c r="M2883" s="1">
        <v>2031228</v>
      </c>
      <c r="N2883" s="1">
        <v>0</v>
      </c>
      <c r="O2883" s="1">
        <f t="shared" si="89"/>
        <v>2031228</v>
      </c>
      <c r="P2883" s="1">
        <v>507807</v>
      </c>
      <c r="Q2883" s="1">
        <f t="shared" si="90"/>
        <v>1523421</v>
      </c>
    </row>
    <row r="2884" spans="1:17" x14ac:dyDescent="0.25">
      <c r="A2884">
        <v>1387</v>
      </c>
      <c r="B2884">
        <v>4132</v>
      </c>
      <c r="C2884" s="2">
        <v>43746</v>
      </c>
      <c r="D2884" t="s">
        <v>2581</v>
      </c>
      <c r="E2884">
        <v>31</v>
      </c>
      <c r="G2884">
        <v>4102</v>
      </c>
      <c r="H2884" s="18">
        <v>43746</v>
      </c>
      <c r="I2884" t="s">
        <v>2582</v>
      </c>
      <c r="J2884" t="s">
        <v>6</v>
      </c>
      <c r="K2884" t="s">
        <v>312</v>
      </c>
      <c r="L2884" t="s">
        <v>335</v>
      </c>
      <c r="M2884" s="1">
        <v>2187476</v>
      </c>
      <c r="N2884" s="1">
        <v>0</v>
      </c>
      <c r="O2884" s="1">
        <f t="shared" si="89"/>
        <v>2187476</v>
      </c>
      <c r="P2884" s="1">
        <v>546869</v>
      </c>
      <c r="Q2884" s="1">
        <f t="shared" si="90"/>
        <v>1640607</v>
      </c>
    </row>
    <row r="2885" spans="1:17" x14ac:dyDescent="0.25">
      <c r="A2885">
        <v>1387</v>
      </c>
      <c r="B2885">
        <v>4133</v>
      </c>
      <c r="C2885" s="2">
        <v>43746</v>
      </c>
      <c r="D2885" t="s">
        <v>2117</v>
      </c>
      <c r="E2885">
        <v>31</v>
      </c>
      <c r="G2885">
        <v>4103</v>
      </c>
      <c r="H2885" s="18">
        <v>43746</v>
      </c>
      <c r="I2885" t="s">
        <v>2118</v>
      </c>
      <c r="J2885" t="s">
        <v>6</v>
      </c>
      <c r="K2885" t="s">
        <v>312</v>
      </c>
      <c r="L2885" t="s">
        <v>335</v>
      </c>
      <c r="M2885" s="1">
        <v>2749972</v>
      </c>
      <c r="N2885" s="1">
        <v>0</v>
      </c>
      <c r="O2885" s="1">
        <f t="shared" ref="O2885:O2948" si="91">M2885-N2885</f>
        <v>2749972</v>
      </c>
      <c r="P2885" s="1">
        <v>687493</v>
      </c>
      <c r="Q2885" s="1">
        <f t="shared" ref="Q2885:Q2948" si="92">O2885-P2885</f>
        <v>2062479</v>
      </c>
    </row>
    <row r="2886" spans="1:17" x14ac:dyDescent="0.25">
      <c r="A2886">
        <v>1387</v>
      </c>
      <c r="B2886">
        <v>4134</v>
      </c>
      <c r="C2886" s="2">
        <v>43746</v>
      </c>
      <c r="D2886" t="s">
        <v>2131</v>
      </c>
      <c r="E2886">
        <v>31</v>
      </c>
      <c r="G2886">
        <v>4104</v>
      </c>
      <c r="H2886" s="18">
        <v>43746</v>
      </c>
      <c r="I2886" t="s">
        <v>2132</v>
      </c>
      <c r="J2886" t="s">
        <v>6</v>
      </c>
      <c r="K2886" t="s">
        <v>312</v>
      </c>
      <c r="L2886" t="s">
        <v>335</v>
      </c>
      <c r="M2886" s="1">
        <v>2343728</v>
      </c>
      <c r="N2886" s="1">
        <v>0</v>
      </c>
      <c r="O2886" s="1">
        <f t="shared" si="91"/>
        <v>2343728</v>
      </c>
      <c r="P2886" s="1">
        <v>585932</v>
      </c>
      <c r="Q2886" s="1">
        <f t="shared" si="92"/>
        <v>1757796</v>
      </c>
    </row>
    <row r="2887" spans="1:17" x14ac:dyDescent="0.25">
      <c r="A2887">
        <v>1387</v>
      </c>
      <c r="B2887">
        <v>4135</v>
      </c>
      <c r="C2887" s="2">
        <v>43746</v>
      </c>
      <c r="D2887" t="s">
        <v>2324</v>
      </c>
      <c r="E2887">
        <v>31</v>
      </c>
      <c r="G2887">
        <v>4105</v>
      </c>
      <c r="H2887" s="18">
        <v>43746</v>
      </c>
      <c r="I2887" t="s">
        <v>2325</v>
      </c>
      <c r="J2887" t="s">
        <v>6</v>
      </c>
      <c r="K2887" t="s">
        <v>312</v>
      </c>
      <c r="L2887" t="s">
        <v>335</v>
      </c>
      <c r="M2887" s="1">
        <v>2281228</v>
      </c>
      <c r="N2887" s="1">
        <v>0</v>
      </c>
      <c r="O2887" s="1">
        <f t="shared" si="91"/>
        <v>2281228</v>
      </c>
      <c r="P2887" s="1">
        <v>570307</v>
      </c>
      <c r="Q2887" s="1">
        <f t="shared" si="92"/>
        <v>1710921</v>
      </c>
    </row>
    <row r="2888" spans="1:17" x14ac:dyDescent="0.25">
      <c r="A2888">
        <v>1387</v>
      </c>
      <c r="B2888">
        <v>4136</v>
      </c>
      <c r="C2888" s="2">
        <v>43746</v>
      </c>
      <c r="D2888" t="s">
        <v>4848</v>
      </c>
      <c r="E2888">
        <v>31</v>
      </c>
      <c r="G2888">
        <v>4086</v>
      </c>
      <c r="H2888" s="18">
        <v>43746</v>
      </c>
      <c r="I2888" t="s">
        <v>4849</v>
      </c>
      <c r="J2888" t="s">
        <v>6</v>
      </c>
      <c r="K2888" t="s">
        <v>312</v>
      </c>
      <c r="L2888" t="s">
        <v>335</v>
      </c>
      <c r="M2888" s="1">
        <v>2187476</v>
      </c>
      <c r="N2888" s="1">
        <v>0</v>
      </c>
      <c r="O2888" s="1">
        <f t="shared" si="91"/>
        <v>2187476</v>
      </c>
      <c r="P2888" s="1">
        <v>546869</v>
      </c>
      <c r="Q2888" s="1">
        <f t="shared" si="92"/>
        <v>1640607</v>
      </c>
    </row>
    <row r="2889" spans="1:17" x14ac:dyDescent="0.25">
      <c r="A2889">
        <v>1387</v>
      </c>
      <c r="B2889">
        <v>4137</v>
      </c>
      <c r="C2889" s="2">
        <v>43746</v>
      </c>
      <c r="D2889" t="s">
        <v>1736</v>
      </c>
      <c r="E2889">
        <v>31</v>
      </c>
      <c r="G2889">
        <v>4087</v>
      </c>
      <c r="H2889" s="18">
        <v>43746</v>
      </c>
      <c r="I2889" t="s">
        <v>1737</v>
      </c>
      <c r="J2889" t="s">
        <v>6</v>
      </c>
      <c r="K2889" t="s">
        <v>312</v>
      </c>
      <c r="L2889" t="s">
        <v>335</v>
      </c>
      <c r="M2889" s="1">
        <v>2156228</v>
      </c>
      <c r="N2889" s="1">
        <v>0</v>
      </c>
      <c r="O2889" s="1">
        <f t="shared" si="91"/>
        <v>2156228</v>
      </c>
      <c r="P2889" s="1">
        <v>539057</v>
      </c>
      <c r="Q2889" s="1">
        <f t="shared" si="92"/>
        <v>1617171</v>
      </c>
    </row>
    <row r="2890" spans="1:17" hidden="1" x14ac:dyDescent="0.25">
      <c r="A2890">
        <v>1306</v>
      </c>
      <c r="B2890">
        <v>4138</v>
      </c>
      <c r="C2890" s="2">
        <v>43746</v>
      </c>
      <c r="D2890" t="s">
        <v>4850</v>
      </c>
      <c r="E2890">
        <v>31</v>
      </c>
      <c r="G2890">
        <v>4118</v>
      </c>
      <c r="H2890" s="18">
        <v>43746</v>
      </c>
      <c r="I2890" t="s">
        <v>3699</v>
      </c>
      <c r="J2890" t="s">
        <v>6</v>
      </c>
      <c r="K2890" t="s">
        <v>2252</v>
      </c>
      <c r="L2890" t="s">
        <v>2484</v>
      </c>
      <c r="M2890" s="1">
        <v>33871380</v>
      </c>
      <c r="N2890" s="1">
        <v>0</v>
      </c>
      <c r="O2890" s="1">
        <f t="shared" si="91"/>
        <v>33871380</v>
      </c>
      <c r="P2890" s="1">
        <v>33871380</v>
      </c>
      <c r="Q2890" s="1">
        <f t="shared" si="92"/>
        <v>0</v>
      </c>
    </row>
    <row r="2891" spans="1:17" x14ac:dyDescent="0.25">
      <c r="A2891">
        <v>1387</v>
      </c>
      <c r="B2891">
        <v>4139</v>
      </c>
      <c r="C2891" s="2">
        <v>43746</v>
      </c>
      <c r="D2891" t="s">
        <v>1730</v>
      </c>
      <c r="E2891">
        <v>31</v>
      </c>
      <c r="G2891">
        <v>4089</v>
      </c>
      <c r="H2891" s="18">
        <v>43746</v>
      </c>
      <c r="I2891" t="s">
        <v>1731</v>
      </c>
      <c r="J2891" t="s">
        <v>6</v>
      </c>
      <c r="K2891" t="s">
        <v>312</v>
      </c>
      <c r="L2891" t="s">
        <v>335</v>
      </c>
      <c r="M2891" s="1">
        <v>1933048</v>
      </c>
      <c r="N2891" s="1">
        <v>0</v>
      </c>
      <c r="O2891" s="1">
        <f t="shared" si="91"/>
        <v>1933048</v>
      </c>
      <c r="P2891" s="1">
        <v>483262</v>
      </c>
      <c r="Q2891" s="1">
        <f t="shared" si="92"/>
        <v>1449786</v>
      </c>
    </row>
    <row r="2892" spans="1:17" x14ac:dyDescent="0.25">
      <c r="A2892">
        <v>1387</v>
      </c>
      <c r="B2892">
        <v>4140</v>
      </c>
      <c r="C2892" s="2">
        <v>43746</v>
      </c>
      <c r="D2892" t="s">
        <v>1774</v>
      </c>
      <c r="E2892">
        <v>31</v>
      </c>
      <c r="G2892">
        <v>4075</v>
      </c>
      <c r="H2892" s="18">
        <v>43746</v>
      </c>
      <c r="I2892" t="s">
        <v>1775</v>
      </c>
      <c r="J2892" t="s">
        <v>6</v>
      </c>
      <c r="K2892" t="s">
        <v>312</v>
      </c>
      <c r="L2892" t="s">
        <v>335</v>
      </c>
      <c r="M2892" s="1">
        <v>1918064</v>
      </c>
      <c r="N2892" s="1">
        <v>0</v>
      </c>
      <c r="O2892" s="1">
        <f t="shared" si="91"/>
        <v>1918064</v>
      </c>
      <c r="P2892" s="1">
        <v>479516</v>
      </c>
      <c r="Q2892" s="1">
        <f t="shared" si="92"/>
        <v>1438548</v>
      </c>
    </row>
    <row r="2893" spans="1:17" x14ac:dyDescent="0.25">
      <c r="A2893">
        <v>1387</v>
      </c>
      <c r="B2893">
        <v>4141</v>
      </c>
      <c r="C2893" s="2">
        <v>43746</v>
      </c>
      <c r="D2893" t="s">
        <v>4851</v>
      </c>
      <c r="E2893">
        <v>31</v>
      </c>
      <c r="G2893">
        <v>4088</v>
      </c>
      <c r="H2893" s="18">
        <v>43746</v>
      </c>
      <c r="I2893" t="s">
        <v>4852</v>
      </c>
      <c r="J2893" t="s">
        <v>6</v>
      </c>
      <c r="K2893" t="s">
        <v>312</v>
      </c>
      <c r="L2893" t="s">
        <v>335</v>
      </c>
      <c r="M2893" s="1">
        <v>2249976</v>
      </c>
      <c r="N2893" s="1">
        <v>0</v>
      </c>
      <c r="O2893" s="1">
        <f t="shared" si="91"/>
        <v>2249976</v>
      </c>
      <c r="P2893" s="1">
        <v>562494</v>
      </c>
      <c r="Q2893" s="1">
        <f t="shared" si="92"/>
        <v>1687482</v>
      </c>
    </row>
    <row r="2894" spans="1:17" x14ac:dyDescent="0.25">
      <c r="A2894">
        <v>1387</v>
      </c>
      <c r="B2894">
        <v>4142</v>
      </c>
      <c r="C2894" s="2">
        <v>43746</v>
      </c>
      <c r="D2894" t="s">
        <v>2615</v>
      </c>
      <c r="E2894">
        <v>31</v>
      </c>
      <c r="G2894">
        <v>4076</v>
      </c>
      <c r="H2894" s="18">
        <v>43746</v>
      </c>
      <c r="I2894" t="s">
        <v>4853</v>
      </c>
      <c r="J2894" t="s">
        <v>6</v>
      </c>
      <c r="K2894" t="s">
        <v>312</v>
      </c>
      <c r="L2894" t="s">
        <v>335</v>
      </c>
      <c r="M2894" s="1">
        <v>2113684</v>
      </c>
      <c r="N2894" s="1">
        <v>0</v>
      </c>
      <c r="O2894" s="1">
        <f t="shared" si="91"/>
        <v>2113684</v>
      </c>
      <c r="P2894" s="1">
        <v>528421</v>
      </c>
      <c r="Q2894" s="1">
        <f t="shared" si="92"/>
        <v>1585263</v>
      </c>
    </row>
    <row r="2895" spans="1:17" x14ac:dyDescent="0.25">
      <c r="A2895">
        <v>1387</v>
      </c>
      <c r="B2895">
        <v>4143</v>
      </c>
      <c r="C2895" s="2">
        <v>43746</v>
      </c>
      <c r="D2895" t="s">
        <v>2619</v>
      </c>
      <c r="E2895">
        <v>31</v>
      </c>
      <c r="G2895">
        <v>4077</v>
      </c>
      <c r="H2895" s="18">
        <v>43746</v>
      </c>
      <c r="I2895" t="s">
        <v>2620</v>
      </c>
      <c r="J2895" t="s">
        <v>6</v>
      </c>
      <c r="K2895" t="s">
        <v>312</v>
      </c>
      <c r="L2895" t="s">
        <v>335</v>
      </c>
      <c r="M2895" s="1">
        <v>1874980</v>
      </c>
      <c r="N2895" s="1">
        <v>0</v>
      </c>
      <c r="O2895" s="1">
        <f t="shared" si="91"/>
        <v>1874980</v>
      </c>
      <c r="P2895" s="1">
        <v>468745</v>
      </c>
      <c r="Q2895" s="1">
        <f t="shared" si="92"/>
        <v>1406235</v>
      </c>
    </row>
    <row r="2896" spans="1:17" x14ac:dyDescent="0.25">
      <c r="A2896">
        <v>1387</v>
      </c>
      <c r="B2896">
        <v>4144</v>
      </c>
      <c r="C2896" s="2">
        <v>43746</v>
      </c>
      <c r="D2896" t="s">
        <v>1421</v>
      </c>
      <c r="E2896">
        <v>31</v>
      </c>
      <c r="G2896">
        <v>4078</v>
      </c>
      <c r="H2896" s="18">
        <v>43746</v>
      </c>
      <c r="I2896" t="s">
        <v>1422</v>
      </c>
      <c r="J2896" t="s">
        <v>6</v>
      </c>
      <c r="K2896" t="s">
        <v>312</v>
      </c>
      <c r="L2896" t="s">
        <v>335</v>
      </c>
      <c r="M2896" s="1">
        <v>2249976</v>
      </c>
      <c r="N2896" s="1">
        <v>0</v>
      </c>
      <c r="O2896" s="1">
        <f t="shared" si="91"/>
        <v>2249976</v>
      </c>
      <c r="P2896" s="1">
        <v>562494</v>
      </c>
      <c r="Q2896" s="1">
        <f t="shared" si="92"/>
        <v>1687482</v>
      </c>
    </row>
    <row r="2897" spans="1:17" x14ac:dyDescent="0.25">
      <c r="A2897">
        <v>1387</v>
      </c>
      <c r="B2897">
        <v>4145</v>
      </c>
      <c r="C2897" s="2">
        <v>43746</v>
      </c>
      <c r="D2897" t="s">
        <v>2969</v>
      </c>
      <c r="E2897">
        <v>31</v>
      </c>
      <c r="G2897">
        <v>4080</v>
      </c>
      <c r="H2897" s="18">
        <v>43746</v>
      </c>
      <c r="I2897" t="s">
        <v>2968</v>
      </c>
      <c r="J2897" t="s">
        <v>6</v>
      </c>
      <c r="K2897" t="s">
        <v>312</v>
      </c>
      <c r="L2897" t="s">
        <v>335</v>
      </c>
      <c r="M2897" s="1">
        <v>2249976</v>
      </c>
      <c r="N2897" s="1">
        <v>0</v>
      </c>
      <c r="O2897" s="1">
        <f t="shared" si="91"/>
        <v>2249976</v>
      </c>
      <c r="P2897" s="1">
        <v>562494</v>
      </c>
      <c r="Q2897" s="1">
        <f t="shared" si="92"/>
        <v>1687482</v>
      </c>
    </row>
    <row r="2898" spans="1:17" x14ac:dyDescent="0.25">
      <c r="A2898">
        <v>1387</v>
      </c>
      <c r="B2898">
        <v>4146</v>
      </c>
      <c r="C2898" s="2">
        <v>43746</v>
      </c>
      <c r="D2898" t="s">
        <v>3022</v>
      </c>
      <c r="E2898">
        <v>31</v>
      </c>
      <c r="G2898">
        <v>4081</v>
      </c>
      <c r="H2898" s="18">
        <v>43746</v>
      </c>
      <c r="I2898" t="s">
        <v>3021</v>
      </c>
      <c r="J2898" t="s">
        <v>6</v>
      </c>
      <c r="K2898" t="s">
        <v>312</v>
      </c>
      <c r="L2898" t="s">
        <v>335</v>
      </c>
      <c r="M2898" s="1">
        <v>1687484</v>
      </c>
      <c r="N2898" s="1">
        <v>0</v>
      </c>
      <c r="O2898" s="1">
        <f t="shared" si="91"/>
        <v>1687484</v>
      </c>
      <c r="P2898" s="1">
        <v>421871</v>
      </c>
      <c r="Q2898" s="1">
        <f t="shared" si="92"/>
        <v>1265613</v>
      </c>
    </row>
    <row r="2899" spans="1:17" x14ac:dyDescent="0.25">
      <c r="A2899">
        <v>1387</v>
      </c>
      <c r="B2899">
        <v>4147</v>
      </c>
      <c r="C2899" s="2">
        <v>43746</v>
      </c>
      <c r="D2899" t="s">
        <v>2979</v>
      </c>
      <c r="E2899">
        <v>31</v>
      </c>
      <c r="G2899">
        <v>4082</v>
      </c>
      <c r="H2899" s="18">
        <v>43746</v>
      </c>
      <c r="I2899" t="s">
        <v>4854</v>
      </c>
      <c r="J2899" t="s">
        <v>6</v>
      </c>
      <c r="K2899" t="s">
        <v>312</v>
      </c>
      <c r="L2899" t="s">
        <v>335</v>
      </c>
      <c r="M2899" s="1">
        <v>1937480</v>
      </c>
      <c r="N2899" s="1">
        <v>0</v>
      </c>
      <c r="O2899" s="1">
        <f t="shared" si="91"/>
        <v>1937480</v>
      </c>
      <c r="P2899" s="1">
        <v>484370</v>
      </c>
      <c r="Q2899" s="1">
        <f t="shared" si="92"/>
        <v>1453110</v>
      </c>
    </row>
    <row r="2900" spans="1:17" x14ac:dyDescent="0.25">
      <c r="A2900">
        <v>1387</v>
      </c>
      <c r="B2900">
        <v>4148</v>
      </c>
      <c r="C2900" s="2">
        <v>43746</v>
      </c>
      <c r="D2900" t="s">
        <v>1849</v>
      </c>
      <c r="E2900">
        <v>31</v>
      </c>
      <c r="G2900">
        <v>4083</v>
      </c>
      <c r="H2900" s="18">
        <v>43746</v>
      </c>
      <c r="I2900" t="s">
        <v>1850</v>
      </c>
      <c r="J2900" t="s">
        <v>6</v>
      </c>
      <c r="K2900" t="s">
        <v>312</v>
      </c>
      <c r="L2900" t="s">
        <v>335</v>
      </c>
      <c r="M2900" s="1">
        <v>1874980</v>
      </c>
      <c r="N2900" s="1">
        <v>0</v>
      </c>
      <c r="O2900" s="1">
        <f t="shared" si="91"/>
        <v>1874980</v>
      </c>
      <c r="P2900" s="1">
        <v>468745</v>
      </c>
      <c r="Q2900" s="1">
        <f t="shared" si="92"/>
        <v>1406235</v>
      </c>
    </row>
    <row r="2901" spans="1:17" x14ac:dyDescent="0.25">
      <c r="A2901">
        <v>1387</v>
      </c>
      <c r="B2901">
        <v>4149</v>
      </c>
      <c r="C2901" s="2">
        <v>43746</v>
      </c>
      <c r="D2901" t="s">
        <v>2381</v>
      </c>
      <c r="E2901">
        <v>31</v>
      </c>
      <c r="G2901">
        <v>4084</v>
      </c>
      <c r="H2901" s="18">
        <v>43746</v>
      </c>
      <c r="I2901" t="s">
        <v>2382</v>
      </c>
      <c r="J2901" t="s">
        <v>6</v>
      </c>
      <c r="K2901" t="s">
        <v>312</v>
      </c>
      <c r="L2901" t="s">
        <v>335</v>
      </c>
      <c r="M2901" s="1">
        <v>1687484</v>
      </c>
      <c r="N2901" s="1">
        <v>0</v>
      </c>
      <c r="O2901" s="1">
        <f t="shared" si="91"/>
        <v>1687484</v>
      </c>
      <c r="P2901" s="1">
        <v>421871</v>
      </c>
      <c r="Q2901" s="1">
        <f t="shared" si="92"/>
        <v>1265613</v>
      </c>
    </row>
    <row r="2902" spans="1:17" x14ac:dyDescent="0.25">
      <c r="A2902">
        <v>1387</v>
      </c>
      <c r="B2902">
        <v>4150</v>
      </c>
      <c r="C2902" s="2">
        <v>43746</v>
      </c>
      <c r="D2902" t="s">
        <v>2677</v>
      </c>
      <c r="E2902">
        <v>31</v>
      </c>
      <c r="G2902">
        <v>4085</v>
      </c>
      <c r="H2902" s="18">
        <v>43746</v>
      </c>
      <c r="I2902" t="s">
        <v>4855</v>
      </c>
      <c r="J2902" t="s">
        <v>6</v>
      </c>
      <c r="K2902" t="s">
        <v>312</v>
      </c>
      <c r="L2902" t="s">
        <v>335</v>
      </c>
      <c r="M2902" s="1">
        <v>2158655</v>
      </c>
      <c r="N2902" s="1">
        <v>0</v>
      </c>
      <c r="O2902" s="1">
        <f t="shared" si="91"/>
        <v>2158655</v>
      </c>
      <c r="P2902" s="1">
        <v>863462</v>
      </c>
      <c r="Q2902" s="1">
        <f t="shared" si="92"/>
        <v>1295193</v>
      </c>
    </row>
    <row r="2903" spans="1:17" x14ac:dyDescent="0.25">
      <c r="A2903">
        <v>1387</v>
      </c>
      <c r="B2903">
        <v>4151</v>
      </c>
      <c r="C2903" s="2">
        <v>43746</v>
      </c>
      <c r="D2903" t="s">
        <v>4856</v>
      </c>
      <c r="E2903">
        <v>31</v>
      </c>
      <c r="G2903">
        <v>4090</v>
      </c>
      <c r="H2903" s="18">
        <v>43746</v>
      </c>
      <c r="I2903" t="s">
        <v>4857</v>
      </c>
      <c r="J2903" t="s">
        <v>6</v>
      </c>
      <c r="K2903" t="s">
        <v>312</v>
      </c>
      <c r="L2903" t="s">
        <v>335</v>
      </c>
      <c r="M2903" s="1">
        <v>1687484</v>
      </c>
      <c r="N2903" s="1">
        <v>0</v>
      </c>
      <c r="O2903" s="1">
        <f t="shared" si="91"/>
        <v>1687484</v>
      </c>
      <c r="P2903" s="1">
        <v>421871</v>
      </c>
      <c r="Q2903" s="1">
        <f t="shared" si="92"/>
        <v>1265613</v>
      </c>
    </row>
    <row r="2904" spans="1:17" x14ac:dyDescent="0.25">
      <c r="A2904">
        <v>1387</v>
      </c>
      <c r="B2904">
        <v>4152</v>
      </c>
      <c r="C2904" s="2">
        <v>43746</v>
      </c>
      <c r="D2904" t="s">
        <v>402</v>
      </c>
      <c r="E2904">
        <v>31</v>
      </c>
      <c r="G2904">
        <v>4091</v>
      </c>
      <c r="H2904" s="18">
        <v>43746</v>
      </c>
      <c r="I2904" t="s">
        <v>403</v>
      </c>
      <c r="J2904" t="s">
        <v>6</v>
      </c>
      <c r="K2904" t="s">
        <v>312</v>
      </c>
      <c r="L2904" t="s">
        <v>335</v>
      </c>
      <c r="M2904" s="1">
        <v>2319572</v>
      </c>
      <c r="N2904" s="1">
        <v>0</v>
      </c>
      <c r="O2904" s="1">
        <f t="shared" si="91"/>
        <v>2319572</v>
      </c>
      <c r="P2904" s="1">
        <v>579893</v>
      </c>
      <c r="Q2904" s="1">
        <f t="shared" si="92"/>
        <v>1739679</v>
      </c>
    </row>
    <row r="2905" spans="1:17" x14ac:dyDescent="0.25">
      <c r="A2905">
        <v>1387</v>
      </c>
      <c r="B2905">
        <v>4153</v>
      </c>
      <c r="C2905" s="2">
        <v>43746</v>
      </c>
      <c r="D2905" t="s">
        <v>2375</v>
      </c>
      <c r="E2905">
        <v>31</v>
      </c>
      <c r="G2905">
        <v>4092</v>
      </c>
      <c r="H2905" s="18">
        <v>43746</v>
      </c>
      <c r="I2905" t="s">
        <v>2376</v>
      </c>
      <c r="J2905" t="s">
        <v>6</v>
      </c>
      <c r="K2905" t="s">
        <v>312</v>
      </c>
      <c r="L2905" t="s">
        <v>335</v>
      </c>
      <c r="M2905" s="1">
        <v>1656232</v>
      </c>
      <c r="N2905" s="1">
        <v>0</v>
      </c>
      <c r="O2905" s="1">
        <f t="shared" si="91"/>
        <v>1656232</v>
      </c>
      <c r="P2905" s="1">
        <v>414058</v>
      </c>
      <c r="Q2905" s="1">
        <f t="shared" si="92"/>
        <v>1242174</v>
      </c>
    </row>
    <row r="2906" spans="1:17" x14ac:dyDescent="0.25">
      <c r="A2906">
        <v>1387</v>
      </c>
      <c r="B2906">
        <v>4154</v>
      </c>
      <c r="C2906" s="2">
        <v>43746</v>
      </c>
      <c r="D2906" t="s">
        <v>709</v>
      </c>
      <c r="E2906">
        <v>31</v>
      </c>
      <c r="G2906">
        <v>4093</v>
      </c>
      <c r="H2906" s="18">
        <v>43746</v>
      </c>
      <c r="I2906" t="s">
        <v>710</v>
      </c>
      <c r="J2906" t="s">
        <v>6</v>
      </c>
      <c r="K2906" t="s">
        <v>312</v>
      </c>
      <c r="L2906" t="s">
        <v>335</v>
      </c>
      <c r="M2906" s="1">
        <v>2360696</v>
      </c>
      <c r="N2906" s="1">
        <v>0</v>
      </c>
      <c r="O2906" s="1">
        <f t="shared" si="91"/>
        <v>2360696</v>
      </c>
      <c r="P2906" s="1">
        <v>590174</v>
      </c>
      <c r="Q2906" s="1">
        <f t="shared" si="92"/>
        <v>1770522</v>
      </c>
    </row>
    <row r="2907" spans="1:17" x14ac:dyDescent="0.25">
      <c r="A2907">
        <v>1387</v>
      </c>
      <c r="B2907">
        <v>4156</v>
      </c>
      <c r="C2907" s="2">
        <v>43746</v>
      </c>
      <c r="D2907" t="s">
        <v>1317</v>
      </c>
      <c r="E2907">
        <v>31</v>
      </c>
      <c r="G2907">
        <v>4094</v>
      </c>
      <c r="H2907" s="18">
        <v>43746</v>
      </c>
      <c r="I2907" t="s">
        <v>1318</v>
      </c>
      <c r="J2907" t="s">
        <v>6</v>
      </c>
      <c r="K2907" t="s">
        <v>312</v>
      </c>
      <c r="L2907" t="s">
        <v>335</v>
      </c>
      <c r="M2907" s="1">
        <v>2734347</v>
      </c>
      <c r="N2907" s="1">
        <v>0</v>
      </c>
      <c r="O2907" s="1">
        <f t="shared" si="91"/>
        <v>2734347</v>
      </c>
      <c r="P2907" s="1">
        <v>1562484</v>
      </c>
      <c r="Q2907" s="1">
        <f t="shared" si="92"/>
        <v>1171863</v>
      </c>
    </row>
    <row r="2908" spans="1:17" x14ac:dyDescent="0.25">
      <c r="A2908">
        <v>1387</v>
      </c>
      <c r="B2908">
        <v>4157</v>
      </c>
      <c r="C2908" s="2">
        <v>43746</v>
      </c>
      <c r="D2908" t="s">
        <v>2649</v>
      </c>
      <c r="E2908">
        <v>31</v>
      </c>
      <c r="G2908">
        <v>4095</v>
      </c>
      <c r="H2908" s="18">
        <v>43746</v>
      </c>
      <c r="I2908" t="s">
        <v>2650</v>
      </c>
      <c r="J2908" t="s">
        <v>6</v>
      </c>
      <c r="K2908" t="s">
        <v>312</v>
      </c>
      <c r="L2908" t="s">
        <v>335</v>
      </c>
      <c r="M2908" s="1">
        <v>1523421</v>
      </c>
      <c r="N2908" s="1">
        <v>0</v>
      </c>
      <c r="O2908" s="1">
        <f t="shared" si="91"/>
        <v>1523421</v>
      </c>
      <c r="P2908" s="1">
        <v>1015614</v>
      </c>
      <c r="Q2908" s="1">
        <f t="shared" si="92"/>
        <v>507807</v>
      </c>
    </row>
    <row r="2909" spans="1:17" hidden="1" x14ac:dyDescent="0.25">
      <c r="A2909">
        <v>1305</v>
      </c>
      <c r="B2909">
        <v>4158</v>
      </c>
      <c r="C2909" s="2">
        <v>43746</v>
      </c>
      <c r="D2909" t="s">
        <v>4858</v>
      </c>
      <c r="E2909">
        <v>31</v>
      </c>
      <c r="G2909">
        <v>4119</v>
      </c>
      <c r="H2909" s="18">
        <v>43746</v>
      </c>
      <c r="I2909" t="s">
        <v>3698</v>
      </c>
      <c r="J2909" t="s">
        <v>6</v>
      </c>
      <c r="K2909" t="s">
        <v>2252</v>
      </c>
      <c r="L2909" t="s">
        <v>2484</v>
      </c>
      <c r="M2909" s="1">
        <v>9863650</v>
      </c>
      <c r="N2909" s="1">
        <v>0</v>
      </c>
      <c r="O2909" s="1">
        <f t="shared" si="91"/>
        <v>9863650</v>
      </c>
      <c r="P2909" s="1">
        <v>0</v>
      </c>
      <c r="Q2909" s="1">
        <f t="shared" si="92"/>
        <v>9863650</v>
      </c>
    </row>
    <row r="2910" spans="1:17" hidden="1" x14ac:dyDescent="0.25">
      <c r="A2910">
        <v>1450</v>
      </c>
      <c r="B2910">
        <v>4162</v>
      </c>
      <c r="C2910" s="2">
        <v>43747</v>
      </c>
      <c r="D2910" t="s">
        <v>2460</v>
      </c>
      <c r="E2910">
        <v>145</v>
      </c>
      <c r="G2910">
        <v>489</v>
      </c>
      <c r="H2910" s="18">
        <v>43747</v>
      </c>
      <c r="I2910" t="s">
        <v>4341</v>
      </c>
      <c r="J2910" t="s">
        <v>6</v>
      </c>
      <c r="K2910" t="s">
        <v>312</v>
      </c>
      <c r="L2910" t="s">
        <v>313</v>
      </c>
      <c r="M2910" s="1">
        <v>11261333</v>
      </c>
      <c r="N2910" s="1">
        <v>0</v>
      </c>
      <c r="O2910" s="1">
        <f t="shared" si="91"/>
        <v>11261333</v>
      </c>
      <c r="P2910" s="1">
        <v>0</v>
      </c>
      <c r="Q2910" s="1">
        <f t="shared" si="92"/>
        <v>11261333</v>
      </c>
    </row>
    <row r="2911" spans="1:17" hidden="1" x14ac:dyDescent="0.25">
      <c r="A2911">
        <v>1330</v>
      </c>
      <c r="B2911">
        <v>4164</v>
      </c>
      <c r="C2911" s="2">
        <v>43748</v>
      </c>
      <c r="D2911" t="s">
        <v>1213</v>
      </c>
      <c r="E2911">
        <v>31</v>
      </c>
      <c r="G2911">
        <v>4120</v>
      </c>
      <c r="H2911" s="18">
        <v>43383</v>
      </c>
      <c r="I2911" t="s">
        <v>4311</v>
      </c>
      <c r="J2911" t="s">
        <v>6</v>
      </c>
      <c r="K2911" t="s">
        <v>2251</v>
      </c>
      <c r="L2911" t="s">
        <v>838</v>
      </c>
      <c r="M2911" s="1">
        <v>10791800</v>
      </c>
      <c r="N2911" s="1">
        <v>0</v>
      </c>
      <c r="O2911" s="1">
        <f t="shared" si="91"/>
        <v>10791800</v>
      </c>
      <c r="P2911" s="1">
        <v>10791800</v>
      </c>
      <c r="Q2911" s="1">
        <f t="shared" si="92"/>
        <v>0</v>
      </c>
    </row>
    <row r="2912" spans="1:17" hidden="1" x14ac:dyDescent="0.25">
      <c r="A2912">
        <v>1329</v>
      </c>
      <c r="B2912">
        <v>4165</v>
      </c>
      <c r="C2912" s="2">
        <v>43748</v>
      </c>
      <c r="D2912" t="s">
        <v>1213</v>
      </c>
      <c r="E2912">
        <v>31</v>
      </c>
      <c r="G2912">
        <v>4120</v>
      </c>
      <c r="H2912" s="18">
        <v>43748</v>
      </c>
      <c r="I2912" t="s">
        <v>4310</v>
      </c>
      <c r="J2912" t="s">
        <v>6</v>
      </c>
      <c r="K2912" t="s">
        <v>2251</v>
      </c>
      <c r="L2912" t="s">
        <v>838</v>
      </c>
      <c r="M2912" s="1">
        <v>29475000</v>
      </c>
      <c r="N2912" s="1">
        <v>0</v>
      </c>
      <c r="O2912" s="1">
        <f t="shared" si="91"/>
        <v>29475000</v>
      </c>
      <c r="P2912" s="1">
        <v>29475000</v>
      </c>
      <c r="Q2912" s="1">
        <f t="shared" si="92"/>
        <v>0</v>
      </c>
    </row>
    <row r="2913" spans="1:17" x14ac:dyDescent="0.25">
      <c r="A2913">
        <v>1387</v>
      </c>
      <c r="B2913">
        <v>4166</v>
      </c>
      <c r="C2913" s="2">
        <v>43748</v>
      </c>
      <c r="D2913" t="s">
        <v>4859</v>
      </c>
      <c r="E2913">
        <v>31</v>
      </c>
      <c r="G2913">
        <v>4056</v>
      </c>
      <c r="H2913" s="18">
        <v>43748</v>
      </c>
      <c r="I2913" t="s">
        <v>4860</v>
      </c>
      <c r="J2913" t="s">
        <v>6</v>
      </c>
      <c r="K2913" t="s">
        <v>312</v>
      </c>
      <c r="L2913" t="s">
        <v>335</v>
      </c>
      <c r="M2913" s="1">
        <v>2156228</v>
      </c>
      <c r="N2913" s="1">
        <v>0</v>
      </c>
      <c r="O2913" s="1">
        <f t="shared" si="91"/>
        <v>2156228</v>
      </c>
      <c r="P2913" s="1">
        <v>539057</v>
      </c>
      <c r="Q2913" s="1">
        <f t="shared" si="92"/>
        <v>1617171</v>
      </c>
    </row>
    <row r="2914" spans="1:17" hidden="1" x14ac:dyDescent="0.25">
      <c r="A2914">
        <v>1469</v>
      </c>
      <c r="B2914">
        <v>4168</v>
      </c>
      <c r="C2914" s="2">
        <v>43748</v>
      </c>
      <c r="D2914" t="s">
        <v>273</v>
      </c>
      <c r="E2914">
        <v>145</v>
      </c>
      <c r="G2914">
        <v>214</v>
      </c>
      <c r="H2914" s="18">
        <v>43748</v>
      </c>
      <c r="I2914" t="s">
        <v>4288</v>
      </c>
      <c r="J2914" t="s">
        <v>6</v>
      </c>
      <c r="K2914" t="s">
        <v>312</v>
      </c>
      <c r="L2914" t="s">
        <v>313</v>
      </c>
      <c r="M2914" s="1">
        <v>11124000</v>
      </c>
      <c r="N2914" s="1">
        <v>0</v>
      </c>
      <c r="O2914" s="1">
        <f t="shared" si="91"/>
        <v>11124000</v>
      </c>
      <c r="P2914" s="1">
        <v>0</v>
      </c>
      <c r="Q2914" s="1">
        <f t="shared" si="92"/>
        <v>11124000</v>
      </c>
    </row>
    <row r="2915" spans="1:17" hidden="1" x14ac:dyDescent="0.25">
      <c r="A2915">
        <v>1475</v>
      </c>
      <c r="B2915">
        <v>4169</v>
      </c>
      <c r="C2915" s="2">
        <v>43748</v>
      </c>
      <c r="D2915" t="s">
        <v>326</v>
      </c>
      <c r="E2915">
        <v>145</v>
      </c>
      <c r="G2915">
        <v>331</v>
      </c>
      <c r="H2915" s="18">
        <v>43748</v>
      </c>
      <c r="I2915" t="s">
        <v>4290</v>
      </c>
      <c r="J2915" t="s">
        <v>6</v>
      </c>
      <c r="K2915" t="s">
        <v>312</v>
      </c>
      <c r="L2915" t="s">
        <v>313</v>
      </c>
      <c r="M2915" s="1">
        <v>9594450</v>
      </c>
      <c r="N2915" s="1">
        <v>0</v>
      </c>
      <c r="O2915" s="1">
        <f t="shared" si="91"/>
        <v>9594450</v>
      </c>
      <c r="P2915" s="1">
        <v>0</v>
      </c>
      <c r="Q2915" s="1">
        <f t="shared" si="92"/>
        <v>9594450</v>
      </c>
    </row>
    <row r="2916" spans="1:17" hidden="1" x14ac:dyDescent="0.25">
      <c r="A2916">
        <v>1476</v>
      </c>
      <c r="B2916">
        <v>4170</v>
      </c>
      <c r="C2916" s="2">
        <v>43748</v>
      </c>
      <c r="D2916" t="s">
        <v>53</v>
      </c>
      <c r="E2916">
        <v>145</v>
      </c>
      <c r="G2916">
        <v>339</v>
      </c>
      <c r="H2916" s="18">
        <v>43748</v>
      </c>
      <c r="I2916" t="s">
        <v>4289</v>
      </c>
      <c r="J2916" t="s">
        <v>6</v>
      </c>
      <c r="K2916" t="s">
        <v>312</v>
      </c>
      <c r="L2916" t="s">
        <v>313</v>
      </c>
      <c r="M2916" s="1">
        <v>16686000</v>
      </c>
      <c r="N2916" s="1">
        <v>0</v>
      </c>
      <c r="O2916" s="1">
        <f t="shared" si="91"/>
        <v>16686000</v>
      </c>
      <c r="P2916" s="1">
        <v>0</v>
      </c>
      <c r="Q2916" s="1">
        <f t="shared" si="92"/>
        <v>16686000</v>
      </c>
    </row>
    <row r="2917" spans="1:17" hidden="1" x14ac:dyDescent="0.25">
      <c r="A2917">
        <v>1455</v>
      </c>
      <c r="B2917">
        <v>4171</v>
      </c>
      <c r="C2917" s="2">
        <v>43748</v>
      </c>
      <c r="D2917" t="s">
        <v>325</v>
      </c>
      <c r="E2917">
        <v>145</v>
      </c>
      <c r="G2917">
        <v>341</v>
      </c>
      <c r="H2917" s="18">
        <v>43748</v>
      </c>
      <c r="I2917" t="s">
        <v>4291</v>
      </c>
      <c r="J2917" t="s">
        <v>6</v>
      </c>
      <c r="K2917" t="s">
        <v>312</v>
      </c>
      <c r="L2917" t="s">
        <v>313</v>
      </c>
      <c r="M2917" s="1">
        <v>18746000</v>
      </c>
      <c r="N2917" s="1">
        <v>0</v>
      </c>
      <c r="O2917" s="1">
        <f t="shared" si="91"/>
        <v>18746000</v>
      </c>
      <c r="P2917" s="1">
        <v>0</v>
      </c>
      <c r="Q2917" s="1">
        <f t="shared" si="92"/>
        <v>18746000</v>
      </c>
    </row>
    <row r="2918" spans="1:17" hidden="1" x14ac:dyDescent="0.25">
      <c r="A2918">
        <v>1417</v>
      </c>
      <c r="B2918">
        <v>4176</v>
      </c>
      <c r="C2918" s="2">
        <v>43748</v>
      </c>
      <c r="D2918" t="s">
        <v>2788</v>
      </c>
      <c r="E2918">
        <v>31</v>
      </c>
      <c r="G2918">
        <v>4134</v>
      </c>
      <c r="H2918" s="18">
        <v>43748</v>
      </c>
      <c r="I2918" t="s">
        <v>4232</v>
      </c>
      <c r="J2918" t="s">
        <v>6</v>
      </c>
      <c r="K2918" t="s">
        <v>312</v>
      </c>
      <c r="L2918" t="s">
        <v>2322</v>
      </c>
      <c r="M2918" s="1">
        <v>57968120</v>
      </c>
      <c r="N2918" s="1">
        <v>0</v>
      </c>
      <c r="O2918" s="1">
        <f t="shared" si="91"/>
        <v>57968120</v>
      </c>
      <c r="P2918" s="1">
        <v>0</v>
      </c>
      <c r="Q2918" s="1">
        <f t="shared" si="92"/>
        <v>57968120</v>
      </c>
    </row>
    <row r="2919" spans="1:17" hidden="1" x14ac:dyDescent="0.25">
      <c r="A2919">
        <v>1406</v>
      </c>
      <c r="B2919">
        <v>4177</v>
      </c>
      <c r="C2919" s="2">
        <v>43748</v>
      </c>
      <c r="D2919" t="s">
        <v>3495</v>
      </c>
      <c r="E2919">
        <v>31</v>
      </c>
      <c r="G2919">
        <v>4137</v>
      </c>
      <c r="H2919" s="18">
        <v>43748</v>
      </c>
      <c r="I2919" t="s">
        <v>4240</v>
      </c>
      <c r="J2919" t="s">
        <v>6</v>
      </c>
      <c r="K2919" t="s">
        <v>312</v>
      </c>
      <c r="L2919" t="s">
        <v>2322</v>
      </c>
      <c r="M2919" s="1">
        <v>57968120</v>
      </c>
      <c r="N2919" s="1">
        <v>0</v>
      </c>
      <c r="O2919" s="1">
        <f t="shared" si="91"/>
        <v>57968120</v>
      </c>
      <c r="P2919" s="1">
        <v>0</v>
      </c>
      <c r="Q2919" s="1">
        <f t="shared" si="92"/>
        <v>57968120</v>
      </c>
    </row>
    <row r="2920" spans="1:17" hidden="1" x14ac:dyDescent="0.25">
      <c r="A2920">
        <v>1408</v>
      </c>
      <c r="B2920">
        <v>4178</v>
      </c>
      <c r="C2920" s="2">
        <v>43748</v>
      </c>
      <c r="D2920" t="s">
        <v>4606</v>
      </c>
      <c r="E2920">
        <v>31</v>
      </c>
      <c r="G2920">
        <v>4138</v>
      </c>
      <c r="H2920" s="18">
        <v>43748</v>
      </c>
      <c r="I2920" t="s">
        <v>4241</v>
      </c>
      <c r="J2920" t="s">
        <v>6</v>
      </c>
      <c r="K2920" t="s">
        <v>312</v>
      </c>
      <c r="L2920" t="s">
        <v>2322</v>
      </c>
      <c r="M2920" s="1">
        <v>57968120</v>
      </c>
      <c r="N2920" s="1">
        <v>0</v>
      </c>
      <c r="O2920" s="1">
        <f t="shared" si="91"/>
        <v>57968120</v>
      </c>
      <c r="P2920" s="1">
        <v>0</v>
      </c>
      <c r="Q2920" s="1">
        <f t="shared" si="92"/>
        <v>57968120</v>
      </c>
    </row>
    <row r="2921" spans="1:17" hidden="1" x14ac:dyDescent="0.25">
      <c r="A2921">
        <v>335</v>
      </c>
      <c r="B2921">
        <v>4179</v>
      </c>
      <c r="C2921" s="2">
        <v>43748</v>
      </c>
      <c r="D2921" t="s">
        <v>4861</v>
      </c>
      <c r="E2921">
        <v>31</v>
      </c>
      <c r="G2921">
        <v>4144</v>
      </c>
      <c r="H2921" s="18">
        <v>43748</v>
      </c>
      <c r="I2921" t="s">
        <v>4862</v>
      </c>
      <c r="J2921" t="s">
        <v>6</v>
      </c>
      <c r="K2921" t="s">
        <v>312</v>
      </c>
      <c r="L2921" t="s">
        <v>313</v>
      </c>
      <c r="M2921" s="1">
        <v>3668451</v>
      </c>
      <c r="N2921" s="1">
        <v>0</v>
      </c>
      <c r="O2921" s="1">
        <f t="shared" si="91"/>
        <v>3668451</v>
      </c>
      <c r="P2921" s="1">
        <v>3668451</v>
      </c>
      <c r="Q2921" s="1">
        <f t="shared" si="92"/>
        <v>0</v>
      </c>
    </row>
    <row r="2922" spans="1:17" hidden="1" x14ac:dyDescent="0.25">
      <c r="A2922">
        <v>1474</v>
      </c>
      <c r="B2922">
        <v>4180</v>
      </c>
      <c r="C2922" s="2">
        <v>43748</v>
      </c>
      <c r="D2922" t="s">
        <v>4863</v>
      </c>
      <c r="E2922">
        <v>145</v>
      </c>
      <c r="G2922">
        <v>338</v>
      </c>
      <c r="H2922" s="18">
        <v>43748</v>
      </c>
      <c r="I2922" t="s">
        <v>4359</v>
      </c>
      <c r="J2922" t="s">
        <v>6</v>
      </c>
      <c r="K2922" t="s">
        <v>312</v>
      </c>
      <c r="L2922" t="s">
        <v>313</v>
      </c>
      <c r="M2922" s="1">
        <v>9357550</v>
      </c>
      <c r="N2922" s="1">
        <v>0</v>
      </c>
      <c r="O2922" s="1">
        <f t="shared" si="91"/>
        <v>9357550</v>
      </c>
      <c r="P2922" s="1">
        <v>0</v>
      </c>
      <c r="Q2922" s="1">
        <f t="shared" si="92"/>
        <v>9357550</v>
      </c>
    </row>
    <row r="2923" spans="1:17" x14ac:dyDescent="0.25">
      <c r="A2923">
        <v>1387</v>
      </c>
      <c r="B2923">
        <v>4181</v>
      </c>
      <c r="C2923" s="2">
        <v>43748</v>
      </c>
      <c r="D2923" t="s">
        <v>2595</v>
      </c>
      <c r="E2923">
        <v>31</v>
      </c>
      <c r="G2923">
        <v>4127</v>
      </c>
      <c r="H2923" s="18">
        <v>43748</v>
      </c>
      <c r="I2923" t="s">
        <v>4864</v>
      </c>
      <c r="J2923" t="s">
        <v>6</v>
      </c>
      <c r="K2923" t="s">
        <v>312</v>
      </c>
      <c r="L2923" t="s">
        <v>335</v>
      </c>
      <c r="M2923" s="1">
        <v>2406224</v>
      </c>
      <c r="N2923" s="1">
        <v>0</v>
      </c>
      <c r="O2923" s="1">
        <f t="shared" si="91"/>
        <v>2406224</v>
      </c>
      <c r="P2923" s="1">
        <v>601556</v>
      </c>
      <c r="Q2923" s="1">
        <f t="shared" si="92"/>
        <v>1804668</v>
      </c>
    </row>
    <row r="2924" spans="1:17" x14ac:dyDescent="0.25">
      <c r="A2924">
        <v>1387</v>
      </c>
      <c r="B2924">
        <v>4182</v>
      </c>
      <c r="C2924" s="2">
        <v>43748</v>
      </c>
      <c r="D2924" t="s">
        <v>1674</v>
      </c>
      <c r="E2924">
        <v>31</v>
      </c>
      <c r="G2924">
        <v>4129</v>
      </c>
      <c r="H2924" s="18">
        <v>43748</v>
      </c>
      <c r="I2924" t="s">
        <v>1675</v>
      </c>
      <c r="J2924" t="s">
        <v>6</v>
      </c>
      <c r="K2924" t="s">
        <v>312</v>
      </c>
      <c r="L2924" t="s">
        <v>335</v>
      </c>
      <c r="M2924" s="1">
        <v>1874980</v>
      </c>
      <c r="N2924" s="1">
        <v>0</v>
      </c>
      <c r="O2924" s="1">
        <f t="shared" si="91"/>
        <v>1874980</v>
      </c>
      <c r="P2924" s="1">
        <v>468745</v>
      </c>
      <c r="Q2924" s="1">
        <f t="shared" si="92"/>
        <v>1406235</v>
      </c>
    </row>
    <row r="2925" spans="1:17" x14ac:dyDescent="0.25">
      <c r="A2925">
        <v>1387</v>
      </c>
      <c r="B2925">
        <v>4183</v>
      </c>
      <c r="C2925" s="2">
        <v>43748</v>
      </c>
      <c r="D2925" t="s">
        <v>4865</v>
      </c>
      <c r="E2925">
        <v>31</v>
      </c>
      <c r="G2925">
        <v>4145</v>
      </c>
      <c r="H2925" s="18">
        <v>43748</v>
      </c>
      <c r="I2925" t="s">
        <v>4866</v>
      </c>
      <c r="J2925" t="s">
        <v>6</v>
      </c>
      <c r="K2925" t="s">
        <v>312</v>
      </c>
      <c r="L2925" t="s">
        <v>335</v>
      </c>
      <c r="M2925" s="1">
        <v>1687484</v>
      </c>
      <c r="N2925" s="1">
        <v>0</v>
      </c>
      <c r="O2925" s="1">
        <f t="shared" si="91"/>
        <v>1687484</v>
      </c>
      <c r="P2925" s="1">
        <v>421871</v>
      </c>
      <c r="Q2925" s="1">
        <f t="shared" si="92"/>
        <v>1265613</v>
      </c>
    </row>
    <row r="2926" spans="1:17" x14ac:dyDescent="0.25">
      <c r="A2926">
        <v>1387</v>
      </c>
      <c r="B2926">
        <v>4184</v>
      </c>
      <c r="C2926" s="2">
        <v>43748</v>
      </c>
      <c r="D2926" t="s">
        <v>1489</v>
      </c>
      <c r="E2926">
        <v>31</v>
      </c>
      <c r="G2926">
        <v>4128</v>
      </c>
      <c r="H2926" s="18">
        <v>43748</v>
      </c>
      <c r="I2926" t="s">
        <v>1490</v>
      </c>
      <c r="J2926" t="s">
        <v>6</v>
      </c>
      <c r="K2926" t="s">
        <v>312</v>
      </c>
      <c r="L2926" t="s">
        <v>335</v>
      </c>
      <c r="M2926" s="1">
        <v>2419712</v>
      </c>
      <c r="N2926" s="1">
        <v>0</v>
      </c>
      <c r="O2926" s="1">
        <f t="shared" si="91"/>
        <v>2419712</v>
      </c>
      <c r="P2926" s="1">
        <v>604928</v>
      </c>
      <c r="Q2926" s="1">
        <f t="shared" si="92"/>
        <v>1814784</v>
      </c>
    </row>
    <row r="2927" spans="1:17" hidden="1" x14ac:dyDescent="0.25">
      <c r="A2927">
        <v>1416</v>
      </c>
      <c r="B2927">
        <v>4186</v>
      </c>
      <c r="C2927" s="2">
        <v>43748</v>
      </c>
      <c r="D2927" t="s">
        <v>1465</v>
      </c>
      <c r="E2927">
        <v>31</v>
      </c>
      <c r="G2927">
        <v>4136</v>
      </c>
      <c r="H2927" s="18">
        <v>43748</v>
      </c>
      <c r="I2927" t="s">
        <v>4234</v>
      </c>
      <c r="J2927" t="s">
        <v>6</v>
      </c>
      <c r="K2927" t="s">
        <v>312</v>
      </c>
      <c r="L2927" t="s">
        <v>2322</v>
      </c>
      <c r="M2927" s="1">
        <v>57968120</v>
      </c>
      <c r="N2927" s="1">
        <v>0</v>
      </c>
      <c r="O2927" s="1">
        <f t="shared" si="91"/>
        <v>57968120</v>
      </c>
      <c r="P2927" s="1">
        <v>57968120</v>
      </c>
      <c r="Q2927" s="1">
        <f t="shared" si="92"/>
        <v>0</v>
      </c>
    </row>
    <row r="2928" spans="1:17" x14ac:dyDescent="0.25">
      <c r="A2928">
        <v>637</v>
      </c>
      <c r="B2928">
        <v>4187</v>
      </c>
      <c r="C2928" s="2">
        <v>43749</v>
      </c>
      <c r="D2928" t="s">
        <v>4867</v>
      </c>
      <c r="E2928">
        <v>31</v>
      </c>
      <c r="G2928">
        <v>4125</v>
      </c>
      <c r="H2928" s="18">
        <v>43749</v>
      </c>
      <c r="I2928" t="s">
        <v>4868</v>
      </c>
      <c r="J2928" t="s">
        <v>6</v>
      </c>
      <c r="K2928" t="s">
        <v>312</v>
      </c>
      <c r="L2928" t="s">
        <v>335</v>
      </c>
      <c r="M2928" s="1">
        <v>1656232</v>
      </c>
      <c r="N2928" s="1">
        <v>0</v>
      </c>
      <c r="O2928" s="1">
        <f t="shared" si="91"/>
        <v>1656232</v>
      </c>
      <c r="P2928" s="1">
        <v>414058</v>
      </c>
      <c r="Q2928" s="1">
        <f t="shared" si="92"/>
        <v>1242174</v>
      </c>
    </row>
    <row r="2929" spans="1:17" x14ac:dyDescent="0.25">
      <c r="A2929">
        <v>637</v>
      </c>
      <c r="B2929">
        <v>4189</v>
      </c>
      <c r="C2929" s="2">
        <v>43749</v>
      </c>
      <c r="D2929" t="s">
        <v>2135</v>
      </c>
      <c r="E2929">
        <v>31</v>
      </c>
      <c r="G2929">
        <v>4126</v>
      </c>
      <c r="H2929" s="18">
        <v>43749</v>
      </c>
      <c r="I2929" t="s">
        <v>2136</v>
      </c>
      <c r="J2929" t="s">
        <v>6</v>
      </c>
      <c r="K2929" t="s">
        <v>312</v>
      </c>
      <c r="L2929" t="s">
        <v>335</v>
      </c>
      <c r="M2929" s="1">
        <v>1999980</v>
      </c>
      <c r="N2929" s="1">
        <v>0</v>
      </c>
      <c r="O2929" s="1">
        <f t="shared" si="91"/>
        <v>1999980</v>
      </c>
      <c r="P2929" s="1">
        <v>499995</v>
      </c>
      <c r="Q2929" s="1">
        <f t="shared" si="92"/>
        <v>1499985</v>
      </c>
    </row>
    <row r="2930" spans="1:17" x14ac:dyDescent="0.25">
      <c r="A2930">
        <v>637</v>
      </c>
      <c r="B2930">
        <v>4190</v>
      </c>
      <c r="C2930" s="2">
        <v>43749</v>
      </c>
      <c r="D2930" t="s">
        <v>2987</v>
      </c>
      <c r="E2930">
        <v>31</v>
      </c>
      <c r="G2930">
        <v>4130</v>
      </c>
      <c r="H2930" s="18">
        <v>43749</v>
      </c>
      <c r="I2930" t="s">
        <v>2986</v>
      </c>
      <c r="J2930" t="s">
        <v>6</v>
      </c>
      <c r="K2930" t="s">
        <v>312</v>
      </c>
      <c r="L2930" t="s">
        <v>335</v>
      </c>
      <c r="M2930" s="1">
        <v>2213152</v>
      </c>
      <c r="N2930" s="1">
        <v>0</v>
      </c>
      <c r="O2930" s="1">
        <f t="shared" si="91"/>
        <v>2213152</v>
      </c>
      <c r="P2930" s="1">
        <v>553288</v>
      </c>
      <c r="Q2930" s="1">
        <f t="shared" si="92"/>
        <v>1659864</v>
      </c>
    </row>
    <row r="2931" spans="1:17" hidden="1" x14ac:dyDescent="0.25">
      <c r="A2931">
        <v>1411</v>
      </c>
      <c r="B2931">
        <v>4191</v>
      </c>
      <c r="C2931" s="2">
        <v>43749</v>
      </c>
      <c r="D2931" t="s">
        <v>4634</v>
      </c>
      <c r="E2931">
        <v>31</v>
      </c>
      <c r="G2931">
        <v>4135</v>
      </c>
      <c r="H2931" s="18">
        <v>43749</v>
      </c>
      <c r="I2931" t="s">
        <v>4242</v>
      </c>
      <c r="J2931" t="s">
        <v>6</v>
      </c>
      <c r="K2931" t="s">
        <v>312</v>
      </c>
      <c r="L2931" t="s">
        <v>2322</v>
      </c>
      <c r="M2931" s="1">
        <v>57968120</v>
      </c>
      <c r="N2931" s="1">
        <v>0</v>
      </c>
      <c r="O2931" s="1">
        <f t="shared" si="91"/>
        <v>57968120</v>
      </c>
      <c r="P2931" s="1">
        <v>0</v>
      </c>
      <c r="Q2931" s="1">
        <f t="shared" si="92"/>
        <v>57968120</v>
      </c>
    </row>
    <row r="2932" spans="1:17" x14ac:dyDescent="0.25">
      <c r="A2932">
        <v>1387</v>
      </c>
      <c r="B2932">
        <v>4192</v>
      </c>
      <c r="C2932" s="2">
        <v>43749</v>
      </c>
      <c r="D2932" t="s">
        <v>4869</v>
      </c>
      <c r="E2932">
        <v>31</v>
      </c>
      <c r="G2932">
        <v>4065</v>
      </c>
      <c r="H2932" s="18">
        <v>43749</v>
      </c>
      <c r="I2932" t="s">
        <v>2438</v>
      </c>
      <c r="J2932" t="s">
        <v>6</v>
      </c>
      <c r="K2932" t="s">
        <v>312</v>
      </c>
      <c r="L2932" t="s">
        <v>335</v>
      </c>
      <c r="M2932" s="1">
        <v>2343728</v>
      </c>
      <c r="N2932" s="1">
        <v>0</v>
      </c>
      <c r="O2932" s="1">
        <f t="shared" si="91"/>
        <v>2343728</v>
      </c>
      <c r="P2932" s="1">
        <v>585932</v>
      </c>
      <c r="Q2932" s="1">
        <f t="shared" si="92"/>
        <v>1757796</v>
      </c>
    </row>
    <row r="2933" spans="1:17" x14ac:dyDescent="0.25">
      <c r="A2933">
        <v>1387</v>
      </c>
      <c r="B2933">
        <v>4193</v>
      </c>
      <c r="C2933" s="2">
        <v>43749</v>
      </c>
      <c r="D2933" t="s">
        <v>4870</v>
      </c>
      <c r="E2933">
        <v>31</v>
      </c>
      <c r="G2933">
        <v>4071</v>
      </c>
      <c r="H2933" s="18">
        <v>43749</v>
      </c>
      <c r="I2933" t="s">
        <v>4871</v>
      </c>
      <c r="J2933" t="s">
        <v>6</v>
      </c>
      <c r="K2933" t="s">
        <v>312</v>
      </c>
      <c r="L2933" t="s">
        <v>335</v>
      </c>
      <c r="M2933" s="1">
        <v>2343728</v>
      </c>
      <c r="N2933" s="1">
        <v>0</v>
      </c>
      <c r="O2933" s="1">
        <f t="shared" si="91"/>
        <v>2343728</v>
      </c>
      <c r="P2933" s="1">
        <v>585932</v>
      </c>
      <c r="Q2933" s="1">
        <f t="shared" si="92"/>
        <v>1757796</v>
      </c>
    </row>
    <row r="2934" spans="1:17" x14ac:dyDescent="0.25">
      <c r="A2934">
        <v>637</v>
      </c>
      <c r="B2934">
        <v>4194</v>
      </c>
      <c r="C2934" s="2">
        <v>43749</v>
      </c>
      <c r="D2934" t="s">
        <v>4872</v>
      </c>
      <c r="E2934">
        <v>31</v>
      </c>
      <c r="G2934">
        <v>4155</v>
      </c>
      <c r="H2934" s="18">
        <v>43749</v>
      </c>
      <c r="I2934" t="s">
        <v>4873</v>
      </c>
      <c r="J2934" t="s">
        <v>6</v>
      </c>
      <c r="K2934" t="s">
        <v>312</v>
      </c>
      <c r="L2934" t="s">
        <v>335</v>
      </c>
      <c r="M2934" s="1">
        <v>2174977</v>
      </c>
      <c r="N2934" s="1">
        <v>0</v>
      </c>
      <c r="O2934" s="1">
        <f t="shared" si="91"/>
        <v>2174977</v>
      </c>
      <c r="P2934" s="1">
        <v>487495</v>
      </c>
      <c r="Q2934" s="1">
        <f t="shared" si="92"/>
        <v>1687482</v>
      </c>
    </row>
    <row r="2935" spans="1:17" hidden="1" x14ac:dyDescent="0.25">
      <c r="A2935">
        <v>1461</v>
      </c>
      <c r="B2935">
        <v>4195</v>
      </c>
      <c r="C2935" s="2">
        <v>43749</v>
      </c>
      <c r="D2935" t="s">
        <v>4874</v>
      </c>
      <c r="E2935">
        <v>145</v>
      </c>
      <c r="G2935">
        <v>297</v>
      </c>
      <c r="H2935" s="18">
        <v>43749</v>
      </c>
      <c r="I2935" t="s">
        <v>4349</v>
      </c>
      <c r="J2935" t="s">
        <v>6</v>
      </c>
      <c r="K2935" t="s">
        <v>312</v>
      </c>
      <c r="L2935" t="s">
        <v>313</v>
      </c>
      <c r="M2935" s="1">
        <v>11031300</v>
      </c>
      <c r="N2935" s="1">
        <v>0</v>
      </c>
      <c r="O2935" s="1">
        <f t="shared" si="91"/>
        <v>11031300</v>
      </c>
      <c r="P2935" s="1">
        <v>0</v>
      </c>
      <c r="Q2935" s="1">
        <f t="shared" si="92"/>
        <v>11031300</v>
      </c>
    </row>
    <row r="2936" spans="1:17" hidden="1" x14ac:dyDescent="0.25">
      <c r="A2936">
        <v>1463</v>
      </c>
      <c r="B2936">
        <v>4196</v>
      </c>
      <c r="C2936" s="2">
        <v>43753</v>
      </c>
      <c r="D2936" t="s">
        <v>2493</v>
      </c>
      <c r="E2936">
        <v>145</v>
      </c>
      <c r="G2936">
        <v>506</v>
      </c>
      <c r="H2936" s="18">
        <v>43753</v>
      </c>
      <c r="I2936" t="s">
        <v>4351</v>
      </c>
      <c r="J2936" t="s">
        <v>6</v>
      </c>
      <c r="K2936" t="s">
        <v>312</v>
      </c>
      <c r="L2936" t="s">
        <v>313</v>
      </c>
      <c r="M2936" s="1">
        <v>9338667</v>
      </c>
      <c r="N2936" s="1">
        <v>0</v>
      </c>
      <c r="O2936" s="1">
        <f t="shared" si="91"/>
        <v>9338667</v>
      </c>
      <c r="P2936" s="1">
        <v>0</v>
      </c>
      <c r="Q2936" s="1">
        <f t="shared" si="92"/>
        <v>9338667</v>
      </c>
    </row>
    <row r="2937" spans="1:17" hidden="1" x14ac:dyDescent="0.25">
      <c r="A2937">
        <v>1457</v>
      </c>
      <c r="B2937">
        <v>4197</v>
      </c>
      <c r="C2937" s="2">
        <v>43753</v>
      </c>
      <c r="D2937" t="s">
        <v>2491</v>
      </c>
      <c r="E2937">
        <v>145</v>
      </c>
      <c r="G2937">
        <v>500</v>
      </c>
      <c r="H2937" s="18">
        <v>43753</v>
      </c>
      <c r="I2937" t="s">
        <v>4875</v>
      </c>
      <c r="J2937" t="s">
        <v>6</v>
      </c>
      <c r="K2937" t="s">
        <v>312</v>
      </c>
      <c r="L2937" t="s">
        <v>313</v>
      </c>
      <c r="M2937" s="1">
        <v>9338667</v>
      </c>
      <c r="N2937" s="1">
        <v>0</v>
      </c>
      <c r="O2937" s="1">
        <f t="shared" si="91"/>
        <v>9338667</v>
      </c>
      <c r="P2937" s="1">
        <v>0</v>
      </c>
      <c r="Q2937" s="1">
        <f t="shared" si="92"/>
        <v>9338667</v>
      </c>
    </row>
    <row r="2938" spans="1:17" hidden="1" x14ac:dyDescent="0.25">
      <c r="A2938">
        <v>1473</v>
      </c>
      <c r="B2938">
        <v>4198</v>
      </c>
      <c r="C2938" s="2">
        <v>43753</v>
      </c>
      <c r="D2938" t="s">
        <v>2499</v>
      </c>
      <c r="E2938">
        <v>145</v>
      </c>
      <c r="G2938">
        <v>509</v>
      </c>
      <c r="H2938" s="18">
        <v>43753</v>
      </c>
      <c r="I2938" t="s">
        <v>4358</v>
      </c>
      <c r="J2938" t="s">
        <v>6</v>
      </c>
      <c r="K2938" t="s">
        <v>312</v>
      </c>
      <c r="L2938" t="s">
        <v>313</v>
      </c>
      <c r="M2938" s="1">
        <v>10577070</v>
      </c>
      <c r="N2938" s="1">
        <v>0</v>
      </c>
      <c r="O2938" s="1">
        <f t="shared" si="91"/>
        <v>10577070</v>
      </c>
      <c r="P2938" s="1">
        <v>0</v>
      </c>
      <c r="Q2938" s="1">
        <f t="shared" si="92"/>
        <v>10577070</v>
      </c>
    </row>
    <row r="2939" spans="1:17" hidden="1" x14ac:dyDescent="0.25">
      <c r="A2939">
        <v>1456</v>
      </c>
      <c r="B2939">
        <v>4199</v>
      </c>
      <c r="C2939" s="2">
        <v>43753</v>
      </c>
      <c r="D2939" t="s">
        <v>2963</v>
      </c>
      <c r="E2939">
        <v>145</v>
      </c>
      <c r="G2939">
        <v>571</v>
      </c>
      <c r="H2939" s="18">
        <v>43753</v>
      </c>
      <c r="I2939" t="s">
        <v>4299</v>
      </c>
      <c r="J2939" t="s">
        <v>6</v>
      </c>
      <c r="K2939" t="s">
        <v>312</v>
      </c>
      <c r="L2939" t="s">
        <v>313</v>
      </c>
      <c r="M2939" s="1">
        <v>6798000</v>
      </c>
      <c r="N2939" s="1">
        <v>0</v>
      </c>
      <c r="O2939" s="1">
        <f t="shared" si="91"/>
        <v>6798000</v>
      </c>
      <c r="P2939" s="1">
        <v>0</v>
      </c>
      <c r="Q2939" s="1">
        <f t="shared" si="92"/>
        <v>6798000</v>
      </c>
    </row>
    <row r="2940" spans="1:17" hidden="1" x14ac:dyDescent="0.25">
      <c r="A2940">
        <v>1464</v>
      </c>
      <c r="B2940">
        <v>4200</v>
      </c>
      <c r="C2940" s="2">
        <v>43753</v>
      </c>
      <c r="D2940" t="s">
        <v>2500</v>
      </c>
      <c r="E2940">
        <v>145</v>
      </c>
      <c r="G2940">
        <v>508</v>
      </c>
      <c r="H2940" s="18">
        <v>43753</v>
      </c>
      <c r="I2940" t="s">
        <v>4352</v>
      </c>
      <c r="J2940" t="s">
        <v>6</v>
      </c>
      <c r="K2940" t="s">
        <v>312</v>
      </c>
      <c r="L2940" t="s">
        <v>313</v>
      </c>
      <c r="M2940" s="1">
        <v>9201333</v>
      </c>
      <c r="N2940" s="1">
        <v>0</v>
      </c>
      <c r="O2940" s="1">
        <f t="shared" si="91"/>
        <v>9201333</v>
      </c>
      <c r="P2940" s="1">
        <v>0</v>
      </c>
      <c r="Q2940" s="1">
        <f t="shared" si="92"/>
        <v>9201333</v>
      </c>
    </row>
    <row r="2941" spans="1:17" hidden="1" x14ac:dyDescent="0.25">
      <c r="A2941">
        <v>1465</v>
      </c>
      <c r="B2941">
        <v>4201</v>
      </c>
      <c r="C2941" s="2">
        <v>43753</v>
      </c>
      <c r="D2941" t="s">
        <v>2498</v>
      </c>
      <c r="E2941">
        <v>145</v>
      </c>
      <c r="G2941">
        <v>507</v>
      </c>
      <c r="H2941" s="18">
        <v>43753</v>
      </c>
      <c r="I2941" t="s">
        <v>4353</v>
      </c>
      <c r="J2941" t="s">
        <v>6</v>
      </c>
      <c r="K2941" t="s">
        <v>312</v>
      </c>
      <c r="L2941" t="s">
        <v>313</v>
      </c>
      <c r="M2941" s="1">
        <v>13802000</v>
      </c>
      <c r="N2941" s="1">
        <v>0</v>
      </c>
      <c r="O2941" s="1">
        <f t="shared" si="91"/>
        <v>13802000</v>
      </c>
      <c r="P2941" s="1">
        <v>0</v>
      </c>
      <c r="Q2941" s="1">
        <f t="shared" si="92"/>
        <v>13802000</v>
      </c>
    </row>
    <row r="2942" spans="1:17" hidden="1" x14ac:dyDescent="0.25">
      <c r="A2942">
        <v>1459</v>
      </c>
      <c r="B2942">
        <v>4203</v>
      </c>
      <c r="C2942" s="2">
        <v>43753</v>
      </c>
      <c r="D2942" t="s">
        <v>2497</v>
      </c>
      <c r="E2942">
        <v>145</v>
      </c>
      <c r="G2942">
        <v>502</v>
      </c>
      <c r="H2942" s="18">
        <v>43753</v>
      </c>
      <c r="I2942" t="s">
        <v>4298</v>
      </c>
      <c r="J2942" t="s">
        <v>6</v>
      </c>
      <c r="K2942" t="s">
        <v>312</v>
      </c>
      <c r="L2942" t="s">
        <v>313</v>
      </c>
      <c r="M2942" s="1">
        <v>9338667</v>
      </c>
      <c r="N2942" s="1">
        <v>0</v>
      </c>
      <c r="O2942" s="1">
        <f t="shared" si="91"/>
        <v>9338667</v>
      </c>
      <c r="P2942" s="1">
        <v>0</v>
      </c>
      <c r="Q2942" s="1">
        <f t="shared" si="92"/>
        <v>9338667</v>
      </c>
    </row>
    <row r="2943" spans="1:17" hidden="1" x14ac:dyDescent="0.25">
      <c r="A2943">
        <v>1449</v>
      </c>
      <c r="B2943">
        <v>4204</v>
      </c>
      <c r="C2943" s="2">
        <v>43753</v>
      </c>
      <c r="D2943" t="s">
        <v>2478</v>
      </c>
      <c r="E2943">
        <v>148</v>
      </c>
      <c r="G2943">
        <v>493</v>
      </c>
      <c r="H2943" s="18">
        <v>43753</v>
      </c>
      <c r="I2943" t="s">
        <v>4293</v>
      </c>
      <c r="J2943" t="s">
        <v>6</v>
      </c>
      <c r="K2943" t="s">
        <v>312</v>
      </c>
      <c r="L2943" t="s">
        <v>313</v>
      </c>
      <c r="M2943" s="1">
        <v>4085667</v>
      </c>
      <c r="N2943" s="1">
        <v>0</v>
      </c>
      <c r="O2943" s="1">
        <f t="shared" si="91"/>
        <v>4085667</v>
      </c>
      <c r="P2943" s="1">
        <v>0</v>
      </c>
      <c r="Q2943" s="1">
        <f t="shared" si="92"/>
        <v>4085667</v>
      </c>
    </row>
    <row r="2944" spans="1:17" hidden="1" x14ac:dyDescent="0.25">
      <c r="A2944">
        <v>1451</v>
      </c>
      <c r="B2944">
        <v>4205</v>
      </c>
      <c r="C2944" s="2">
        <v>43753</v>
      </c>
      <c r="D2944" t="s">
        <v>2486</v>
      </c>
      <c r="E2944">
        <v>145</v>
      </c>
      <c r="G2944">
        <v>495</v>
      </c>
      <c r="H2944" s="18">
        <v>43753</v>
      </c>
      <c r="I2944" t="s">
        <v>4292</v>
      </c>
      <c r="J2944" t="s">
        <v>6</v>
      </c>
      <c r="K2944" t="s">
        <v>312</v>
      </c>
      <c r="L2944" t="s">
        <v>313</v>
      </c>
      <c r="M2944" s="1">
        <v>1922667</v>
      </c>
      <c r="N2944" s="1">
        <v>0</v>
      </c>
      <c r="O2944" s="1">
        <f t="shared" si="91"/>
        <v>1922667</v>
      </c>
      <c r="P2944" s="1">
        <v>0</v>
      </c>
      <c r="Q2944" s="1">
        <f t="shared" si="92"/>
        <v>1922667</v>
      </c>
    </row>
    <row r="2945" spans="1:17" hidden="1" x14ac:dyDescent="0.25">
      <c r="A2945">
        <v>1448</v>
      </c>
      <c r="B2945">
        <v>4206</v>
      </c>
      <c r="C2945" s="2">
        <v>43753</v>
      </c>
      <c r="D2945" t="s">
        <v>2477</v>
      </c>
      <c r="E2945">
        <v>145</v>
      </c>
      <c r="G2945">
        <v>492</v>
      </c>
      <c r="H2945" s="18">
        <v>43753</v>
      </c>
      <c r="I2945" t="s">
        <v>4294</v>
      </c>
      <c r="J2945" t="s">
        <v>6</v>
      </c>
      <c r="K2945" t="s">
        <v>312</v>
      </c>
      <c r="L2945" t="s">
        <v>313</v>
      </c>
      <c r="M2945" s="1">
        <v>8291500</v>
      </c>
      <c r="N2945" s="1">
        <v>0</v>
      </c>
      <c r="O2945" s="1">
        <f t="shared" si="91"/>
        <v>8291500</v>
      </c>
      <c r="P2945" s="1">
        <v>0</v>
      </c>
      <c r="Q2945" s="1">
        <f t="shared" si="92"/>
        <v>8291500</v>
      </c>
    </row>
    <row r="2946" spans="1:17" hidden="1" x14ac:dyDescent="0.25">
      <c r="A2946">
        <v>1447</v>
      </c>
      <c r="B2946">
        <v>4207</v>
      </c>
      <c r="C2946" s="2">
        <v>43753</v>
      </c>
      <c r="D2946" t="s">
        <v>2488</v>
      </c>
      <c r="E2946">
        <v>148</v>
      </c>
      <c r="G2946">
        <v>497</v>
      </c>
      <c r="H2946" s="18">
        <v>43753</v>
      </c>
      <c r="I2946" t="s">
        <v>4295</v>
      </c>
      <c r="J2946" t="s">
        <v>6</v>
      </c>
      <c r="K2946" t="s">
        <v>312</v>
      </c>
      <c r="L2946" t="s">
        <v>313</v>
      </c>
      <c r="M2946" s="1">
        <v>3553500</v>
      </c>
      <c r="N2946" s="1">
        <v>0</v>
      </c>
      <c r="O2946" s="1">
        <f t="shared" si="91"/>
        <v>3553500</v>
      </c>
      <c r="P2946" s="1">
        <v>0</v>
      </c>
      <c r="Q2946" s="1">
        <f t="shared" si="92"/>
        <v>3553500</v>
      </c>
    </row>
    <row r="2947" spans="1:17" hidden="1" x14ac:dyDescent="0.25">
      <c r="A2947">
        <v>1446</v>
      </c>
      <c r="B2947">
        <v>4208</v>
      </c>
      <c r="C2947" s="2">
        <v>43753</v>
      </c>
      <c r="D2947" t="s">
        <v>2487</v>
      </c>
      <c r="E2947">
        <v>148</v>
      </c>
      <c r="G2947">
        <v>496</v>
      </c>
      <c r="H2947" s="18">
        <v>43753</v>
      </c>
      <c r="I2947" t="s">
        <v>4296</v>
      </c>
      <c r="J2947" t="s">
        <v>6</v>
      </c>
      <c r="K2947" t="s">
        <v>312</v>
      </c>
      <c r="L2947" t="s">
        <v>313</v>
      </c>
      <c r="M2947" s="1">
        <v>3553500</v>
      </c>
      <c r="N2947" s="1">
        <v>0</v>
      </c>
      <c r="O2947" s="1">
        <f t="shared" si="91"/>
        <v>3553500</v>
      </c>
      <c r="P2947" s="1">
        <v>0</v>
      </c>
      <c r="Q2947" s="1">
        <f t="shared" si="92"/>
        <v>3553500</v>
      </c>
    </row>
    <row r="2948" spans="1:17" x14ac:dyDescent="0.25">
      <c r="A2948">
        <v>637</v>
      </c>
      <c r="B2948">
        <v>4209</v>
      </c>
      <c r="C2948" s="2">
        <v>43753</v>
      </c>
      <c r="D2948" t="s">
        <v>4876</v>
      </c>
      <c r="E2948">
        <v>31</v>
      </c>
      <c r="G2948">
        <v>4152</v>
      </c>
      <c r="H2948" s="18">
        <v>43753</v>
      </c>
      <c r="I2948" t="s">
        <v>4877</v>
      </c>
      <c r="J2948" t="s">
        <v>6</v>
      </c>
      <c r="K2948" t="s">
        <v>312</v>
      </c>
      <c r="L2948" t="s">
        <v>335</v>
      </c>
      <c r="M2948" s="1">
        <v>1631235</v>
      </c>
      <c r="N2948" s="1">
        <v>0</v>
      </c>
      <c r="O2948" s="1">
        <f t="shared" si="91"/>
        <v>1631235</v>
      </c>
      <c r="P2948" s="1">
        <v>365622</v>
      </c>
      <c r="Q2948" s="1">
        <f t="shared" si="92"/>
        <v>1265613</v>
      </c>
    </row>
    <row r="2949" spans="1:17" x14ac:dyDescent="0.25">
      <c r="A2949">
        <v>1387</v>
      </c>
      <c r="B2949">
        <v>4210</v>
      </c>
      <c r="C2949" s="2">
        <v>43753</v>
      </c>
      <c r="D2949" t="s">
        <v>4878</v>
      </c>
      <c r="E2949">
        <v>31</v>
      </c>
      <c r="G2949">
        <v>4122</v>
      </c>
      <c r="H2949" s="18">
        <v>43753</v>
      </c>
      <c r="I2949" t="s">
        <v>4879</v>
      </c>
      <c r="J2949" t="s">
        <v>6</v>
      </c>
      <c r="K2949" t="s">
        <v>312</v>
      </c>
      <c r="L2949" t="s">
        <v>335</v>
      </c>
      <c r="M2949" s="1">
        <v>1656232</v>
      </c>
      <c r="N2949" s="1">
        <v>0</v>
      </c>
      <c r="O2949" s="1">
        <f t="shared" ref="O2949:O3012" si="93">M2949-N2949</f>
        <v>1656232</v>
      </c>
      <c r="P2949" s="1">
        <v>414058</v>
      </c>
      <c r="Q2949" s="1">
        <f t="shared" ref="Q2949:Q3012" si="94">O2949-P2949</f>
        <v>1242174</v>
      </c>
    </row>
    <row r="2950" spans="1:17" x14ac:dyDescent="0.25">
      <c r="A2950">
        <v>637</v>
      </c>
      <c r="B2950">
        <v>4211</v>
      </c>
      <c r="C2950" s="2">
        <v>43753</v>
      </c>
      <c r="D2950" t="s">
        <v>4880</v>
      </c>
      <c r="E2950">
        <v>31</v>
      </c>
      <c r="G2950">
        <v>4123</v>
      </c>
      <c r="H2950" s="18">
        <v>43753</v>
      </c>
      <c r="I2950" t="s">
        <v>4881</v>
      </c>
      <c r="J2950" t="s">
        <v>6</v>
      </c>
      <c r="K2950" t="s">
        <v>312</v>
      </c>
      <c r="L2950" t="s">
        <v>335</v>
      </c>
      <c r="M2950" s="1">
        <v>1687484</v>
      </c>
      <c r="N2950" s="1">
        <v>0</v>
      </c>
      <c r="O2950" s="1">
        <f t="shared" si="93"/>
        <v>1687484</v>
      </c>
      <c r="P2950" s="1">
        <v>421871</v>
      </c>
      <c r="Q2950" s="1">
        <f t="shared" si="94"/>
        <v>1265613</v>
      </c>
    </row>
    <row r="2951" spans="1:17" x14ac:dyDescent="0.25">
      <c r="A2951">
        <v>1387</v>
      </c>
      <c r="B2951">
        <v>4212</v>
      </c>
      <c r="C2951" s="2">
        <v>43753</v>
      </c>
      <c r="D2951" t="s">
        <v>4882</v>
      </c>
      <c r="E2951">
        <v>31</v>
      </c>
      <c r="G2951">
        <v>4153</v>
      </c>
      <c r="H2951" s="18">
        <v>43753</v>
      </c>
      <c r="I2951" t="s">
        <v>4883</v>
      </c>
      <c r="J2951" t="s">
        <v>6</v>
      </c>
      <c r="K2951" t="s">
        <v>312</v>
      </c>
      <c r="L2951" t="s">
        <v>335</v>
      </c>
      <c r="M2951" s="1">
        <v>1870294</v>
      </c>
      <c r="N2951" s="1">
        <v>0</v>
      </c>
      <c r="O2951" s="1">
        <f t="shared" si="93"/>
        <v>1870294</v>
      </c>
      <c r="P2951" s="1">
        <v>534370</v>
      </c>
      <c r="Q2951" s="1">
        <f t="shared" si="94"/>
        <v>1335924</v>
      </c>
    </row>
    <row r="2952" spans="1:17" x14ac:dyDescent="0.25">
      <c r="A2952">
        <v>637</v>
      </c>
      <c r="B2952">
        <v>4213</v>
      </c>
      <c r="C2952" s="2">
        <v>43753</v>
      </c>
      <c r="D2952" t="s">
        <v>4884</v>
      </c>
      <c r="E2952">
        <v>31</v>
      </c>
      <c r="G2952">
        <v>4154</v>
      </c>
      <c r="H2952" s="18">
        <v>43753</v>
      </c>
      <c r="I2952" t="s">
        <v>4885</v>
      </c>
      <c r="J2952" t="s">
        <v>6</v>
      </c>
      <c r="K2952" t="s">
        <v>312</v>
      </c>
      <c r="L2952" t="s">
        <v>335</v>
      </c>
      <c r="M2952" s="1">
        <v>1570296</v>
      </c>
      <c r="N2952" s="1">
        <v>0</v>
      </c>
      <c r="O2952" s="1">
        <f t="shared" si="93"/>
        <v>1570296</v>
      </c>
      <c r="P2952" s="1">
        <v>0</v>
      </c>
      <c r="Q2952" s="1">
        <f t="shared" si="94"/>
        <v>1570296</v>
      </c>
    </row>
    <row r="2953" spans="1:17" hidden="1" x14ac:dyDescent="0.25">
      <c r="A2953">
        <v>1458</v>
      </c>
      <c r="B2953">
        <v>4215</v>
      </c>
      <c r="C2953" s="2">
        <v>43754</v>
      </c>
      <c r="D2953" t="s">
        <v>2496</v>
      </c>
      <c r="E2953">
        <v>145</v>
      </c>
      <c r="G2953">
        <v>501</v>
      </c>
      <c r="H2953" s="18">
        <v>43754</v>
      </c>
      <c r="I2953" t="s">
        <v>4297</v>
      </c>
      <c r="J2953" t="s">
        <v>6</v>
      </c>
      <c r="K2953" t="s">
        <v>312</v>
      </c>
      <c r="L2953" t="s">
        <v>313</v>
      </c>
      <c r="M2953" s="1">
        <v>10272533</v>
      </c>
      <c r="N2953" s="1">
        <v>0</v>
      </c>
      <c r="O2953" s="1">
        <f t="shared" si="93"/>
        <v>10272533</v>
      </c>
      <c r="P2953" s="1">
        <v>0</v>
      </c>
      <c r="Q2953" s="1">
        <f t="shared" si="94"/>
        <v>10272533</v>
      </c>
    </row>
    <row r="2954" spans="1:17" x14ac:dyDescent="0.25">
      <c r="A2954">
        <v>637</v>
      </c>
      <c r="B2954">
        <v>4216</v>
      </c>
      <c r="C2954" s="2">
        <v>43754</v>
      </c>
      <c r="D2954" t="s">
        <v>1925</v>
      </c>
      <c r="E2954">
        <v>31</v>
      </c>
      <c r="G2954">
        <v>4197</v>
      </c>
      <c r="H2954" s="18">
        <v>43754</v>
      </c>
      <c r="I2954" t="s">
        <v>1926</v>
      </c>
      <c r="J2954" t="s">
        <v>6</v>
      </c>
      <c r="K2954" t="s">
        <v>312</v>
      </c>
      <c r="L2954" t="s">
        <v>335</v>
      </c>
      <c r="M2954" s="1">
        <v>1549206</v>
      </c>
      <c r="N2954" s="1">
        <v>0</v>
      </c>
      <c r="O2954" s="1">
        <f t="shared" si="93"/>
        <v>1549206</v>
      </c>
      <c r="P2954" s="1">
        <v>0</v>
      </c>
      <c r="Q2954" s="1">
        <f t="shared" si="94"/>
        <v>1549206</v>
      </c>
    </row>
    <row r="2955" spans="1:17" x14ac:dyDescent="0.25">
      <c r="A2955">
        <v>1387</v>
      </c>
      <c r="B2955">
        <v>4217</v>
      </c>
      <c r="C2955" s="2">
        <v>43754</v>
      </c>
      <c r="D2955" t="s">
        <v>4886</v>
      </c>
      <c r="E2955">
        <v>31</v>
      </c>
      <c r="G2955">
        <v>4208</v>
      </c>
      <c r="H2955" s="18">
        <v>43754</v>
      </c>
      <c r="I2955" t="s">
        <v>4887</v>
      </c>
      <c r="J2955" t="s">
        <v>6</v>
      </c>
      <c r="K2955" t="s">
        <v>312</v>
      </c>
      <c r="L2955" t="s">
        <v>335</v>
      </c>
      <c r="M2955" s="1">
        <v>1687484</v>
      </c>
      <c r="N2955" s="1">
        <v>0</v>
      </c>
      <c r="O2955" s="1">
        <f t="shared" si="93"/>
        <v>1687484</v>
      </c>
      <c r="P2955" s="1">
        <v>0</v>
      </c>
      <c r="Q2955" s="1">
        <f t="shared" si="94"/>
        <v>1687484</v>
      </c>
    </row>
    <row r="2956" spans="1:17" x14ac:dyDescent="0.25">
      <c r="A2956">
        <v>637</v>
      </c>
      <c r="B2956">
        <v>4218</v>
      </c>
      <c r="C2956" s="2">
        <v>43754</v>
      </c>
      <c r="D2956" t="s">
        <v>2092</v>
      </c>
      <c r="E2956">
        <v>31</v>
      </c>
      <c r="G2956">
        <v>4200</v>
      </c>
      <c r="H2956" s="18">
        <v>43754</v>
      </c>
      <c r="I2956" t="s">
        <v>2093</v>
      </c>
      <c r="J2956" t="s">
        <v>6</v>
      </c>
      <c r="K2956" t="s">
        <v>312</v>
      </c>
      <c r="L2956" t="s">
        <v>335</v>
      </c>
      <c r="M2956" s="1">
        <v>2484348</v>
      </c>
      <c r="N2956" s="1">
        <v>0</v>
      </c>
      <c r="O2956" s="1">
        <f t="shared" si="93"/>
        <v>2484348</v>
      </c>
      <c r="P2956" s="1">
        <v>0</v>
      </c>
      <c r="Q2956" s="1">
        <f t="shared" si="94"/>
        <v>2484348</v>
      </c>
    </row>
    <row r="2957" spans="1:17" hidden="1" x14ac:dyDescent="0.25">
      <c r="A2957">
        <v>1521</v>
      </c>
      <c r="B2957">
        <v>4219</v>
      </c>
      <c r="C2957" s="2">
        <v>43754</v>
      </c>
      <c r="D2957" t="s">
        <v>2953</v>
      </c>
      <c r="E2957">
        <v>31</v>
      </c>
      <c r="G2957">
        <v>2088</v>
      </c>
      <c r="H2957" s="18">
        <v>43754</v>
      </c>
      <c r="I2957" t="s">
        <v>4888</v>
      </c>
      <c r="J2957" t="s">
        <v>6</v>
      </c>
      <c r="K2957" t="s">
        <v>2533</v>
      </c>
      <c r="L2957" t="s">
        <v>838</v>
      </c>
      <c r="M2957" s="1">
        <v>121222350</v>
      </c>
      <c r="N2957" s="1">
        <v>0</v>
      </c>
      <c r="O2957" s="1">
        <f t="shared" si="93"/>
        <v>121222350</v>
      </c>
      <c r="P2957" s="1">
        <v>0</v>
      </c>
      <c r="Q2957" s="1">
        <f t="shared" si="94"/>
        <v>121222350</v>
      </c>
    </row>
    <row r="2958" spans="1:17" hidden="1" x14ac:dyDescent="0.25">
      <c r="A2958">
        <v>1472</v>
      </c>
      <c r="B2958">
        <v>4220</v>
      </c>
      <c r="C2958" s="2">
        <v>43754</v>
      </c>
      <c r="D2958" t="s">
        <v>2490</v>
      </c>
      <c r="E2958">
        <v>145</v>
      </c>
      <c r="G2958">
        <v>499</v>
      </c>
      <c r="H2958" s="18">
        <v>43754</v>
      </c>
      <c r="I2958" t="s">
        <v>4357</v>
      </c>
      <c r="J2958" t="s">
        <v>6</v>
      </c>
      <c r="K2958" t="s">
        <v>312</v>
      </c>
      <c r="L2958" t="s">
        <v>313</v>
      </c>
      <c r="M2958" s="1">
        <v>10423600</v>
      </c>
      <c r="N2958" s="1">
        <v>0</v>
      </c>
      <c r="O2958" s="1">
        <f t="shared" si="93"/>
        <v>10423600</v>
      </c>
      <c r="P2958" s="1">
        <v>0</v>
      </c>
      <c r="Q2958" s="1">
        <f t="shared" si="94"/>
        <v>10423600</v>
      </c>
    </row>
    <row r="2959" spans="1:17" hidden="1" x14ac:dyDescent="0.25">
      <c r="A2959">
        <v>1521</v>
      </c>
      <c r="B2959">
        <v>4221</v>
      </c>
      <c r="C2959" s="2">
        <v>43754</v>
      </c>
      <c r="D2959" t="s">
        <v>3543</v>
      </c>
      <c r="E2959">
        <v>31</v>
      </c>
      <c r="G2959">
        <v>2811</v>
      </c>
      <c r="H2959" s="18">
        <v>43754</v>
      </c>
      <c r="I2959" t="s">
        <v>4889</v>
      </c>
      <c r="J2959" t="s">
        <v>6</v>
      </c>
      <c r="K2959" t="s">
        <v>2533</v>
      </c>
      <c r="L2959" t="s">
        <v>838</v>
      </c>
      <c r="M2959" s="1">
        <v>73823370</v>
      </c>
      <c r="N2959" s="1">
        <v>0</v>
      </c>
      <c r="O2959" s="1">
        <f t="shared" si="93"/>
        <v>73823370</v>
      </c>
      <c r="P2959" s="1">
        <v>0</v>
      </c>
      <c r="Q2959" s="1">
        <f t="shared" si="94"/>
        <v>73823370</v>
      </c>
    </row>
    <row r="2960" spans="1:17" hidden="1" x14ac:dyDescent="0.25">
      <c r="A2960">
        <v>1521</v>
      </c>
      <c r="B2960">
        <v>4222</v>
      </c>
      <c r="C2960" s="2">
        <v>43754</v>
      </c>
      <c r="D2960" t="s">
        <v>3381</v>
      </c>
      <c r="E2960">
        <v>31</v>
      </c>
      <c r="G2960">
        <v>2380</v>
      </c>
      <c r="H2960" s="18">
        <v>43754</v>
      </c>
      <c r="I2960" t="s">
        <v>4890</v>
      </c>
      <c r="J2960" t="s">
        <v>6</v>
      </c>
      <c r="K2960" t="s">
        <v>2533</v>
      </c>
      <c r="L2960" t="s">
        <v>838</v>
      </c>
      <c r="M2960" s="1">
        <v>24522700</v>
      </c>
      <c r="N2960" s="1">
        <v>0</v>
      </c>
      <c r="O2960" s="1">
        <f t="shared" si="93"/>
        <v>24522700</v>
      </c>
      <c r="P2960" s="1">
        <v>0</v>
      </c>
      <c r="Q2960" s="1">
        <f t="shared" si="94"/>
        <v>24522700</v>
      </c>
    </row>
    <row r="2961" spans="1:17" hidden="1" x14ac:dyDescent="0.25">
      <c r="A2961">
        <v>1462</v>
      </c>
      <c r="B2961">
        <v>4223</v>
      </c>
      <c r="C2961" s="2">
        <v>43754</v>
      </c>
      <c r="D2961" t="s">
        <v>4891</v>
      </c>
      <c r="E2961">
        <v>145</v>
      </c>
      <c r="G2961">
        <v>505</v>
      </c>
      <c r="H2961" s="18">
        <v>43754</v>
      </c>
      <c r="I2961" t="s">
        <v>4350</v>
      </c>
      <c r="J2961" t="s">
        <v>6</v>
      </c>
      <c r="K2961" t="s">
        <v>312</v>
      </c>
      <c r="L2961" t="s">
        <v>313</v>
      </c>
      <c r="M2961" s="1">
        <v>8054600</v>
      </c>
      <c r="N2961" s="1">
        <v>0</v>
      </c>
      <c r="O2961" s="1">
        <f t="shared" si="93"/>
        <v>8054600</v>
      </c>
      <c r="P2961" s="1">
        <v>0</v>
      </c>
      <c r="Q2961" s="1">
        <f t="shared" si="94"/>
        <v>8054600</v>
      </c>
    </row>
    <row r="2962" spans="1:17" hidden="1" x14ac:dyDescent="0.25">
      <c r="A2962">
        <v>1521</v>
      </c>
      <c r="B2962">
        <v>4224</v>
      </c>
      <c r="C2962" s="2">
        <v>43754</v>
      </c>
      <c r="D2962" t="s">
        <v>3559</v>
      </c>
      <c r="E2962">
        <v>31</v>
      </c>
      <c r="G2962">
        <v>2995</v>
      </c>
      <c r="H2962" s="18">
        <v>43754</v>
      </c>
      <c r="I2962" t="s">
        <v>4892</v>
      </c>
      <c r="J2962" t="s">
        <v>6</v>
      </c>
      <c r="K2962" t="s">
        <v>2533</v>
      </c>
      <c r="L2962" t="s">
        <v>838</v>
      </c>
      <c r="M2962" s="1">
        <v>98758830</v>
      </c>
      <c r="N2962" s="1">
        <v>0</v>
      </c>
      <c r="O2962" s="1">
        <f t="shared" si="93"/>
        <v>98758830</v>
      </c>
      <c r="P2962" s="1">
        <v>0</v>
      </c>
      <c r="Q2962" s="1">
        <f t="shared" si="94"/>
        <v>98758830</v>
      </c>
    </row>
    <row r="2963" spans="1:17" hidden="1" x14ac:dyDescent="0.25">
      <c r="A2963">
        <v>1521</v>
      </c>
      <c r="B2963">
        <v>4225</v>
      </c>
      <c r="C2963" s="2">
        <v>43754</v>
      </c>
      <c r="D2963" t="s">
        <v>2940</v>
      </c>
      <c r="E2963">
        <v>31</v>
      </c>
      <c r="G2963">
        <v>2078</v>
      </c>
      <c r="H2963" s="18">
        <v>43754</v>
      </c>
      <c r="I2963" t="s">
        <v>4893</v>
      </c>
      <c r="J2963" t="s">
        <v>6</v>
      </c>
      <c r="K2963" t="s">
        <v>2533</v>
      </c>
      <c r="L2963" t="s">
        <v>838</v>
      </c>
      <c r="M2963" s="1">
        <v>41405800</v>
      </c>
      <c r="N2963" s="1">
        <v>0</v>
      </c>
      <c r="O2963" s="1">
        <f t="shared" si="93"/>
        <v>41405800</v>
      </c>
      <c r="P2963" s="1">
        <v>0</v>
      </c>
      <c r="Q2963" s="1">
        <f t="shared" si="94"/>
        <v>41405800</v>
      </c>
    </row>
    <row r="2964" spans="1:17" hidden="1" x14ac:dyDescent="0.25">
      <c r="A2964">
        <v>1521</v>
      </c>
      <c r="B2964">
        <v>4226</v>
      </c>
      <c r="C2964" s="2">
        <v>43754</v>
      </c>
      <c r="D2964" t="s">
        <v>3382</v>
      </c>
      <c r="E2964">
        <v>31</v>
      </c>
      <c r="G2964">
        <v>2377</v>
      </c>
      <c r="H2964" s="18">
        <v>43754</v>
      </c>
      <c r="I2964" t="s">
        <v>4894</v>
      </c>
      <c r="J2964" t="s">
        <v>6</v>
      </c>
      <c r="K2964" t="s">
        <v>2533</v>
      </c>
      <c r="L2964" t="s">
        <v>838</v>
      </c>
      <c r="M2964" s="1">
        <v>82487980</v>
      </c>
      <c r="N2964" s="1">
        <v>0</v>
      </c>
      <c r="O2964" s="1">
        <f t="shared" si="93"/>
        <v>82487980</v>
      </c>
      <c r="P2964" s="1">
        <v>0</v>
      </c>
      <c r="Q2964" s="1">
        <f t="shared" si="94"/>
        <v>82487980</v>
      </c>
    </row>
    <row r="2965" spans="1:17" hidden="1" x14ac:dyDescent="0.25">
      <c r="A2965">
        <v>1521</v>
      </c>
      <c r="B2965">
        <v>4227</v>
      </c>
      <c r="C2965" s="2">
        <v>43754</v>
      </c>
      <c r="D2965" t="s">
        <v>3848</v>
      </c>
      <c r="E2965">
        <v>31</v>
      </c>
      <c r="G2965">
        <v>3170</v>
      </c>
      <c r="H2965" s="18">
        <v>43754</v>
      </c>
      <c r="I2965" t="s">
        <v>4895</v>
      </c>
      <c r="J2965" t="s">
        <v>6</v>
      </c>
      <c r="K2965" t="s">
        <v>2533</v>
      </c>
      <c r="L2965" t="s">
        <v>838</v>
      </c>
      <c r="M2965" s="1">
        <v>41405800</v>
      </c>
      <c r="N2965" s="1">
        <v>0</v>
      </c>
      <c r="O2965" s="1">
        <f t="shared" si="93"/>
        <v>41405800</v>
      </c>
      <c r="P2965" s="1">
        <v>0</v>
      </c>
      <c r="Q2965" s="1">
        <f t="shared" si="94"/>
        <v>41405800</v>
      </c>
    </row>
    <row r="2966" spans="1:17" hidden="1" x14ac:dyDescent="0.25">
      <c r="A2966">
        <v>1521</v>
      </c>
      <c r="B2966">
        <v>4228</v>
      </c>
      <c r="C2966" s="2">
        <v>43754</v>
      </c>
      <c r="D2966" t="s">
        <v>3383</v>
      </c>
      <c r="E2966">
        <v>31</v>
      </c>
      <c r="G2966">
        <v>2383</v>
      </c>
      <c r="H2966" s="18">
        <v>43754</v>
      </c>
      <c r="I2966" t="s">
        <v>4896</v>
      </c>
      <c r="J2966" t="s">
        <v>6</v>
      </c>
      <c r="K2966" t="s">
        <v>2533</v>
      </c>
      <c r="L2966" t="s">
        <v>838</v>
      </c>
      <c r="M2966" s="1">
        <v>108062480</v>
      </c>
      <c r="N2966" s="1">
        <v>0</v>
      </c>
      <c r="O2966" s="1">
        <f t="shared" si="93"/>
        <v>108062480</v>
      </c>
      <c r="P2966" s="1">
        <v>0</v>
      </c>
      <c r="Q2966" s="1">
        <f t="shared" si="94"/>
        <v>108062480</v>
      </c>
    </row>
    <row r="2967" spans="1:17" hidden="1" x14ac:dyDescent="0.25">
      <c r="A2967">
        <v>1521</v>
      </c>
      <c r="B2967">
        <v>4229</v>
      </c>
      <c r="C2967" s="2">
        <v>43754</v>
      </c>
      <c r="D2967" t="s">
        <v>1632</v>
      </c>
      <c r="E2967">
        <v>31</v>
      </c>
      <c r="G2967">
        <v>3177</v>
      </c>
      <c r="H2967" s="18">
        <v>43754</v>
      </c>
      <c r="I2967" t="s">
        <v>4897</v>
      </c>
      <c r="J2967" t="s">
        <v>6</v>
      </c>
      <c r="K2967" t="s">
        <v>2533</v>
      </c>
      <c r="L2967" t="s">
        <v>838</v>
      </c>
      <c r="M2967" s="1">
        <v>23880000</v>
      </c>
      <c r="N2967" s="1">
        <v>0</v>
      </c>
      <c r="O2967" s="1">
        <f t="shared" si="93"/>
        <v>23880000</v>
      </c>
      <c r="P2967" s="1">
        <v>0</v>
      </c>
      <c r="Q2967" s="1">
        <f t="shared" si="94"/>
        <v>23880000</v>
      </c>
    </row>
    <row r="2968" spans="1:17" hidden="1" x14ac:dyDescent="0.25">
      <c r="A2968">
        <v>1521</v>
      </c>
      <c r="B2968">
        <v>4230</v>
      </c>
      <c r="C2968" s="2">
        <v>43754</v>
      </c>
      <c r="D2968" t="s">
        <v>836</v>
      </c>
      <c r="E2968">
        <v>31</v>
      </c>
      <c r="G2968">
        <v>415</v>
      </c>
      <c r="H2968" s="18">
        <v>43754</v>
      </c>
      <c r="I2968" t="s">
        <v>4898</v>
      </c>
      <c r="J2968" t="s">
        <v>6</v>
      </c>
      <c r="K2968" t="s">
        <v>2533</v>
      </c>
      <c r="L2968" t="s">
        <v>838</v>
      </c>
      <c r="M2968" s="1">
        <v>41405800</v>
      </c>
      <c r="N2968" s="1">
        <v>0</v>
      </c>
      <c r="O2968" s="1">
        <f t="shared" si="93"/>
        <v>41405800</v>
      </c>
      <c r="P2968" s="1">
        <v>0</v>
      </c>
      <c r="Q2968" s="1">
        <f t="shared" si="94"/>
        <v>41405800</v>
      </c>
    </row>
    <row r="2969" spans="1:17" hidden="1" x14ac:dyDescent="0.25">
      <c r="A2969">
        <v>1521</v>
      </c>
      <c r="B2969">
        <v>4231</v>
      </c>
      <c r="C2969" s="2">
        <v>43754</v>
      </c>
      <c r="D2969" t="s">
        <v>2938</v>
      </c>
      <c r="E2969">
        <v>31</v>
      </c>
      <c r="G2969">
        <v>2089</v>
      </c>
      <c r="H2969" s="18">
        <v>43754</v>
      </c>
      <c r="I2969" t="s">
        <v>4899</v>
      </c>
      <c r="J2969" t="s">
        <v>6</v>
      </c>
      <c r="K2969" t="s">
        <v>2533</v>
      </c>
      <c r="L2969" t="s">
        <v>838</v>
      </c>
      <c r="M2969" s="1">
        <v>477747</v>
      </c>
      <c r="N2969" s="1">
        <v>0</v>
      </c>
      <c r="O2969" s="1">
        <f t="shared" si="93"/>
        <v>477747</v>
      </c>
      <c r="P2969" s="1">
        <v>0</v>
      </c>
      <c r="Q2969" s="1">
        <f t="shared" si="94"/>
        <v>477747</v>
      </c>
    </row>
    <row r="2970" spans="1:17" hidden="1" x14ac:dyDescent="0.25">
      <c r="A2970">
        <v>1521</v>
      </c>
      <c r="B2970">
        <v>4232</v>
      </c>
      <c r="C2970" s="2">
        <v>43754</v>
      </c>
      <c r="D2970" t="s">
        <v>3394</v>
      </c>
      <c r="E2970">
        <v>31</v>
      </c>
      <c r="G2970">
        <v>2378</v>
      </c>
      <c r="H2970" s="18">
        <v>43754</v>
      </c>
      <c r="I2970" t="s">
        <v>4900</v>
      </c>
      <c r="J2970" t="s">
        <v>6</v>
      </c>
      <c r="K2970" t="s">
        <v>2533</v>
      </c>
      <c r="L2970" t="s">
        <v>838</v>
      </c>
      <c r="M2970" s="1">
        <v>95200350</v>
      </c>
      <c r="N2970" s="1">
        <v>0</v>
      </c>
      <c r="O2970" s="1">
        <f t="shared" si="93"/>
        <v>95200350</v>
      </c>
      <c r="P2970" s="1">
        <v>0</v>
      </c>
      <c r="Q2970" s="1">
        <f t="shared" si="94"/>
        <v>95200350</v>
      </c>
    </row>
    <row r="2971" spans="1:17" hidden="1" x14ac:dyDescent="0.25">
      <c r="A2971">
        <v>1521</v>
      </c>
      <c r="B2971">
        <v>4233</v>
      </c>
      <c r="C2971" s="2">
        <v>43754</v>
      </c>
      <c r="D2971" t="s">
        <v>3898</v>
      </c>
      <c r="E2971">
        <v>31</v>
      </c>
      <c r="G2971">
        <v>3178</v>
      </c>
      <c r="H2971" s="18">
        <v>43754</v>
      </c>
      <c r="I2971" t="s">
        <v>4901</v>
      </c>
      <c r="J2971" t="s">
        <v>6</v>
      </c>
      <c r="K2971" t="s">
        <v>2533</v>
      </c>
      <c r="L2971" t="s">
        <v>838</v>
      </c>
      <c r="M2971" s="1">
        <v>18895800</v>
      </c>
      <c r="N2971" s="1">
        <v>0</v>
      </c>
      <c r="O2971" s="1">
        <f t="shared" si="93"/>
        <v>18895800</v>
      </c>
      <c r="P2971" s="1">
        <v>0</v>
      </c>
      <c r="Q2971" s="1">
        <f t="shared" si="94"/>
        <v>18895800</v>
      </c>
    </row>
    <row r="2972" spans="1:17" hidden="1" x14ac:dyDescent="0.25">
      <c r="A2972">
        <v>1521</v>
      </c>
      <c r="B2972">
        <v>4234</v>
      </c>
      <c r="C2972" s="2">
        <v>43754</v>
      </c>
      <c r="D2972" t="s">
        <v>2004</v>
      </c>
      <c r="E2972">
        <v>31</v>
      </c>
      <c r="G2972">
        <v>1048</v>
      </c>
      <c r="H2972" s="18">
        <v>43754</v>
      </c>
      <c r="I2972" t="s">
        <v>4902</v>
      </c>
      <c r="J2972" t="s">
        <v>6</v>
      </c>
      <c r="K2972" t="s">
        <v>2533</v>
      </c>
      <c r="L2972" t="s">
        <v>838</v>
      </c>
      <c r="M2972" s="1">
        <v>41405800</v>
      </c>
      <c r="N2972" s="1">
        <v>0</v>
      </c>
      <c r="O2972" s="1">
        <f t="shared" si="93"/>
        <v>41405800</v>
      </c>
      <c r="P2972" s="1">
        <v>0</v>
      </c>
      <c r="Q2972" s="1">
        <f t="shared" si="94"/>
        <v>41405800</v>
      </c>
    </row>
    <row r="2973" spans="1:17" hidden="1" x14ac:dyDescent="0.25">
      <c r="A2973">
        <v>1521</v>
      </c>
      <c r="B2973">
        <v>4235</v>
      </c>
      <c r="C2973" s="2">
        <v>43754</v>
      </c>
      <c r="D2973" t="s">
        <v>4459</v>
      </c>
      <c r="E2973">
        <v>31</v>
      </c>
      <c r="G2973">
        <v>3642</v>
      </c>
      <c r="H2973" s="18">
        <v>43754</v>
      </c>
      <c r="I2973" t="s">
        <v>4903</v>
      </c>
      <c r="J2973" t="s">
        <v>6</v>
      </c>
      <c r="K2973" t="s">
        <v>2533</v>
      </c>
      <c r="L2973" t="s">
        <v>838</v>
      </c>
      <c r="M2973" s="1">
        <v>41405800</v>
      </c>
      <c r="N2973" s="1">
        <v>0</v>
      </c>
      <c r="O2973" s="1">
        <f t="shared" si="93"/>
        <v>41405800</v>
      </c>
      <c r="P2973" s="1">
        <v>0</v>
      </c>
      <c r="Q2973" s="1">
        <f t="shared" si="94"/>
        <v>41405800</v>
      </c>
    </row>
    <row r="2974" spans="1:17" hidden="1" x14ac:dyDescent="0.25">
      <c r="A2974">
        <v>1521</v>
      </c>
      <c r="B2974">
        <v>4236</v>
      </c>
      <c r="C2974" s="2">
        <v>43754</v>
      </c>
      <c r="D2974" t="s">
        <v>2472</v>
      </c>
      <c r="E2974">
        <v>31</v>
      </c>
      <c r="G2974">
        <v>1422</v>
      </c>
      <c r="H2974" s="18">
        <v>43754</v>
      </c>
      <c r="I2974" t="s">
        <v>4904</v>
      </c>
      <c r="J2974" t="s">
        <v>6</v>
      </c>
      <c r="K2974" t="s">
        <v>2533</v>
      </c>
      <c r="L2974" t="s">
        <v>838</v>
      </c>
      <c r="M2974" s="1">
        <v>41405800</v>
      </c>
      <c r="N2974" s="1">
        <v>0</v>
      </c>
      <c r="O2974" s="1">
        <f t="shared" si="93"/>
        <v>41405800</v>
      </c>
      <c r="P2974" s="1">
        <v>0</v>
      </c>
      <c r="Q2974" s="1">
        <f t="shared" si="94"/>
        <v>41405800</v>
      </c>
    </row>
    <row r="2975" spans="1:17" hidden="1" x14ac:dyDescent="0.25">
      <c r="A2975">
        <v>1521</v>
      </c>
      <c r="B2975">
        <v>4237</v>
      </c>
      <c r="C2975" s="2">
        <v>43754</v>
      </c>
      <c r="D2975" t="s">
        <v>2956</v>
      </c>
      <c r="E2975">
        <v>31</v>
      </c>
      <c r="G2975">
        <v>2098</v>
      </c>
      <c r="H2975" s="18">
        <v>43754</v>
      </c>
      <c r="I2975" t="s">
        <v>4905</v>
      </c>
      <c r="J2975" t="s">
        <v>6</v>
      </c>
      <c r="K2975" t="s">
        <v>2533</v>
      </c>
      <c r="L2975" t="s">
        <v>838</v>
      </c>
      <c r="M2975" s="1">
        <v>147396900</v>
      </c>
      <c r="N2975" s="1">
        <v>0</v>
      </c>
      <c r="O2975" s="1">
        <f t="shared" si="93"/>
        <v>147396900</v>
      </c>
      <c r="P2975" s="1">
        <v>0</v>
      </c>
      <c r="Q2975" s="1">
        <f t="shared" si="94"/>
        <v>147396900</v>
      </c>
    </row>
    <row r="2976" spans="1:17" hidden="1" x14ac:dyDescent="0.25">
      <c r="A2976">
        <v>1521</v>
      </c>
      <c r="B2976">
        <v>4238</v>
      </c>
      <c r="C2976" s="2">
        <v>43754</v>
      </c>
      <c r="D2976" t="s">
        <v>4559</v>
      </c>
      <c r="E2976">
        <v>31</v>
      </c>
      <c r="G2976">
        <v>3752</v>
      </c>
      <c r="H2976" s="18">
        <v>43754</v>
      </c>
      <c r="I2976" t="s">
        <v>4906</v>
      </c>
      <c r="J2976" t="s">
        <v>6</v>
      </c>
      <c r="K2976" t="s">
        <v>2533</v>
      </c>
      <c r="L2976" t="s">
        <v>838</v>
      </c>
      <c r="M2976" s="1">
        <v>3159981</v>
      </c>
      <c r="N2976" s="1">
        <v>0</v>
      </c>
      <c r="O2976" s="1">
        <f t="shared" si="93"/>
        <v>3159981</v>
      </c>
      <c r="P2976" s="1">
        <v>0</v>
      </c>
      <c r="Q2976" s="1">
        <f t="shared" si="94"/>
        <v>3159981</v>
      </c>
    </row>
    <row r="2977" spans="1:17" hidden="1" x14ac:dyDescent="0.25">
      <c r="A2977">
        <v>1521</v>
      </c>
      <c r="B2977">
        <v>4239</v>
      </c>
      <c r="C2977" s="2">
        <v>43754</v>
      </c>
      <c r="D2977" t="s">
        <v>4561</v>
      </c>
      <c r="E2977">
        <v>31</v>
      </c>
      <c r="G2977">
        <v>3781</v>
      </c>
      <c r="H2977" s="18">
        <v>43754</v>
      </c>
      <c r="I2977" t="s">
        <v>4907</v>
      </c>
      <c r="J2977" t="s">
        <v>6</v>
      </c>
      <c r="K2977" t="s">
        <v>2533</v>
      </c>
      <c r="L2977" t="s">
        <v>838</v>
      </c>
      <c r="M2977" s="1">
        <v>123685700</v>
      </c>
      <c r="N2977" s="1">
        <v>0</v>
      </c>
      <c r="O2977" s="1">
        <f t="shared" si="93"/>
        <v>123685700</v>
      </c>
      <c r="P2977" s="1">
        <v>0</v>
      </c>
      <c r="Q2977" s="1">
        <f t="shared" si="94"/>
        <v>123685700</v>
      </c>
    </row>
    <row r="2978" spans="1:17" hidden="1" x14ac:dyDescent="0.25">
      <c r="A2978">
        <v>1521</v>
      </c>
      <c r="B2978">
        <v>4240</v>
      </c>
      <c r="C2978" s="2">
        <v>43754</v>
      </c>
      <c r="D2978" t="s">
        <v>2957</v>
      </c>
      <c r="E2978">
        <v>31</v>
      </c>
      <c r="G2978">
        <v>2099</v>
      </c>
      <c r="H2978" s="18">
        <v>43754</v>
      </c>
      <c r="I2978" t="s">
        <v>4908</v>
      </c>
      <c r="J2978" t="s">
        <v>6</v>
      </c>
      <c r="K2978" t="s">
        <v>2533</v>
      </c>
      <c r="L2978" t="s">
        <v>838</v>
      </c>
      <c r="M2978" s="1">
        <v>133653550</v>
      </c>
      <c r="N2978" s="1">
        <v>0</v>
      </c>
      <c r="O2978" s="1">
        <f t="shared" si="93"/>
        <v>133653550</v>
      </c>
      <c r="P2978" s="1">
        <v>0</v>
      </c>
      <c r="Q2978" s="1">
        <f t="shared" si="94"/>
        <v>133653550</v>
      </c>
    </row>
    <row r="2979" spans="1:17" hidden="1" x14ac:dyDescent="0.25">
      <c r="A2979">
        <v>1521</v>
      </c>
      <c r="B2979">
        <v>4241</v>
      </c>
      <c r="C2979" s="2">
        <v>43754</v>
      </c>
      <c r="D2979" t="s">
        <v>2595</v>
      </c>
      <c r="E2979">
        <v>31</v>
      </c>
      <c r="G2979">
        <v>1514</v>
      </c>
      <c r="H2979" s="18">
        <v>43754</v>
      </c>
      <c r="I2979" t="s">
        <v>4909</v>
      </c>
      <c r="J2979" t="s">
        <v>6</v>
      </c>
      <c r="K2979" t="s">
        <v>2533</v>
      </c>
      <c r="L2979" t="s">
        <v>838</v>
      </c>
      <c r="M2979" s="1">
        <v>41405800</v>
      </c>
      <c r="N2979" s="1">
        <v>0</v>
      </c>
      <c r="O2979" s="1">
        <f t="shared" si="93"/>
        <v>41405800</v>
      </c>
      <c r="P2979" s="1">
        <v>0</v>
      </c>
      <c r="Q2979" s="1">
        <f t="shared" si="94"/>
        <v>41405800</v>
      </c>
    </row>
    <row r="2980" spans="1:17" hidden="1" x14ac:dyDescent="0.25">
      <c r="A2980">
        <v>1521</v>
      </c>
      <c r="B2980">
        <v>4242</v>
      </c>
      <c r="C2980" s="2">
        <v>43754</v>
      </c>
      <c r="D2980" t="s">
        <v>4618</v>
      </c>
      <c r="E2980">
        <v>31</v>
      </c>
      <c r="G2980">
        <v>3892</v>
      </c>
      <c r="H2980" s="18">
        <v>43754</v>
      </c>
      <c r="I2980" t="s">
        <v>4910</v>
      </c>
      <c r="J2980" t="s">
        <v>6</v>
      </c>
      <c r="K2980" t="s">
        <v>2533</v>
      </c>
      <c r="L2980" t="s">
        <v>838</v>
      </c>
      <c r="M2980" s="1">
        <v>41405800</v>
      </c>
      <c r="N2980" s="1">
        <v>0</v>
      </c>
      <c r="O2980" s="1">
        <f t="shared" si="93"/>
        <v>41405800</v>
      </c>
      <c r="P2980" s="1">
        <v>0</v>
      </c>
      <c r="Q2980" s="1">
        <f t="shared" si="94"/>
        <v>41405800</v>
      </c>
    </row>
    <row r="2981" spans="1:17" hidden="1" x14ac:dyDescent="0.25">
      <c r="A2981">
        <v>1521</v>
      </c>
      <c r="B2981">
        <v>4243</v>
      </c>
      <c r="C2981" s="2">
        <v>43754</v>
      </c>
      <c r="D2981" t="s">
        <v>2655</v>
      </c>
      <c r="E2981">
        <v>31</v>
      </c>
      <c r="G2981">
        <v>1631</v>
      </c>
      <c r="H2981" s="18">
        <v>43754</v>
      </c>
      <c r="I2981" t="s">
        <v>4911</v>
      </c>
      <c r="J2981" t="s">
        <v>6</v>
      </c>
      <c r="K2981" t="s">
        <v>2533</v>
      </c>
      <c r="L2981" t="s">
        <v>838</v>
      </c>
      <c r="M2981" s="1">
        <v>41405800</v>
      </c>
      <c r="N2981" s="1">
        <v>0</v>
      </c>
      <c r="O2981" s="1">
        <f t="shared" si="93"/>
        <v>41405800</v>
      </c>
      <c r="P2981" s="1">
        <v>0</v>
      </c>
      <c r="Q2981" s="1">
        <f t="shared" si="94"/>
        <v>41405800</v>
      </c>
    </row>
    <row r="2982" spans="1:17" hidden="1" x14ac:dyDescent="0.25">
      <c r="A2982">
        <v>1521</v>
      </c>
      <c r="B2982">
        <v>4244</v>
      </c>
      <c r="C2982" s="2">
        <v>43754</v>
      </c>
      <c r="D2982" t="s">
        <v>2934</v>
      </c>
      <c r="E2982">
        <v>31</v>
      </c>
      <c r="G2982">
        <v>2096</v>
      </c>
      <c r="H2982" s="18">
        <v>43754</v>
      </c>
      <c r="I2982" t="s">
        <v>4912</v>
      </c>
      <c r="J2982" t="s">
        <v>6</v>
      </c>
      <c r="K2982" t="s">
        <v>2533</v>
      </c>
      <c r="L2982" t="s">
        <v>838</v>
      </c>
      <c r="M2982" s="1">
        <v>25478550</v>
      </c>
      <c r="N2982" s="1">
        <v>0</v>
      </c>
      <c r="O2982" s="1">
        <f t="shared" si="93"/>
        <v>25478550</v>
      </c>
      <c r="P2982" s="1">
        <v>0</v>
      </c>
      <c r="Q2982" s="1">
        <f t="shared" si="94"/>
        <v>25478550</v>
      </c>
    </row>
    <row r="2983" spans="1:17" hidden="1" x14ac:dyDescent="0.25">
      <c r="A2983">
        <v>1521</v>
      </c>
      <c r="B2983">
        <v>4245</v>
      </c>
      <c r="C2983" s="2">
        <v>43754</v>
      </c>
      <c r="D2983" t="s">
        <v>2656</v>
      </c>
      <c r="E2983">
        <v>31</v>
      </c>
      <c r="G2983">
        <v>1630</v>
      </c>
      <c r="H2983" s="18">
        <v>43754</v>
      </c>
      <c r="I2983" t="s">
        <v>4913</v>
      </c>
      <c r="J2983" t="s">
        <v>6</v>
      </c>
      <c r="K2983" t="s">
        <v>2533</v>
      </c>
      <c r="L2983" t="s">
        <v>838</v>
      </c>
      <c r="M2983" s="1">
        <v>41405800</v>
      </c>
      <c r="N2983" s="1">
        <v>0</v>
      </c>
      <c r="O2983" s="1">
        <f t="shared" si="93"/>
        <v>41405800</v>
      </c>
      <c r="P2983" s="1">
        <v>0</v>
      </c>
      <c r="Q2983" s="1">
        <f t="shared" si="94"/>
        <v>41405800</v>
      </c>
    </row>
    <row r="2984" spans="1:17" hidden="1" x14ac:dyDescent="0.25">
      <c r="A2984">
        <v>1521</v>
      </c>
      <c r="B2984">
        <v>4246</v>
      </c>
      <c r="C2984" s="2">
        <v>43754</v>
      </c>
      <c r="D2984" t="s">
        <v>2717</v>
      </c>
      <c r="E2984">
        <v>31</v>
      </c>
      <c r="G2984">
        <v>1717</v>
      </c>
      <c r="H2984" s="18">
        <v>43754</v>
      </c>
      <c r="I2984" t="s">
        <v>4914</v>
      </c>
      <c r="J2984" t="s">
        <v>6</v>
      </c>
      <c r="K2984" t="s">
        <v>2533</v>
      </c>
      <c r="L2984" t="s">
        <v>838</v>
      </c>
      <c r="M2984" s="1">
        <v>38461400</v>
      </c>
      <c r="N2984" s="1">
        <v>0</v>
      </c>
      <c r="O2984" s="1">
        <f t="shared" si="93"/>
        <v>38461400</v>
      </c>
      <c r="P2984" s="1">
        <v>0</v>
      </c>
      <c r="Q2984" s="1">
        <f t="shared" si="94"/>
        <v>38461400</v>
      </c>
    </row>
    <row r="2985" spans="1:17" hidden="1" x14ac:dyDescent="0.25">
      <c r="A2985">
        <v>1521</v>
      </c>
      <c r="B2985">
        <v>4247</v>
      </c>
      <c r="C2985" s="2">
        <v>43754</v>
      </c>
      <c r="D2985" t="s">
        <v>3136</v>
      </c>
      <c r="E2985">
        <v>31</v>
      </c>
      <c r="G2985">
        <v>2077</v>
      </c>
      <c r="H2985" s="18">
        <v>43754</v>
      </c>
      <c r="I2985" t="s">
        <v>4915</v>
      </c>
      <c r="J2985" t="s">
        <v>6</v>
      </c>
      <c r="K2985" t="s">
        <v>2533</v>
      </c>
      <c r="L2985" t="s">
        <v>838</v>
      </c>
      <c r="M2985" s="1">
        <v>41405800</v>
      </c>
      <c r="N2985" s="1">
        <v>0</v>
      </c>
      <c r="O2985" s="1">
        <f t="shared" si="93"/>
        <v>41405800</v>
      </c>
      <c r="P2985" s="1">
        <v>0</v>
      </c>
      <c r="Q2985" s="1">
        <f t="shared" si="94"/>
        <v>41405800</v>
      </c>
    </row>
    <row r="2986" spans="1:17" hidden="1" x14ac:dyDescent="0.25">
      <c r="A2986">
        <v>1521</v>
      </c>
      <c r="B2986">
        <v>4248</v>
      </c>
      <c r="C2986" s="2">
        <v>43754</v>
      </c>
      <c r="D2986" t="s">
        <v>2954</v>
      </c>
      <c r="E2986">
        <v>31</v>
      </c>
      <c r="G2986">
        <v>2083</v>
      </c>
      <c r="H2986" s="18">
        <v>43754</v>
      </c>
      <c r="I2986" t="s">
        <v>4916</v>
      </c>
      <c r="J2986" t="s">
        <v>6</v>
      </c>
      <c r="K2986" t="s">
        <v>2533</v>
      </c>
      <c r="L2986" t="s">
        <v>838</v>
      </c>
      <c r="M2986" s="1">
        <v>141036600</v>
      </c>
      <c r="N2986" s="1">
        <v>0</v>
      </c>
      <c r="O2986" s="1">
        <f t="shared" si="93"/>
        <v>141036600</v>
      </c>
      <c r="P2986" s="1">
        <v>0</v>
      </c>
      <c r="Q2986" s="1">
        <f t="shared" si="94"/>
        <v>141036600</v>
      </c>
    </row>
    <row r="2987" spans="1:17" hidden="1" x14ac:dyDescent="0.25">
      <c r="A2987">
        <v>1521</v>
      </c>
      <c r="B2987">
        <v>4249</v>
      </c>
      <c r="C2987" s="2">
        <v>43754</v>
      </c>
      <c r="D2987" t="s">
        <v>2958</v>
      </c>
      <c r="E2987">
        <v>31</v>
      </c>
      <c r="G2987">
        <v>2079</v>
      </c>
      <c r="H2987" s="18">
        <v>43754</v>
      </c>
      <c r="I2987" t="s">
        <v>4917</v>
      </c>
      <c r="J2987" t="s">
        <v>6</v>
      </c>
      <c r="K2987" t="s">
        <v>2533</v>
      </c>
      <c r="L2987" t="s">
        <v>838</v>
      </c>
      <c r="M2987" s="1">
        <v>123705900</v>
      </c>
      <c r="N2987" s="1">
        <v>0</v>
      </c>
      <c r="O2987" s="1">
        <f t="shared" si="93"/>
        <v>123705900</v>
      </c>
      <c r="P2987" s="1">
        <v>0</v>
      </c>
      <c r="Q2987" s="1">
        <f t="shared" si="94"/>
        <v>123705900</v>
      </c>
    </row>
    <row r="2988" spans="1:17" hidden="1" x14ac:dyDescent="0.25">
      <c r="A2988">
        <v>1521</v>
      </c>
      <c r="B2988">
        <v>4250</v>
      </c>
      <c r="C2988" s="2">
        <v>43754</v>
      </c>
      <c r="D2988" t="s">
        <v>3168</v>
      </c>
      <c r="E2988">
        <v>31</v>
      </c>
      <c r="G2988">
        <v>2097</v>
      </c>
      <c r="H2988" s="18">
        <v>43754</v>
      </c>
      <c r="I2988" t="s">
        <v>4918</v>
      </c>
      <c r="J2988" t="s">
        <v>6</v>
      </c>
      <c r="K2988" t="s">
        <v>2533</v>
      </c>
      <c r="L2988" t="s">
        <v>838</v>
      </c>
      <c r="M2988" s="1">
        <v>68427900</v>
      </c>
      <c r="N2988" s="1">
        <v>0</v>
      </c>
      <c r="O2988" s="1">
        <f t="shared" si="93"/>
        <v>68427900</v>
      </c>
      <c r="P2988" s="1">
        <v>0</v>
      </c>
      <c r="Q2988" s="1">
        <f t="shared" si="94"/>
        <v>68427900</v>
      </c>
    </row>
    <row r="2989" spans="1:17" hidden="1" x14ac:dyDescent="0.25">
      <c r="A2989">
        <v>1521</v>
      </c>
      <c r="B2989">
        <v>4251</v>
      </c>
      <c r="C2989" s="2">
        <v>43754</v>
      </c>
      <c r="D2989" t="s">
        <v>2955</v>
      </c>
      <c r="E2989">
        <v>31</v>
      </c>
      <c r="G2989">
        <v>2082</v>
      </c>
      <c r="H2989" s="18">
        <v>43754</v>
      </c>
      <c r="I2989" t="s">
        <v>4919</v>
      </c>
      <c r="J2989" t="s">
        <v>6</v>
      </c>
      <c r="K2989" t="s">
        <v>2533</v>
      </c>
      <c r="L2989" t="s">
        <v>838</v>
      </c>
      <c r="M2989" s="1">
        <v>32061900</v>
      </c>
      <c r="N2989" s="1">
        <v>0</v>
      </c>
      <c r="O2989" s="1">
        <f t="shared" si="93"/>
        <v>32061900</v>
      </c>
      <c r="P2989" s="1">
        <v>0</v>
      </c>
      <c r="Q2989" s="1">
        <f t="shared" si="94"/>
        <v>32061900</v>
      </c>
    </row>
    <row r="2990" spans="1:17" hidden="1" x14ac:dyDescent="0.25">
      <c r="A2990">
        <v>1521</v>
      </c>
      <c r="B2990">
        <v>4252</v>
      </c>
      <c r="C2990" s="2">
        <v>43754</v>
      </c>
      <c r="D2990" t="s">
        <v>3372</v>
      </c>
      <c r="E2990">
        <v>31</v>
      </c>
      <c r="G2990">
        <v>2382</v>
      </c>
      <c r="H2990" s="18">
        <v>43754</v>
      </c>
      <c r="I2990" t="s">
        <v>4920</v>
      </c>
      <c r="J2990" t="s">
        <v>6</v>
      </c>
      <c r="K2990" t="s">
        <v>2533</v>
      </c>
      <c r="L2990" t="s">
        <v>838</v>
      </c>
      <c r="M2990" s="1">
        <v>167640960</v>
      </c>
      <c r="N2990" s="1">
        <v>0</v>
      </c>
      <c r="O2990" s="1">
        <f t="shared" si="93"/>
        <v>167640960</v>
      </c>
      <c r="P2990" s="1">
        <v>0</v>
      </c>
      <c r="Q2990" s="1">
        <f t="shared" si="94"/>
        <v>167640960</v>
      </c>
    </row>
    <row r="2991" spans="1:17" hidden="1" x14ac:dyDescent="0.25">
      <c r="A2991">
        <v>1521</v>
      </c>
      <c r="B2991">
        <v>4253</v>
      </c>
      <c r="C2991" s="2">
        <v>43754</v>
      </c>
      <c r="D2991" t="s">
        <v>3395</v>
      </c>
      <c r="E2991">
        <v>31</v>
      </c>
      <c r="G2991">
        <v>2379</v>
      </c>
      <c r="H2991" s="18">
        <v>43754</v>
      </c>
      <c r="I2991" t="s">
        <v>4921</v>
      </c>
      <c r="J2991" t="s">
        <v>6</v>
      </c>
      <c r="K2991" t="s">
        <v>2533</v>
      </c>
      <c r="L2991" t="s">
        <v>838</v>
      </c>
      <c r="M2991" s="1">
        <v>114135800</v>
      </c>
      <c r="N2991" s="1">
        <v>0</v>
      </c>
      <c r="O2991" s="1">
        <f t="shared" si="93"/>
        <v>114135800</v>
      </c>
      <c r="P2991" s="1">
        <v>0</v>
      </c>
      <c r="Q2991" s="1">
        <f t="shared" si="94"/>
        <v>114135800</v>
      </c>
    </row>
    <row r="2992" spans="1:17" hidden="1" x14ac:dyDescent="0.25">
      <c r="A2992">
        <v>1522</v>
      </c>
      <c r="B2992">
        <v>4254</v>
      </c>
      <c r="C2992" s="2">
        <v>43754</v>
      </c>
      <c r="D2992" t="s">
        <v>3741</v>
      </c>
      <c r="E2992">
        <v>31</v>
      </c>
      <c r="G2992">
        <v>3419</v>
      </c>
      <c r="H2992" s="18">
        <v>43754</v>
      </c>
      <c r="I2992" t="s">
        <v>4922</v>
      </c>
      <c r="J2992" t="s">
        <v>6</v>
      </c>
      <c r="K2992" t="s">
        <v>2533</v>
      </c>
      <c r="L2992" t="s">
        <v>2322</v>
      </c>
      <c r="M2992" s="1">
        <v>31829597</v>
      </c>
      <c r="N2992" s="1">
        <v>0</v>
      </c>
      <c r="O2992" s="1">
        <f t="shared" si="93"/>
        <v>31829597</v>
      </c>
      <c r="P2992" s="1">
        <v>0</v>
      </c>
      <c r="Q2992" s="1">
        <f t="shared" si="94"/>
        <v>31829597</v>
      </c>
    </row>
    <row r="2993" spans="1:17" hidden="1" x14ac:dyDescent="0.25">
      <c r="A2993">
        <v>1521</v>
      </c>
      <c r="B2993">
        <v>4255</v>
      </c>
      <c r="C2993" s="2">
        <v>43754</v>
      </c>
      <c r="D2993" t="s">
        <v>3374</v>
      </c>
      <c r="E2993">
        <v>31</v>
      </c>
      <c r="G2993">
        <v>2584</v>
      </c>
      <c r="H2993" s="18">
        <v>43754</v>
      </c>
      <c r="I2993" t="s">
        <v>4923</v>
      </c>
      <c r="J2993" t="s">
        <v>6</v>
      </c>
      <c r="K2993" t="s">
        <v>2533</v>
      </c>
      <c r="L2993" t="s">
        <v>838</v>
      </c>
      <c r="M2993" s="1">
        <v>31617900</v>
      </c>
      <c r="N2993" s="1">
        <v>0</v>
      </c>
      <c r="O2993" s="1">
        <f t="shared" si="93"/>
        <v>31617900</v>
      </c>
      <c r="P2993" s="1">
        <v>0</v>
      </c>
      <c r="Q2993" s="1">
        <f t="shared" si="94"/>
        <v>31617900</v>
      </c>
    </row>
    <row r="2994" spans="1:17" hidden="1" x14ac:dyDescent="0.25">
      <c r="A2994">
        <v>1522</v>
      </c>
      <c r="B2994">
        <v>4256</v>
      </c>
      <c r="C2994" s="2">
        <v>43754</v>
      </c>
      <c r="D2994" t="s">
        <v>4168</v>
      </c>
      <c r="E2994">
        <v>31</v>
      </c>
      <c r="G2994">
        <v>3456</v>
      </c>
      <c r="H2994" s="18">
        <v>43754</v>
      </c>
      <c r="I2994" t="s">
        <v>4924</v>
      </c>
      <c r="J2994" t="s">
        <v>6</v>
      </c>
      <c r="K2994" t="s">
        <v>2533</v>
      </c>
      <c r="L2994" t="s">
        <v>2322</v>
      </c>
      <c r="M2994" s="1">
        <v>31829597</v>
      </c>
      <c r="N2994" s="1">
        <v>0</v>
      </c>
      <c r="O2994" s="1">
        <f t="shared" si="93"/>
        <v>31829597</v>
      </c>
      <c r="P2994" s="1">
        <v>0</v>
      </c>
      <c r="Q2994" s="1">
        <f t="shared" si="94"/>
        <v>31829597</v>
      </c>
    </row>
    <row r="2995" spans="1:17" hidden="1" x14ac:dyDescent="0.25">
      <c r="A2995">
        <v>1522</v>
      </c>
      <c r="B2995">
        <v>4258</v>
      </c>
      <c r="C2995" s="2">
        <v>43754</v>
      </c>
      <c r="D2995" t="s">
        <v>3525</v>
      </c>
      <c r="E2995">
        <v>31</v>
      </c>
      <c r="G2995">
        <v>3413</v>
      </c>
      <c r="H2995" s="18">
        <v>43754</v>
      </c>
      <c r="I2995" t="s">
        <v>4925</v>
      </c>
      <c r="J2995" t="s">
        <v>6</v>
      </c>
      <c r="K2995" t="s">
        <v>2533</v>
      </c>
      <c r="L2995" t="s">
        <v>2322</v>
      </c>
      <c r="M2995" s="1">
        <v>31829597</v>
      </c>
      <c r="N2995" s="1">
        <v>0</v>
      </c>
      <c r="O2995" s="1">
        <f t="shared" si="93"/>
        <v>31829597</v>
      </c>
      <c r="P2995" s="1">
        <v>0</v>
      </c>
      <c r="Q2995" s="1">
        <f t="shared" si="94"/>
        <v>31829597</v>
      </c>
    </row>
    <row r="2996" spans="1:17" hidden="1" x14ac:dyDescent="0.25">
      <c r="A2996">
        <v>1522</v>
      </c>
      <c r="B2996">
        <v>4259</v>
      </c>
      <c r="C2996" s="2">
        <v>43754</v>
      </c>
      <c r="D2996" t="s">
        <v>3964</v>
      </c>
      <c r="E2996">
        <v>31</v>
      </c>
      <c r="G2996">
        <v>3416</v>
      </c>
      <c r="H2996" s="18">
        <v>43754</v>
      </c>
      <c r="I2996" t="s">
        <v>4926</v>
      </c>
      <c r="J2996" t="s">
        <v>6</v>
      </c>
      <c r="K2996" t="s">
        <v>2533</v>
      </c>
      <c r="L2996" t="s">
        <v>2322</v>
      </c>
      <c r="M2996" s="1">
        <v>31829597</v>
      </c>
      <c r="N2996" s="1">
        <v>0</v>
      </c>
      <c r="O2996" s="1">
        <f t="shared" si="93"/>
        <v>31829597</v>
      </c>
      <c r="P2996" s="1">
        <v>0</v>
      </c>
      <c r="Q2996" s="1">
        <f t="shared" si="94"/>
        <v>31829597</v>
      </c>
    </row>
    <row r="2997" spans="1:17" hidden="1" x14ac:dyDescent="0.25">
      <c r="A2997">
        <v>1522</v>
      </c>
      <c r="B2997">
        <v>4260</v>
      </c>
      <c r="C2997" s="2">
        <v>43754</v>
      </c>
      <c r="D2997" t="s">
        <v>4108</v>
      </c>
      <c r="E2997">
        <v>31</v>
      </c>
      <c r="G2997">
        <v>3417</v>
      </c>
      <c r="H2997" s="18">
        <v>43754</v>
      </c>
      <c r="I2997" t="s">
        <v>4927</v>
      </c>
      <c r="J2997" t="s">
        <v>6</v>
      </c>
      <c r="K2997" t="s">
        <v>2533</v>
      </c>
      <c r="L2997" t="s">
        <v>2322</v>
      </c>
      <c r="M2997" s="1">
        <v>31829597</v>
      </c>
      <c r="N2997" s="1">
        <v>0</v>
      </c>
      <c r="O2997" s="1">
        <f t="shared" si="93"/>
        <v>31829597</v>
      </c>
      <c r="P2997" s="1">
        <v>0</v>
      </c>
      <c r="Q2997" s="1">
        <f t="shared" si="94"/>
        <v>31829597</v>
      </c>
    </row>
    <row r="2998" spans="1:17" hidden="1" x14ac:dyDescent="0.25">
      <c r="A2998">
        <v>1522</v>
      </c>
      <c r="B2998">
        <v>4261</v>
      </c>
      <c r="C2998" s="2">
        <v>43754</v>
      </c>
      <c r="D2998" t="s">
        <v>3828</v>
      </c>
      <c r="E2998">
        <v>31</v>
      </c>
      <c r="G2998">
        <v>3561</v>
      </c>
      <c r="H2998" s="18">
        <v>43754</v>
      </c>
      <c r="I2998" t="s">
        <v>4928</v>
      </c>
      <c r="J2998" t="s">
        <v>6</v>
      </c>
      <c r="K2998" t="s">
        <v>2533</v>
      </c>
      <c r="L2998" t="s">
        <v>2322</v>
      </c>
      <c r="M2998" s="1">
        <v>31829597</v>
      </c>
      <c r="N2998" s="1">
        <v>0</v>
      </c>
      <c r="O2998" s="1">
        <f t="shared" si="93"/>
        <v>31829597</v>
      </c>
      <c r="P2998" s="1">
        <v>0</v>
      </c>
      <c r="Q2998" s="1">
        <f t="shared" si="94"/>
        <v>31829597</v>
      </c>
    </row>
    <row r="2999" spans="1:17" hidden="1" x14ac:dyDescent="0.25">
      <c r="A2999">
        <v>1522</v>
      </c>
      <c r="B2999">
        <v>4262</v>
      </c>
      <c r="C2999" s="2">
        <v>43754</v>
      </c>
      <c r="D2999" t="s">
        <v>3954</v>
      </c>
      <c r="E2999">
        <v>31</v>
      </c>
      <c r="G2999">
        <v>3418</v>
      </c>
      <c r="H2999" s="18">
        <v>43754</v>
      </c>
      <c r="I2999" t="s">
        <v>4929</v>
      </c>
      <c r="J2999" t="s">
        <v>6</v>
      </c>
      <c r="K2999" t="s">
        <v>2533</v>
      </c>
      <c r="L2999" t="s">
        <v>2322</v>
      </c>
      <c r="M2999" s="1">
        <v>31829597</v>
      </c>
      <c r="N2999" s="1">
        <v>0</v>
      </c>
      <c r="O2999" s="1">
        <f t="shared" si="93"/>
        <v>31829597</v>
      </c>
      <c r="P2999" s="1">
        <v>0</v>
      </c>
      <c r="Q2999" s="1">
        <f t="shared" si="94"/>
        <v>31829597</v>
      </c>
    </row>
    <row r="3000" spans="1:17" hidden="1" x14ac:dyDescent="0.25">
      <c r="A3000">
        <v>1522</v>
      </c>
      <c r="B3000">
        <v>4263</v>
      </c>
      <c r="C3000" s="2">
        <v>43754</v>
      </c>
      <c r="D3000" t="s">
        <v>4197</v>
      </c>
      <c r="E3000">
        <v>31</v>
      </c>
      <c r="G3000">
        <v>3393</v>
      </c>
      <c r="H3000" s="18">
        <v>43754</v>
      </c>
      <c r="I3000" t="s">
        <v>4930</v>
      </c>
      <c r="J3000" t="s">
        <v>6</v>
      </c>
      <c r="K3000" t="s">
        <v>2533</v>
      </c>
      <c r="L3000" t="s">
        <v>2322</v>
      </c>
      <c r="M3000" s="1">
        <v>31829597</v>
      </c>
      <c r="N3000" s="1">
        <v>0</v>
      </c>
      <c r="O3000" s="1">
        <f t="shared" si="93"/>
        <v>31829597</v>
      </c>
      <c r="P3000" s="1">
        <v>0</v>
      </c>
      <c r="Q3000" s="1">
        <f t="shared" si="94"/>
        <v>31829597</v>
      </c>
    </row>
    <row r="3001" spans="1:17" hidden="1" x14ac:dyDescent="0.25">
      <c r="A3001">
        <v>1521</v>
      </c>
      <c r="B3001">
        <v>4264</v>
      </c>
      <c r="C3001" s="2">
        <v>43754</v>
      </c>
      <c r="D3001" t="s">
        <v>3398</v>
      </c>
      <c r="E3001">
        <v>31</v>
      </c>
      <c r="G3001">
        <v>2384</v>
      </c>
      <c r="H3001" s="18">
        <v>43754</v>
      </c>
      <c r="I3001" t="s">
        <v>4931</v>
      </c>
      <c r="J3001" t="s">
        <v>6</v>
      </c>
      <c r="K3001" t="s">
        <v>2533</v>
      </c>
      <c r="L3001" t="s">
        <v>838</v>
      </c>
      <c r="M3001" s="1">
        <v>88671700</v>
      </c>
      <c r="N3001" s="1">
        <v>0</v>
      </c>
      <c r="O3001" s="1">
        <f t="shared" si="93"/>
        <v>88671700</v>
      </c>
      <c r="P3001" s="1">
        <v>0</v>
      </c>
      <c r="Q3001" s="1">
        <f t="shared" si="94"/>
        <v>88671700</v>
      </c>
    </row>
    <row r="3002" spans="1:17" hidden="1" x14ac:dyDescent="0.25">
      <c r="A3002">
        <v>1522</v>
      </c>
      <c r="B3002">
        <v>4265</v>
      </c>
      <c r="C3002" s="2">
        <v>43754</v>
      </c>
      <c r="D3002" t="s">
        <v>4072</v>
      </c>
      <c r="E3002">
        <v>31</v>
      </c>
      <c r="G3002">
        <v>3562</v>
      </c>
      <c r="H3002" s="18">
        <v>43754</v>
      </c>
      <c r="I3002" t="s">
        <v>4932</v>
      </c>
      <c r="J3002" t="s">
        <v>6</v>
      </c>
      <c r="K3002" t="s">
        <v>2533</v>
      </c>
      <c r="L3002" t="s">
        <v>2322</v>
      </c>
      <c r="M3002" s="1">
        <v>31829597</v>
      </c>
      <c r="N3002" s="1">
        <v>0</v>
      </c>
      <c r="O3002" s="1">
        <f t="shared" si="93"/>
        <v>31829597</v>
      </c>
      <c r="P3002" s="1">
        <v>0</v>
      </c>
      <c r="Q3002" s="1">
        <f t="shared" si="94"/>
        <v>31829597</v>
      </c>
    </row>
    <row r="3003" spans="1:17" hidden="1" x14ac:dyDescent="0.25">
      <c r="A3003">
        <v>1522</v>
      </c>
      <c r="B3003">
        <v>4266</v>
      </c>
      <c r="C3003" s="2">
        <v>43754</v>
      </c>
      <c r="D3003" t="s">
        <v>3911</v>
      </c>
      <c r="E3003">
        <v>31</v>
      </c>
      <c r="G3003">
        <v>3563</v>
      </c>
      <c r="H3003" s="18">
        <v>43754</v>
      </c>
      <c r="I3003" t="s">
        <v>4933</v>
      </c>
      <c r="J3003" t="s">
        <v>6</v>
      </c>
      <c r="K3003" t="s">
        <v>2533</v>
      </c>
      <c r="L3003" t="s">
        <v>2322</v>
      </c>
      <c r="M3003" s="1">
        <v>31829597</v>
      </c>
      <c r="N3003" s="1">
        <v>0</v>
      </c>
      <c r="O3003" s="1">
        <f t="shared" si="93"/>
        <v>31829597</v>
      </c>
      <c r="P3003" s="1">
        <v>0</v>
      </c>
      <c r="Q3003" s="1">
        <f t="shared" si="94"/>
        <v>31829597</v>
      </c>
    </row>
    <row r="3004" spans="1:17" hidden="1" x14ac:dyDescent="0.25">
      <c r="A3004">
        <v>1521</v>
      </c>
      <c r="B3004">
        <v>4267</v>
      </c>
      <c r="C3004" s="2">
        <v>43754</v>
      </c>
      <c r="D3004" t="s">
        <v>3431</v>
      </c>
      <c r="E3004">
        <v>31</v>
      </c>
      <c r="G3004">
        <v>2587</v>
      </c>
      <c r="H3004" s="18">
        <v>43754</v>
      </c>
      <c r="I3004" t="s">
        <v>4934</v>
      </c>
      <c r="J3004" t="s">
        <v>6</v>
      </c>
      <c r="K3004" t="s">
        <v>2533</v>
      </c>
      <c r="L3004" t="s">
        <v>838</v>
      </c>
      <c r="M3004" s="1">
        <v>130308100</v>
      </c>
      <c r="N3004" s="1">
        <v>0</v>
      </c>
      <c r="O3004" s="1">
        <f t="shared" si="93"/>
        <v>130308100</v>
      </c>
      <c r="P3004" s="1">
        <v>0</v>
      </c>
      <c r="Q3004" s="1">
        <f t="shared" si="94"/>
        <v>130308100</v>
      </c>
    </row>
    <row r="3005" spans="1:17" hidden="1" x14ac:dyDescent="0.25">
      <c r="A3005">
        <v>1522</v>
      </c>
      <c r="B3005">
        <v>4268</v>
      </c>
      <c r="C3005" s="2">
        <v>43754</v>
      </c>
      <c r="D3005" t="s">
        <v>4417</v>
      </c>
      <c r="E3005">
        <v>31</v>
      </c>
      <c r="G3005">
        <v>3570</v>
      </c>
      <c r="H3005" s="18">
        <v>43754</v>
      </c>
      <c r="I3005" t="s">
        <v>4935</v>
      </c>
      <c r="J3005" t="s">
        <v>6</v>
      </c>
      <c r="K3005" t="s">
        <v>2533</v>
      </c>
      <c r="L3005" t="s">
        <v>2322</v>
      </c>
      <c r="M3005" s="1">
        <v>31829597</v>
      </c>
      <c r="N3005" s="1">
        <v>0</v>
      </c>
      <c r="O3005" s="1">
        <f t="shared" si="93"/>
        <v>31829597</v>
      </c>
      <c r="P3005" s="1">
        <v>0</v>
      </c>
      <c r="Q3005" s="1">
        <f t="shared" si="94"/>
        <v>31829597</v>
      </c>
    </row>
    <row r="3006" spans="1:17" hidden="1" x14ac:dyDescent="0.25">
      <c r="A3006">
        <v>1521</v>
      </c>
      <c r="B3006">
        <v>4269</v>
      </c>
      <c r="C3006" s="2">
        <v>43754</v>
      </c>
      <c r="D3006" t="s">
        <v>3432</v>
      </c>
      <c r="E3006">
        <v>31</v>
      </c>
      <c r="G3006">
        <v>2704</v>
      </c>
      <c r="H3006" s="18">
        <v>43754</v>
      </c>
      <c r="I3006" t="s">
        <v>4936</v>
      </c>
      <c r="J3006" t="s">
        <v>6</v>
      </c>
      <c r="K3006" t="s">
        <v>2533</v>
      </c>
      <c r="L3006" t="s">
        <v>838</v>
      </c>
      <c r="M3006" s="1">
        <v>119232900</v>
      </c>
      <c r="N3006" s="1">
        <v>0</v>
      </c>
      <c r="O3006" s="1">
        <f t="shared" si="93"/>
        <v>119232900</v>
      </c>
      <c r="P3006" s="1">
        <v>0</v>
      </c>
      <c r="Q3006" s="1">
        <f t="shared" si="94"/>
        <v>119232900</v>
      </c>
    </row>
    <row r="3007" spans="1:17" hidden="1" x14ac:dyDescent="0.25">
      <c r="A3007">
        <v>1522</v>
      </c>
      <c r="B3007">
        <v>4270</v>
      </c>
      <c r="C3007" s="2">
        <v>43754</v>
      </c>
      <c r="D3007" t="s">
        <v>4425</v>
      </c>
      <c r="E3007">
        <v>31</v>
      </c>
      <c r="G3007">
        <v>3564</v>
      </c>
      <c r="H3007" s="18">
        <v>43754</v>
      </c>
      <c r="I3007" t="s">
        <v>4937</v>
      </c>
      <c r="J3007" t="s">
        <v>6</v>
      </c>
      <c r="K3007" t="s">
        <v>2533</v>
      </c>
      <c r="L3007" t="s">
        <v>2322</v>
      </c>
      <c r="M3007" s="1">
        <v>31829597</v>
      </c>
      <c r="N3007" s="1">
        <v>0</v>
      </c>
      <c r="O3007" s="1">
        <f t="shared" si="93"/>
        <v>31829597</v>
      </c>
      <c r="P3007" s="1">
        <v>0</v>
      </c>
      <c r="Q3007" s="1">
        <f t="shared" si="94"/>
        <v>31829597</v>
      </c>
    </row>
    <row r="3008" spans="1:17" hidden="1" x14ac:dyDescent="0.25">
      <c r="A3008">
        <v>1521</v>
      </c>
      <c r="B3008">
        <v>4271</v>
      </c>
      <c r="C3008" s="2">
        <v>43754</v>
      </c>
      <c r="D3008" t="s">
        <v>3542</v>
      </c>
      <c r="E3008">
        <v>31</v>
      </c>
      <c r="G3008">
        <v>2807</v>
      </c>
      <c r="H3008" s="18">
        <v>43754</v>
      </c>
      <c r="I3008" t="s">
        <v>4938</v>
      </c>
      <c r="J3008" t="s">
        <v>6</v>
      </c>
      <c r="K3008" t="s">
        <v>2533</v>
      </c>
      <c r="L3008" t="s">
        <v>838</v>
      </c>
      <c r="M3008" s="1">
        <v>28857900</v>
      </c>
      <c r="N3008" s="1">
        <v>0</v>
      </c>
      <c r="O3008" s="1">
        <f t="shared" si="93"/>
        <v>28857900</v>
      </c>
      <c r="P3008" s="1">
        <v>0</v>
      </c>
      <c r="Q3008" s="1">
        <f t="shared" si="94"/>
        <v>28857900</v>
      </c>
    </row>
    <row r="3009" spans="1:17" hidden="1" x14ac:dyDescent="0.25">
      <c r="A3009">
        <v>1522</v>
      </c>
      <c r="B3009">
        <v>4272</v>
      </c>
      <c r="C3009" s="2">
        <v>43754</v>
      </c>
      <c r="D3009" t="s">
        <v>4418</v>
      </c>
      <c r="E3009">
        <v>31</v>
      </c>
      <c r="G3009">
        <v>3571</v>
      </c>
      <c r="H3009" s="18">
        <v>43754</v>
      </c>
      <c r="I3009" t="s">
        <v>4939</v>
      </c>
      <c r="J3009" t="s">
        <v>6</v>
      </c>
      <c r="K3009" t="s">
        <v>2533</v>
      </c>
      <c r="L3009" t="s">
        <v>2322</v>
      </c>
      <c r="M3009" s="1">
        <v>31829597</v>
      </c>
      <c r="N3009" s="1">
        <v>0</v>
      </c>
      <c r="O3009" s="1">
        <f t="shared" si="93"/>
        <v>31829597</v>
      </c>
      <c r="P3009" s="1">
        <v>0</v>
      </c>
      <c r="Q3009" s="1">
        <f t="shared" si="94"/>
        <v>31829597</v>
      </c>
    </row>
    <row r="3010" spans="1:17" hidden="1" x14ac:dyDescent="0.25">
      <c r="A3010">
        <v>1522</v>
      </c>
      <c r="B3010">
        <v>4273</v>
      </c>
      <c r="C3010" s="2">
        <v>43754</v>
      </c>
      <c r="D3010" t="s">
        <v>3978</v>
      </c>
      <c r="E3010">
        <v>31</v>
      </c>
      <c r="G3010">
        <v>3851</v>
      </c>
      <c r="H3010" s="18">
        <v>43754</v>
      </c>
      <c r="I3010" t="s">
        <v>4940</v>
      </c>
      <c r="J3010" t="s">
        <v>6</v>
      </c>
      <c r="K3010" t="s">
        <v>2533</v>
      </c>
      <c r="L3010" t="s">
        <v>2322</v>
      </c>
      <c r="M3010" s="1">
        <v>31829597</v>
      </c>
      <c r="N3010" s="1">
        <v>0</v>
      </c>
      <c r="O3010" s="1">
        <f t="shared" si="93"/>
        <v>31829597</v>
      </c>
      <c r="P3010" s="1">
        <v>0</v>
      </c>
      <c r="Q3010" s="1">
        <f t="shared" si="94"/>
        <v>31829597</v>
      </c>
    </row>
    <row r="3011" spans="1:17" hidden="1" x14ac:dyDescent="0.25">
      <c r="A3011">
        <v>1522</v>
      </c>
      <c r="B3011">
        <v>4274</v>
      </c>
      <c r="C3011" s="2">
        <v>43754</v>
      </c>
      <c r="D3011" t="s">
        <v>3896</v>
      </c>
      <c r="E3011">
        <v>31</v>
      </c>
      <c r="G3011">
        <v>3868</v>
      </c>
      <c r="H3011" s="18">
        <v>43754</v>
      </c>
      <c r="I3011" t="s">
        <v>4941</v>
      </c>
      <c r="J3011" t="s">
        <v>6</v>
      </c>
      <c r="K3011" t="s">
        <v>2533</v>
      </c>
      <c r="L3011" t="s">
        <v>2322</v>
      </c>
      <c r="M3011" s="1">
        <v>57968120</v>
      </c>
      <c r="N3011" s="1">
        <v>0</v>
      </c>
      <c r="O3011" s="1">
        <f t="shared" si="93"/>
        <v>57968120</v>
      </c>
      <c r="P3011" s="1">
        <v>0</v>
      </c>
      <c r="Q3011" s="1">
        <f t="shared" si="94"/>
        <v>57968120</v>
      </c>
    </row>
    <row r="3012" spans="1:17" hidden="1" x14ac:dyDescent="0.25">
      <c r="A3012">
        <v>1522</v>
      </c>
      <c r="B3012">
        <v>4275</v>
      </c>
      <c r="C3012" s="2">
        <v>43754</v>
      </c>
      <c r="D3012" t="s">
        <v>4419</v>
      </c>
      <c r="E3012">
        <v>31</v>
      </c>
      <c r="G3012">
        <v>3572</v>
      </c>
      <c r="H3012" s="18">
        <v>43754</v>
      </c>
      <c r="I3012" t="s">
        <v>4942</v>
      </c>
      <c r="J3012" t="s">
        <v>6</v>
      </c>
      <c r="K3012" t="s">
        <v>2533</v>
      </c>
      <c r="L3012" t="s">
        <v>2322</v>
      </c>
      <c r="M3012" s="1">
        <v>31829597</v>
      </c>
      <c r="N3012" s="1">
        <v>0</v>
      </c>
      <c r="O3012" s="1">
        <f t="shared" si="93"/>
        <v>31829597</v>
      </c>
      <c r="P3012" s="1">
        <v>0</v>
      </c>
      <c r="Q3012" s="1">
        <f t="shared" si="94"/>
        <v>31829597</v>
      </c>
    </row>
    <row r="3013" spans="1:17" hidden="1" x14ac:dyDescent="0.25">
      <c r="A3013">
        <v>1522</v>
      </c>
      <c r="B3013">
        <v>4276</v>
      </c>
      <c r="C3013" s="2">
        <v>43754</v>
      </c>
      <c r="D3013" t="s">
        <v>4198</v>
      </c>
      <c r="E3013">
        <v>31</v>
      </c>
      <c r="G3013">
        <v>3399</v>
      </c>
      <c r="H3013" s="18">
        <v>43754</v>
      </c>
      <c r="I3013" t="s">
        <v>4943</v>
      </c>
      <c r="J3013" t="s">
        <v>6</v>
      </c>
      <c r="K3013" t="s">
        <v>2533</v>
      </c>
      <c r="L3013" t="s">
        <v>2322</v>
      </c>
      <c r="M3013" s="1">
        <v>31829597</v>
      </c>
      <c r="N3013" s="1">
        <v>0</v>
      </c>
      <c r="O3013" s="1">
        <f t="shared" ref="O3013:O3076" si="95">M3013-N3013</f>
        <v>31829597</v>
      </c>
      <c r="P3013" s="1">
        <v>0</v>
      </c>
      <c r="Q3013" s="1">
        <f t="shared" ref="Q3013:Q3076" si="96">O3013-P3013</f>
        <v>31829597</v>
      </c>
    </row>
    <row r="3014" spans="1:17" hidden="1" x14ac:dyDescent="0.25">
      <c r="A3014">
        <v>1522</v>
      </c>
      <c r="B3014">
        <v>4277</v>
      </c>
      <c r="C3014" s="2">
        <v>43754</v>
      </c>
      <c r="D3014" t="s">
        <v>3909</v>
      </c>
      <c r="E3014">
        <v>31</v>
      </c>
      <c r="G3014">
        <v>3872</v>
      </c>
      <c r="H3014" s="18">
        <v>43754</v>
      </c>
      <c r="I3014" t="s">
        <v>4944</v>
      </c>
      <c r="J3014" t="s">
        <v>6</v>
      </c>
      <c r="K3014" t="s">
        <v>2533</v>
      </c>
      <c r="L3014" t="s">
        <v>2322</v>
      </c>
      <c r="M3014" s="1">
        <v>57968120</v>
      </c>
      <c r="N3014" s="1">
        <v>0</v>
      </c>
      <c r="O3014" s="1">
        <f t="shared" si="95"/>
        <v>57968120</v>
      </c>
      <c r="P3014" s="1">
        <v>0</v>
      </c>
      <c r="Q3014" s="1">
        <f t="shared" si="96"/>
        <v>57968120</v>
      </c>
    </row>
    <row r="3015" spans="1:17" hidden="1" x14ac:dyDescent="0.25">
      <c r="A3015">
        <v>1522</v>
      </c>
      <c r="B3015">
        <v>4278</v>
      </c>
      <c r="C3015" s="2">
        <v>43754</v>
      </c>
      <c r="D3015" t="s">
        <v>4199</v>
      </c>
      <c r="E3015">
        <v>31</v>
      </c>
      <c r="G3015">
        <v>3400</v>
      </c>
      <c r="H3015" s="18">
        <v>43754</v>
      </c>
      <c r="I3015" t="s">
        <v>4945</v>
      </c>
      <c r="J3015" t="s">
        <v>6</v>
      </c>
      <c r="K3015" t="s">
        <v>2533</v>
      </c>
      <c r="L3015" t="s">
        <v>2322</v>
      </c>
      <c r="M3015" s="1">
        <v>31829597</v>
      </c>
      <c r="N3015" s="1">
        <v>0</v>
      </c>
      <c r="O3015" s="1">
        <f t="shared" si="95"/>
        <v>31829597</v>
      </c>
      <c r="P3015" s="1">
        <v>0</v>
      </c>
      <c r="Q3015" s="1">
        <f t="shared" si="96"/>
        <v>31829597</v>
      </c>
    </row>
    <row r="3016" spans="1:17" hidden="1" x14ac:dyDescent="0.25">
      <c r="A3016">
        <v>1522</v>
      </c>
      <c r="B3016">
        <v>4279</v>
      </c>
      <c r="C3016" s="2">
        <v>43754</v>
      </c>
      <c r="D3016" t="s">
        <v>3913</v>
      </c>
      <c r="E3016">
        <v>31</v>
      </c>
      <c r="G3016">
        <v>3402</v>
      </c>
      <c r="H3016" s="18">
        <v>43754</v>
      </c>
      <c r="I3016" t="s">
        <v>4946</v>
      </c>
      <c r="J3016" t="s">
        <v>6</v>
      </c>
      <c r="K3016" t="s">
        <v>2533</v>
      </c>
      <c r="L3016" t="s">
        <v>2322</v>
      </c>
      <c r="M3016" s="1">
        <v>31829597</v>
      </c>
      <c r="N3016" s="1">
        <v>0</v>
      </c>
      <c r="O3016" s="1">
        <f t="shared" si="95"/>
        <v>31829597</v>
      </c>
      <c r="P3016" s="1">
        <v>0</v>
      </c>
      <c r="Q3016" s="1">
        <f t="shared" si="96"/>
        <v>31829597</v>
      </c>
    </row>
    <row r="3017" spans="1:17" hidden="1" x14ac:dyDescent="0.25">
      <c r="A3017">
        <v>1522</v>
      </c>
      <c r="B3017">
        <v>4280</v>
      </c>
      <c r="C3017" s="2">
        <v>43754</v>
      </c>
      <c r="D3017" t="s">
        <v>3349</v>
      </c>
      <c r="E3017">
        <v>31</v>
      </c>
      <c r="G3017">
        <v>3573</v>
      </c>
      <c r="H3017" s="18">
        <v>43754</v>
      </c>
      <c r="I3017" t="s">
        <v>4947</v>
      </c>
      <c r="J3017" t="s">
        <v>6</v>
      </c>
      <c r="K3017" t="s">
        <v>2533</v>
      </c>
      <c r="L3017" t="s">
        <v>2322</v>
      </c>
      <c r="M3017" s="1">
        <v>31829597</v>
      </c>
      <c r="N3017" s="1">
        <v>0</v>
      </c>
      <c r="O3017" s="1">
        <f t="shared" si="95"/>
        <v>31829597</v>
      </c>
      <c r="P3017" s="1">
        <v>0</v>
      </c>
      <c r="Q3017" s="1">
        <f t="shared" si="96"/>
        <v>31829597</v>
      </c>
    </row>
    <row r="3018" spans="1:17" hidden="1" x14ac:dyDescent="0.25">
      <c r="A3018">
        <v>1522</v>
      </c>
      <c r="B3018">
        <v>4281</v>
      </c>
      <c r="C3018" s="2">
        <v>43754</v>
      </c>
      <c r="D3018" t="s">
        <v>4200</v>
      </c>
      <c r="E3018">
        <v>31</v>
      </c>
      <c r="G3018">
        <v>3401</v>
      </c>
      <c r="H3018" s="18">
        <v>43754</v>
      </c>
      <c r="I3018" t="s">
        <v>4948</v>
      </c>
      <c r="J3018" t="s">
        <v>6</v>
      </c>
      <c r="K3018" t="s">
        <v>2533</v>
      </c>
      <c r="L3018" t="s">
        <v>2322</v>
      </c>
      <c r="M3018" s="1">
        <v>31829597</v>
      </c>
      <c r="N3018" s="1">
        <v>0</v>
      </c>
      <c r="O3018" s="1">
        <f t="shared" si="95"/>
        <v>31829597</v>
      </c>
      <c r="P3018" s="1">
        <v>0</v>
      </c>
      <c r="Q3018" s="1">
        <f t="shared" si="96"/>
        <v>31829597</v>
      </c>
    </row>
    <row r="3019" spans="1:17" hidden="1" x14ac:dyDescent="0.25">
      <c r="A3019">
        <v>1522</v>
      </c>
      <c r="B3019">
        <v>4282</v>
      </c>
      <c r="C3019" s="2">
        <v>43754</v>
      </c>
      <c r="D3019" t="s">
        <v>4010</v>
      </c>
      <c r="E3019">
        <v>31</v>
      </c>
      <c r="G3019">
        <v>3885</v>
      </c>
      <c r="H3019" s="18">
        <v>43754</v>
      </c>
      <c r="I3019" t="s">
        <v>4949</v>
      </c>
      <c r="J3019" t="s">
        <v>6</v>
      </c>
      <c r="K3019" t="s">
        <v>2533</v>
      </c>
      <c r="L3019" t="s">
        <v>2322</v>
      </c>
      <c r="M3019" s="1">
        <v>31829597</v>
      </c>
      <c r="N3019" s="1">
        <v>0</v>
      </c>
      <c r="O3019" s="1">
        <f t="shared" si="95"/>
        <v>31829597</v>
      </c>
      <c r="P3019" s="1">
        <v>0</v>
      </c>
      <c r="Q3019" s="1">
        <f t="shared" si="96"/>
        <v>31829597</v>
      </c>
    </row>
    <row r="3020" spans="1:17" hidden="1" x14ac:dyDescent="0.25">
      <c r="A3020">
        <v>1522</v>
      </c>
      <c r="B3020">
        <v>4283</v>
      </c>
      <c r="C3020" s="2">
        <v>43754</v>
      </c>
      <c r="D3020" t="s">
        <v>3487</v>
      </c>
      <c r="E3020">
        <v>31</v>
      </c>
      <c r="G3020">
        <v>3404</v>
      </c>
      <c r="H3020" s="18">
        <v>43754</v>
      </c>
      <c r="I3020" t="s">
        <v>4950</v>
      </c>
      <c r="J3020" t="s">
        <v>6</v>
      </c>
      <c r="K3020" t="s">
        <v>2533</v>
      </c>
      <c r="L3020" t="s">
        <v>2322</v>
      </c>
      <c r="M3020" s="1">
        <v>31829597</v>
      </c>
      <c r="N3020" s="1">
        <v>0</v>
      </c>
      <c r="O3020" s="1">
        <f t="shared" si="95"/>
        <v>31829597</v>
      </c>
      <c r="P3020" s="1">
        <v>0</v>
      </c>
      <c r="Q3020" s="1">
        <f t="shared" si="96"/>
        <v>31829597</v>
      </c>
    </row>
    <row r="3021" spans="1:17" hidden="1" x14ac:dyDescent="0.25">
      <c r="A3021">
        <v>1522</v>
      </c>
      <c r="B3021">
        <v>4284</v>
      </c>
      <c r="C3021" s="2">
        <v>43754</v>
      </c>
      <c r="D3021" t="s">
        <v>4208</v>
      </c>
      <c r="E3021">
        <v>31</v>
      </c>
      <c r="G3021">
        <v>3435</v>
      </c>
      <c r="H3021" s="18">
        <v>43754</v>
      </c>
      <c r="I3021" t="s">
        <v>4951</v>
      </c>
      <c r="J3021" t="s">
        <v>6</v>
      </c>
      <c r="K3021" t="s">
        <v>2533</v>
      </c>
      <c r="L3021" t="s">
        <v>2322</v>
      </c>
      <c r="M3021" s="1">
        <v>31829597</v>
      </c>
      <c r="N3021" s="1">
        <v>0</v>
      </c>
      <c r="O3021" s="1">
        <f t="shared" si="95"/>
        <v>31829597</v>
      </c>
      <c r="P3021" s="1">
        <v>0</v>
      </c>
      <c r="Q3021" s="1">
        <f t="shared" si="96"/>
        <v>31829597</v>
      </c>
    </row>
    <row r="3022" spans="1:17" hidden="1" x14ac:dyDescent="0.25">
      <c r="A3022">
        <v>1522</v>
      </c>
      <c r="B3022">
        <v>4285</v>
      </c>
      <c r="C3022" s="2">
        <v>43754</v>
      </c>
      <c r="D3022" t="s">
        <v>3960</v>
      </c>
      <c r="E3022">
        <v>31</v>
      </c>
      <c r="G3022">
        <v>3405</v>
      </c>
      <c r="H3022" s="18">
        <v>43754</v>
      </c>
      <c r="I3022" t="s">
        <v>4952</v>
      </c>
      <c r="J3022" t="s">
        <v>6</v>
      </c>
      <c r="K3022" t="s">
        <v>2533</v>
      </c>
      <c r="L3022" t="s">
        <v>2322</v>
      </c>
      <c r="M3022" s="1">
        <v>31829597</v>
      </c>
      <c r="N3022" s="1">
        <v>0</v>
      </c>
      <c r="O3022" s="1">
        <f t="shared" si="95"/>
        <v>31829597</v>
      </c>
      <c r="P3022" s="1">
        <v>0</v>
      </c>
      <c r="Q3022" s="1">
        <f t="shared" si="96"/>
        <v>31829597</v>
      </c>
    </row>
    <row r="3023" spans="1:17" hidden="1" x14ac:dyDescent="0.25">
      <c r="A3023">
        <v>1522</v>
      </c>
      <c r="B3023">
        <v>4286</v>
      </c>
      <c r="C3023" s="2">
        <v>43754</v>
      </c>
      <c r="D3023" t="s">
        <v>4586</v>
      </c>
      <c r="E3023">
        <v>31</v>
      </c>
      <c r="G3023">
        <v>3886</v>
      </c>
      <c r="H3023" s="18">
        <v>43754</v>
      </c>
      <c r="I3023" t="s">
        <v>4953</v>
      </c>
      <c r="J3023" t="s">
        <v>6</v>
      </c>
      <c r="K3023" t="s">
        <v>2533</v>
      </c>
      <c r="L3023" t="s">
        <v>2322</v>
      </c>
      <c r="M3023" s="1">
        <v>31829597</v>
      </c>
      <c r="N3023" s="1">
        <v>0</v>
      </c>
      <c r="O3023" s="1">
        <f t="shared" si="95"/>
        <v>31829597</v>
      </c>
      <c r="P3023" s="1">
        <v>0</v>
      </c>
      <c r="Q3023" s="1">
        <f t="shared" si="96"/>
        <v>31829597</v>
      </c>
    </row>
    <row r="3024" spans="1:17" hidden="1" x14ac:dyDescent="0.25">
      <c r="A3024">
        <v>1522</v>
      </c>
      <c r="B3024">
        <v>4287</v>
      </c>
      <c r="C3024" s="2">
        <v>43754</v>
      </c>
      <c r="D3024" t="s">
        <v>2727</v>
      </c>
      <c r="E3024">
        <v>31</v>
      </c>
      <c r="G3024">
        <v>3565</v>
      </c>
      <c r="H3024" s="18">
        <v>43754</v>
      </c>
      <c r="I3024" t="s">
        <v>4954</v>
      </c>
      <c r="J3024" t="s">
        <v>6</v>
      </c>
      <c r="K3024" t="s">
        <v>2533</v>
      </c>
      <c r="L3024" t="s">
        <v>2322</v>
      </c>
      <c r="M3024" s="1">
        <v>31829597</v>
      </c>
      <c r="N3024" s="1">
        <v>0</v>
      </c>
      <c r="O3024" s="1">
        <f t="shared" si="95"/>
        <v>31829597</v>
      </c>
      <c r="P3024" s="1">
        <v>0</v>
      </c>
      <c r="Q3024" s="1">
        <f t="shared" si="96"/>
        <v>31829597</v>
      </c>
    </row>
    <row r="3025" spans="1:17" hidden="1" x14ac:dyDescent="0.25">
      <c r="A3025">
        <v>1522</v>
      </c>
      <c r="B3025">
        <v>4288</v>
      </c>
      <c r="C3025" s="2">
        <v>43754</v>
      </c>
      <c r="D3025" t="s">
        <v>4209</v>
      </c>
      <c r="E3025">
        <v>31</v>
      </c>
      <c r="G3025">
        <v>3446</v>
      </c>
      <c r="H3025" s="18">
        <v>43754</v>
      </c>
      <c r="I3025" t="s">
        <v>4955</v>
      </c>
      <c r="J3025" t="s">
        <v>6</v>
      </c>
      <c r="K3025" t="s">
        <v>2533</v>
      </c>
      <c r="L3025" t="s">
        <v>2322</v>
      </c>
      <c r="M3025" s="1">
        <v>31829597</v>
      </c>
      <c r="N3025" s="1">
        <v>0</v>
      </c>
      <c r="O3025" s="1">
        <f t="shared" si="95"/>
        <v>31829597</v>
      </c>
      <c r="P3025" s="1">
        <v>0</v>
      </c>
      <c r="Q3025" s="1">
        <f t="shared" si="96"/>
        <v>31829597</v>
      </c>
    </row>
    <row r="3026" spans="1:17" hidden="1" x14ac:dyDescent="0.25">
      <c r="A3026">
        <v>1522</v>
      </c>
      <c r="B3026">
        <v>4289</v>
      </c>
      <c r="C3026" s="2">
        <v>43754</v>
      </c>
      <c r="D3026" t="s">
        <v>3966</v>
      </c>
      <c r="E3026">
        <v>31</v>
      </c>
      <c r="G3026">
        <v>3369</v>
      </c>
      <c r="H3026" s="18">
        <v>43754</v>
      </c>
      <c r="I3026" t="s">
        <v>4956</v>
      </c>
      <c r="J3026" t="s">
        <v>6</v>
      </c>
      <c r="K3026" t="s">
        <v>2533</v>
      </c>
      <c r="L3026" t="s">
        <v>2322</v>
      </c>
      <c r="M3026" s="1">
        <v>31829597</v>
      </c>
      <c r="N3026" s="1">
        <v>0</v>
      </c>
      <c r="O3026" s="1">
        <f t="shared" si="95"/>
        <v>31829597</v>
      </c>
      <c r="P3026" s="1">
        <v>0</v>
      </c>
      <c r="Q3026" s="1">
        <f t="shared" si="96"/>
        <v>31829597</v>
      </c>
    </row>
    <row r="3027" spans="1:17" hidden="1" x14ac:dyDescent="0.25">
      <c r="A3027">
        <v>1522</v>
      </c>
      <c r="B3027">
        <v>4290</v>
      </c>
      <c r="C3027" s="2">
        <v>43754</v>
      </c>
      <c r="D3027" t="s">
        <v>4210</v>
      </c>
      <c r="E3027">
        <v>31</v>
      </c>
      <c r="G3027">
        <v>3447</v>
      </c>
      <c r="H3027" s="18">
        <v>43754</v>
      </c>
      <c r="I3027" t="s">
        <v>4957</v>
      </c>
      <c r="J3027" t="s">
        <v>6</v>
      </c>
      <c r="K3027" t="s">
        <v>2533</v>
      </c>
      <c r="L3027" t="s">
        <v>2322</v>
      </c>
      <c r="M3027" s="1">
        <v>31829597</v>
      </c>
      <c r="N3027" s="1">
        <v>0</v>
      </c>
      <c r="O3027" s="1">
        <f t="shared" si="95"/>
        <v>31829597</v>
      </c>
      <c r="P3027" s="1">
        <v>0</v>
      </c>
      <c r="Q3027" s="1">
        <f t="shared" si="96"/>
        <v>31829597</v>
      </c>
    </row>
    <row r="3028" spans="1:17" hidden="1" x14ac:dyDescent="0.25">
      <c r="A3028">
        <v>1522</v>
      </c>
      <c r="B3028">
        <v>4291</v>
      </c>
      <c r="C3028" s="2">
        <v>43754</v>
      </c>
      <c r="D3028" t="s">
        <v>2755</v>
      </c>
      <c r="E3028">
        <v>31</v>
      </c>
      <c r="G3028">
        <v>3888</v>
      </c>
      <c r="H3028" s="18">
        <v>43754</v>
      </c>
      <c r="I3028" t="s">
        <v>4958</v>
      </c>
      <c r="J3028" t="s">
        <v>6</v>
      </c>
      <c r="K3028" t="s">
        <v>2533</v>
      </c>
      <c r="L3028" t="s">
        <v>2322</v>
      </c>
      <c r="M3028" s="1">
        <v>57968120</v>
      </c>
      <c r="N3028" s="1">
        <v>0</v>
      </c>
      <c r="O3028" s="1">
        <f t="shared" si="95"/>
        <v>57968120</v>
      </c>
      <c r="P3028" s="1">
        <v>0</v>
      </c>
      <c r="Q3028" s="1">
        <f t="shared" si="96"/>
        <v>57968120</v>
      </c>
    </row>
    <row r="3029" spans="1:17" hidden="1" x14ac:dyDescent="0.25">
      <c r="A3029">
        <v>1522</v>
      </c>
      <c r="B3029">
        <v>4292</v>
      </c>
      <c r="C3029" s="2">
        <v>43754</v>
      </c>
      <c r="D3029" t="s">
        <v>4420</v>
      </c>
      <c r="E3029">
        <v>31</v>
      </c>
      <c r="G3029">
        <v>3575</v>
      </c>
      <c r="H3029" s="18">
        <v>43754</v>
      </c>
      <c r="I3029" t="s">
        <v>4959</v>
      </c>
      <c r="J3029" t="s">
        <v>6</v>
      </c>
      <c r="K3029" t="s">
        <v>2533</v>
      </c>
      <c r="L3029" t="s">
        <v>2322</v>
      </c>
      <c r="M3029" s="1">
        <v>31829597</v>
      </c>
      <c r="N3029" s="1">
        <v>0</v>
      </c>
      <c r="O3029" s="1">
        <f t="shared" si="95"/>
        <v>31829597</v>
      </c>
      <c r="P3029" s="1">
        <v>0</v>
      </c>
      <c r="Q3029" s="1">
        <f t="shared" si="96"/>
        <v>31829597</v>
      </c>
    </row>
    <row r="3030" spans="1:17" hidden="1" x14ac:dyDescent="0.25">
      <c r="A3030">
        <v>1522</v>
      </c>
      <c r="B3030">
        <v>4293</v>
      </c>
      <c r="C3030" s="2">
        <v>43754</v>
      </c>
      <c r="D3030" t="s">
        <v>4212</v>
      </c>
      <c r="E3030">
        <v>31</v>
      </c>
      <c r="G3030">
        <v>3457</v>
      </c>
      <c r="H3030" s="18">
        <v>43754</v>
      </c>
      <c r="I3030" t="s">
        <v>4960</v>
      </c>
      <c r="J3030" t="s">
        <v>6</v>
      </c>
      <c r="K3030" t="s">
        <v>2533</v>
      </c>
      <c r="L3030" t="s">
        <v>2322</v>
      </c>
      <c r="M3030" s="1">
        <v>31829597</v>
      </c>
      <c r="N3030" s="1">
        <v>0</v>
      </c>
      <c r="O3030" s="1">
        <f t="shared" si="95"/>
        <v>31829597</v>
      </c>
      <c r="P3030" s="1">
        <v>0</v>
      </c>
      <c r="Q3030" s="1">
        <f t="shared" si="96"/>
        <v>31829597</v>
      </c>
    </row>
    <row r="3031" spans="1:17" hidden="1" x14ac:dyDescent="0.25">
      <c r="A3031">
        <v>1522</v>
      </c>
      <c r="B3031">
        <v>4294</v>
      </c>
      <c r="C3031" s="2">
        <v>43754</v>
      </c>
      <c r="D3031" t="s">
        <v>4213</v>
      </c>
      <c r="E3031">
        <v>31</v>
      </c>
      <c r="G3031">
        <v>3438</v>
      </c>
      <c r="H3031" s="18">
        <v>43754</v>
      </c>
      <c r="I3031" t="s">
        <v>4961</v>
      </c>
      <c r="J3031" t="s">
        <v>6</v>
      </c>
      <c r="K3031" t="s">
        <v>2533</v>
      </c>
      <c r="L3031" t="s">
        <v>2322</v>
      </c>
      <c r="M3031" s="1">
        <v>31829597</v>
      </c>
      <c r="N3031" s="1">
        <v>0</v>
      </c>
      <c r="O3031" s="1">
        <f t="shared" si="95"/>
        <v>31829597</v>
      </c>
      <c r="P3031" s="1">
        <v>0</v>
      </c>
      <c r="Q3031" s="1">
        <f t="shared" si="96"/>
        <v>31829597</v>
      </c>
    </row>
    <row r="3032" spans="1:17" hidden="1" x14ac:dyDescent="0.25">
      <c r="A3032">
        <v>1522</v>
      </c>
      <c r="B3032">
        <v>4295</v>
      </c>
      <c r="C3032" s="2">
        <v>43754</v>
      </c>
      <c r="D3032" t="s">
        <v>3316</v>
      </c>
      <c r="E3032">
        <v>31</v>
      </c>
      <c r="G3032">
        <v>3875</v>
      </c>
      <c r="H3032" s="18">
        <v>43754</v>
      </c>
      <c r="I3032" t="s">
        <v>4962</v>
      </c>
      <c r="J3032" t="s">
        <v>6</v>
      </c>
      <c r="K3032" t="s">
        <v>2533</v>
      </c>
      <c r="L3032" t="s">
        <v>2322</v>
      </c>
      <c r="M3032" s="1">
        <v>57968120</v>
      </c>
      <c r="N3032" s="1">
        <v>0</v>
      </c>
      <c r="O3032" s="1">
        <f t="shared" si="95"/>
        <v>57968120</v>
      </c>
      <c r="P3032" s="1">
        <v>0</v>
      </c>
      <c r="Q3032" s="1">
        <f t="shared" si="96"/>
        <v>57968120</v>
      </c>
    </row>
    <row r="3033" spans="1:17" hidden="1" x14ac:dyDescent="0.25">
      <c r="A3033">
        <v>1522</v>
      </c>
      <c r="B3033">
        <v>4296</v>
      </c>
      <c r="C3033" s="2">
        <v>43754</v>
      </c>
      <c r="D3033" t="s">
        <v>3738</v>
      </c>
      <c r="E3033">
        <v>31</v>
      </c>
      <c r="G3033">
        <v>3370</v>
      </c>
      <c r="H3033" s="18">
        <v>43754</v>
      </c>
      <c r="I3033" t="s">
        <v>4963</v>
      </c>
      <c r="J3033" t="s">
        <v>6</v>
      </c>
      <c r="K3033" t="s">
        <v>2533</v>
      </c>
      <c r="L3033" t="s">
        <v>2322</v>
      </c>
      <c r="M3033" s="1">
        <v>31829597</v>
      </c>
      <c r="N3033" s="1">
        <v>0</v>
      </c>
      <c r="O3033" s="1">
        <f t="shared" si="95"/>
        <v>31829597</v>
      </c>
      <c r="P3033" s="1">
        <v>0</v>
      </c>
      <c r="Q3033" s="1">
        <f t="shared" si="96"/>
        <v>31829597</v>
      </c>
    </row>
    <row r="3034" spans="1:17" hidden="1" x14ac:dyDescent="0.25">
      <c r="A3034">
        <v>1522</v>
      </c>
      <c r="B3034">
        <v>4297</v>
      </c>
      <c r="C3034" s="2">
        <v>43754</v>
      </c>
      <c r="D3034" t="s">
        <v>3455</v>
      </c>
      <c r="E3034">
        <v>31</v>
      </c>
      <c r="G3034">
        <v>3622</v>
      </c>
      <c r="H3034" s="18">
        <v>43754</v>
      </c>
      <c r="I3034" t="s">
        <v>4964</v>
      </c>
      <c r="J3034" t="s">
        <v>6</v>
      </c>
      <c r="K3034" t="s">
        <v>2533</v>
      </c>
      <c r="L3034" t="s">
        <v>2322</v>
      </c>
      <c r="M3034" s="1">
        <v>31829597</v>
      </c>
      <c r="N3034" s="1">
        <v>0</v>
      </c>
      <c r="O3034" s="1">
        <f t="shared" si="95"/>
        <v>31829597</v>
      </c>
      <c r="P3034" s="1">
        <v>0</v>
      </c>
      <c r="Q3034" s="1">
        <f t="shared" si="96"/>
        <v>31829597</v>
      </c>
    </row>
    <row r="3035" spans="1:17" hidden="1" x14ac:dyDescent="0.25">
      <c r="A3035">
        <v>1522</v>
      </c>
      <c r="B3035">
        <v>4298</v>
      </c>
      <c r="C3035" s="2">
        <v>43754</v>
      </c>
      <c r="D3035" t="s">
        <v>4222</v>
      </c>
      <c r="E3035">
        <v>31</v>
      </c>
      <c r="G3035">
        <v>3403</v>
      </c>
      <c r="H3035" s="18">
        <v>43754</v>
      </c>
      <c r="I3035" t="s">
        <v>4965</v>
      </c>
      <c r="J3035" t="s">
        <v>6</v>
      </c>
      <c r="K3035" t="s">
        <v>2533</v>
      </c>
      <c r="L3035" t="s">
        <v>2322</v>
      </c>
      <c r="M3035" s="1">
        <v>31829597</v>
      </c>
      <c r="N3035" s="1">
        <v>0</v>
      </c>
      <c r="O3035" s="1">
        <f t="shared" si="95"/>
        <v>31829597</v>
      </c>
      <c r="P3035" s="1">
        <v>0</v>
      </c>
      <c r="Q3035" s="1">
        <f t="shared" si="96"/>
        <v>31829597</v>
      </c>
    </row>
    <row r="3036" spans="1:17" hidden="1" x14ac:dyDescent="0.25">
      <c r="A3036">
        <v>1522</v>
      </c>
      <c r="B3036">
        <v>4299</v>
      </c>
      <c r="C3036" s="2">
        <v>43754</v>
      </c>
      <c r="D3036" t="s">
        <v>3344</v>
      </c>
      <c r="E3036">
        <v>31</v>
      </c>
      <c r="G3036">
        <v>3890</v>
      </c>
      <c r="H3036" s="18">
        <v>43754</v>
      </c>
      <c r="I3036" t="s">
        <v>4966</v>
      </c>
      <c r="J3036" t="s">
        <v>6</v>
      </c>
      <c r="K3036" t="s">
        <v>2533</v>
      </c>
      <c r="L3036" t="s">
        <v>2322</v>
      </c>
      <c r="M3036" s="1">
        <v>31829597</v>
      </c>
      <c r="N3036" s="1">
        <v>0</v>
      </c>
      <c r="O3036" s="1">
        <f t="shared" si="95"/>
        <v>31829597</v>
      </c>
      <c r="P3036" s="1">
        <v>0</v>
      </c>
      <c r="Q3036" s="1">
        <f t="shared" si="96"/>
        <v>31829597</v>
      </c>
    </row>
    <row r="3037" spans="1:17" hidden="1" x14ac:dyDescent="0.25">
      <c r="A3037">
        <v>1522</v>
      </c>
      <c r="B3037">
        <v>4300</v>
      </c>
      <c r="C3037" s="2">
        <v>43754</v>
      </c>
      <c r="D3037" t="s">
        <v>4190</v>
      </c>
      <c r="E3037">
        <v>31</v>
      </c>
      <c r="G3037">
        <v>3415</v>
      </c>
      <c r="H3037" s="18">
        <v>43754</v>
      </c>
      <c r="I3037" t="s">
        <v>4967</v>
      </c>
      <c r="J3037" t="s">
        <v>6</v>
      </c>
      <c r="K3037" t="s">
        <v>2533</v>
      </c>
      <c r="L3037" t="s">
        <v>2322</v>
      </c>
      <c r="M3037" s="1">
        <v>31829597</v>
      </c>
      <c r="N3037" s="1">
        <v>0</v>
      </c>
      <c r="O3037" s="1">
        <f t="shared" si="95"/>
        <v>31829597</v>
      </c>
      <c r="P3037" s="1">
        <v>0</v>
      </c>
      <c r="Q3037" s="1">
        <f t="shared" si="96"/>
        <v>31829597</v>
      </c>
    </row>
    <row r="3038" spans="1:17" hidden="1" x14ac:dyDescent="0.25">
      <c r="A3038">
        <v>1522</v>
      </c>
      <c r="B3038">
        <v>4301</v>
      </c>
      <c r="C3038" s="2">
        <v>43754</v>
      </c>
      <c r="D3038" t="s">
        <v>4021</v>
      </c>
      <c r="E3038">
        <v>31</v>
      </c>
      <c r="G3038">
        <v>3406</v>
      </c>
      <c r="H3038" s="18">
        <v>43754</v>
      </c>
      <c r="I3038" t="s">
        <v>4968</v>
      </c>
      <c r="J3038" t="s">
        <v>6</v>
      </c>
      <c r="K3038" t="s">
        <v>2533</v>
      </c>
      <c r="L3038" t="s">
        <v>2322</v>
      </c>
      <c r="M3038" s="1">
        <v>31829597</v>
      </c>
      <c r="N3038" s="1">
        <v>0</v>
      </c>
      <c r="O3038" s="1">
        <f t="shared" si="95"/>
        <v>31829597</v>
      </c>
      <c r="P3038" s="1">
        <v>0</v>
      </c>
      <c r="Q3038" s="1">
        <f t="shared" si="96"/>
        <v>31829597</v>
      </c>
    </row>
    <row r="3039" spans="1:17" hidden="1" x14ac:dyDescent="0.25">
      <c r="A3039">
        <v>1522</v>
      </c>
      <c r="B3039">
        <v>4302</v>
      </c>
      <c r="C3039" s="2">
        <v>43754</v>
      </c>
      <c r="D3039" t="s">
        <v>3875</v>
      </c>
      <c r="E3039">
        <v>31</v>
      </c>
      <c r="G3039">
        <v>3623</v>
      </c>
      <c r="H3039" s="18">
        <v>43754</v>
      </c>
      <c r="I3039" t="s">
        <v>4969</v>
      </c>
      <c r="J3039" t="s">
        <v>6</v>
      </c>
      <c r="K3039" t="s">
        <v>2533</v>
      </c>
      <c r="L3039" t="s">
        <v>2322</v>
      </c>
      <c r="M3039" s="1">
        <v>31829597</v>
      </c>
      <c r="N3039" s="1">
        <v>0</v>
      </c>
      <c r="O3039" s="1">
        <f t="shared" si="95"/>
        <v>31829597</v>
      </c>
      <c r="P3039" s="1">
        <v>0</v>
      </c>
      <c r="Q3039" s="1">
        <f t="shared" si="96"/>
        <v>31829597</v>
      </c>
    </row>
    <row r="3040" spans="1:17" hidden="1" x14ac:dyDescent="0.25">
      <c r="A3040">
        <v>1522</v>
      </c>
      <c r="B3040">
        <v>4303</v>
      </c>
      <c r="C3040" s="2">
        <v>43754</v>
      </c>
      <c r="D3040" t="s">
        <v>4223</v>
      </c>
      <c r="E3040">
        <v>31</v>
      </c>
      <c r="G3040">
        <v>3422</v>
      </c>
      <c r="H3040" s="18">
        <v>43754</v>
      </c>
      <c r="I3040" t="s">
        <v>4970</v>
      </c>
      <c r="J3040" t="s">
        <v>6</v>
      </c>
      <c r="K3040" t="s">
        <v>2533</v>
      </c>
      <c r="L3040" t="s">
        <v>2322</v>
      </c>
      <c r="M3040" s="1">
        <v>31829597</v>
      </c>
      <c r="N3040" s="1">
        <v>0</v>
      </c>
      <c r="O3040" s="1">
        <f t="shared" si="95"/>
        <v>31829597</v>
      </c>
      <c r="P3040" s="1">
        <v>0</v>
      </c>
      <c r="Q3040" s="1">
        <f t="shared" si="96"/>
        <v>31829597</v>
      </c>
    </row>
    <row r="3041" spans="1:17" hidden="1" x14ac:dyDescent="0.25">
      <c r="A3041">
        <v>1522</v>
      </c>
      <c r="B3041">
        <v>4304</v>
      </c>
      <c r="C3041" s="2">
        <v>43754</v>
      </c>
      <c r="D3041" t="s">
        <v>4628</v>
      </c>
      <c r="E3041">
        <v>31</v>
      </c>
      <c r="G3041">
        <v>3887</v>
      </c>
      <c r="H3041" s="18">
        <v>43754</v>
      </c>
      <c r="I3041" t="s">
        <v>4971</v>
      </c>
      <c r="J3041" t="s">
        <v>6</v>
      </c>
      <c r="K3041" t="s">
        <v>2533</v>
      </c>
      <c r="L3041" t="s">
        <v>2322</v>
      </c>
      <c r="M3041" s="1">
        <v>35735807</v>
      </c>
      <c r="N3041" s="1">
        <v>0</v>
      </c>
      <c r="O3041" s="1">
        <f t="shared" si="95"/>
        <v>35735807</v>
      </c>
      <c r="P3041" s="1">
        <v>0</v>
      </c>
      <c r="Q3041" s="1">
        <f t="shared" si="96"/>
        <v>35735807</v>
      </c>
    </row>
    <row r="3042" spans="1:17" hidden="1" x14ac:dyDescent="0.25">
      <c r="A3042">
        <v>1522</v>
      </c>
      <c r="B3042">
        <v>4305</v>
      </c>
      <c r="C3042" s="2">
        <v>43754</v>
      </c>
      <c r="D3042" t="s">
        <v>4076</v>
      </c>
      <c r="E3042">
        <v>31</v>
      </c>
      <c r="G3042">
        <v>3407</v>
      </c>
      <c r="H3042" s="18">
        <v>43754</v>
      </c>
      <c r="I3042" t="s">
        <v>4972</v>
      </c>
      <c r="J3042" t="s">
        <v>6</v>
      </c>
      <c r="K3042" t="s">
        <v>2533</v>
      </c>
      <c r="L3042" t="s">
        <v>2322</v>
      </c>
      <c r="M3042" s="1">
        <v>31829597</v>
      </c>
      <c r="N3042" s="1">
        <v>0</v>
      </c>
      <c r="O3042" s="1">
        <f t="shared" si="95"/>
        <v>31829597</v>
      </c>
      <c r="P3042" s="1">
        <v>0</v>
      </c>
      <c r="Q3042" s="1">
        <f t="shared" si="96"/>
        <v>31829597</v>
      </c>
    </row>
    <row r="3043" spans="1:17" hidden="1" x14ac:dyDescent="0.25">
      <c r="A3043">
        <v>1522</v>
      </c>
      <c r="B3043">
        <v>4306</v>
      </c>
      <c r="C3043" s="2">
        <v>43754</v>
      </c>
      <c r="D3043" t="s">
        <v>4224</v>
      </c>
      <c r="E3043">
        <v>31</v>
      </c>
      <c r="G3043">
        <v>3425</v>
      </c>
      <c r="H3043" s="18">
        <v>43754</v>
      </c>
      <c r="I3043" t="s">
        <v>4973</v>
      </c>
      <c r="J3043" t="s">
        <v>6</v>
      </c>
      <c r="K3043" t="s">
        <v>2533</v>
      </c>
      <c r="L3043" t="s">
        <v>2322</v>
      </c>
      <c r="M3043" s="1">
        <v>31829597</v>
      </c>
      <c r="N3043" s="1">
        <v>0</v>
      </c>
      <c r="O3043" s="1">
        <f t="shared" si="95"/>
        <v>31829597</v>
      </c>
      <c r="P3043" s="1">
        <v>0</v>
      </c>
      <c r="Q3043" s="1">
        <f t="shared" si="96"/>
        <v>31829597</v>
      </c>
    </row>
    <row r="3044" spans="1:17" hidden="1" x14ac:dyDescent="0.25">
      <c r="A3044">
        <v>1522</v>
      </c>
      <c r="B3044">
        <v>4307</v>
      </c>
      <c r="C3044" s="2">
        <v>43754</v>
      </c>
      <c r="D3044" t="s">
        <v>3780</v>
      </c>
      <c r="E3044">
        <v>31</v>
      </c>
      <c r="G3044">
        <v>3877</v>
      </c>
      <c r="H3044" s="18">
        <v>43754</v>
      </c>
      <c r="I3044" t="s">
        <v>4974</v>
      </c>
      <c r="J3044" t="s">
        <v>6</v>
      </c>
      <c r="K3044" t="s">
        <v>2533</v>
      </c>
      <c r="L3044" t="s">
        <v>2322</v>
      </c>
      <c r="M3044" s="1">
        <v>57968120</v>
      </c>
      <c r="N3044" s="1">
        <v>0</v>
      </c>
      <c r="O3044" s="1">
        <f t="shared" si="95"/>
        <v>57968120</v>
      </c>
      <c r="P3044" s="1">
        <v>0</v>
      </c>
      <c r="Q3044" s="1">
        <f t="shared" si="96"/>
        <v>57968120</v>
      </c>
    </row>
    <row r="3045" spans="1:17" hidden="1" x14ac:dyDescent="0.25">
      <c r="A3045">
        <v>1522</v>
      </c>
      <c r="B3045">
        <v>4308</v>
      </c>
      <c r="C3045" s="2">
        <v>43754</v>
      </c>
      <c r="D3045" t="s">
        <v>4019</v>
      </c>
      <c r="E3045">
        <v>31</v>
      </c>
      <c r="G3045">
        <v>3624</v>
      </c>
      <c r="H3045" s="18">
        <v>43754</v>
      </c>
      <c r="I3045" t="s">
        <v>4975</v>
      </c>
      <c r="J3045" t="s">
        <v>6</v>
      </c>
      <c r="K3045" t="s">
        <v>2533</v>
      </c>
      <c r="L3045" t="s">
        <v>2322</v>
      </c>
      <c r="M3045" s="1">
        <v>31829597</v>
      </c>
      <c r="N3045" s="1">
        <v>0</v>
      </c>
      <c r="O3045" s="1">
        <f t="shared" si="95"/>
        <v>31829597</v>
      </c>
      <c r="P3045" s="1">
        <v>0</v>
      </c>
      <c r="Q3045" s="1">
        <f t="shared" si="96"/>
        <v>31829597</v>
      </c>
    </row>
    <row r="3046" spans="1:17" hidden="1" x14ac:dyDescent="0.25">
      <c r="A3046">
        <v>1522</v>
      </c>
      <c r="B3046">
        <v>4309</v>
      </c>
      <c r="C3046" s="2">
        <v>43754</v>
      </c>
      <c r="D3046" t="s">
        <v>4225</v>
      </c>
      <c r="E3046">
        <v>31</v>
      </c>
      <c r="G3046">
        <v>3429</v>
      </c>
      <c r="H3046" s="18">
        <v>43754</v>
      </c>
      <c r="I3046" t="s">
        <v>4976</v>
      </c>
      <c r="J3046" t="s">
        <v>6</v>
      </c>
      <c r="K3046" t="s">
        <v>2533</v>
      </c>
      <c r="L3046" t="s">
        <v>2322</v>
      </c>
      <c r="M3046" s="1">
        <v>31829597</v>
      </c>
      <c r="N3046" s="1">
        <v>0</v>
      </c>
      <c r="O3046" s="1">
        <f t="shared" si="95"/>
        <v>31829597</v>
      </c>
      <c r="P3046" s="1">
        <v>0</v>
      </c>
      <c r="Q3046" s="1">
        <f t="shared" si="96"/>
        <v>31829597</v>
      </c>
    </row>
    <row r="3047" spans="1:17" hidden="1" x14ac:dyDescent="0.25">
      <c r="A3047">
        <v>1522</v>
      </c>
      <c r="B3047">
        <v>4310</v>
      </c>
      <c r="C3047" s="2">
        <v>43754</v>
      </c>
      <c r="D3047" t="s">
        <v>3457</v>
      </c>
      <c r="E3047">
        <v>31</v>
      </c>
      <c r="G3047">
        <v>3371</v>
      </c>
      <c r="H3047" s="18">
        <v>43754</v>
      </c>
      <c r="I3047" t="s">
        <v>4977</v>
      </c>
      <c r="J3047" t="s">
        <v>6</v>
      </c>
      <c r="K3047" t="s">
        <v>2533</v>
      </c>
      <c r="L3047" t="s">
        <v>2322</v>
      </c>
      <c r="M3047" s="1">
        <v>2069771</v>
      </c>
      <c r="N3047" s="1">
        <v>0</v>
      </c>
      <c r="O3047" s="1">
        <f t="shared" si="95"/>
        <v>2069771</v>
      </c>
      <c r="P3047" s="1">
        <v>0</v>
      </c>
      <c r="Q3047" s="1">
        <f t="shared" si="96"/>
        <v>2069771</v>
      </c>
    </row>
    <row r="3048" spans="1:17" hidden="1" x14ac:dyDescent="0.25">
      <c r="A3048">
        <v>1522</v>
      </c>
      <c r="B3048">
        <v>4311</v>
      </c>
      <c r="C3048" s="2">
        <v>43754</v>
      </c>
      <c r="D3048" t="s">
        <v>4184</v>
      </c>
      <c r="E3048">
        <v>31</v>
      </c>
      <c r="G3048">
        <v>3368</v>
      </c>
      <c r="H3048" s="18">
        <v>43754</v>
      </c>
      <c r="I3048" t="s">
        <v>4978</v>
      </c>
      <c r="J3048" t="s">
        <v>6</v>
      </c>
      <c r="K3048" t="s">
        <v>2533</v>
      </c>
      <c r="L3048" t="s">
        <v>2322</v>
      </c>
      <c r="M3048" s="1">
        <v>31829597</v>
      </c>
      <c r="N3048" s="1">
        <v>0</v>
      </c>
      <c r="O3048" s="1">
        <f t="shared" si="95"/>
        <v>31829597</v>
      </c>
      <c r="P3048" s="1">
        <v>0</v>
      </c>
      <c r="Q3048" s="1">
        <f t="shared" si="96"/>
        <v>31829597</v>
      </c>
    </row>
    <row r="3049" spans="1:17" hidden="1" x14ac:dyDescent="0.25">
      <c r="A3049">
        <v>1522</v>
      </c>
      <c r="B3049">
        <v>4312</v>
      </c>
      <c r="C3049" s="2">
        <v>43754</v>
      </c>
      <c r="D3049" t="s">
        <v>4504</v>
      </c>
      <c r="E3049">
        <v>31</v>
      </c>
      <c r="G3049">
        <v>3847</v>
      </c>
      <c r="H3049" s="18">
        <v>43754</v>
      </c>
      <c r="I3049" t="s">
        <v>4979</v>
      </c>
      <c r="J3049" t="s">
        <v>6</v>
      </c>
      <c r="K3049" t="s">
        <v>2533</v>
      </c>
      <c r="L3049" t="s">
        <v>2322</v>
      </c>
      <c r="M3049" s="1">
        <v>57968120</v>
      </c>
      <c r="N3049" s="1">
        <v>0</v>
      </c>
      <c r="O3049" s="1">
        <f t="shared" si="95"/>
        <v>57968120</v>
      </c>
      <c r="P3049" s="1">
        <v>0</v>
      </c>
      <c r="Q3049" s="1">
        <f t="shared" si="96"/>
        <v>57968120</v>
      </c>
    </row>
    <row r="3050" spans="1:17" hidden="1" x14ac:dyDescent="0.25">
      <c r="A3050">
        <v>1522</v>
      </c>
      <c r="B3050">
        <v>4313</v>
      </c>
      <c r="C3050" s="2">
        <v>43754</v>
      </c>
      <c r="D3050" t="s">
        <v>2779</v>
      </c>
      <c r="E3050">
        <v>31</v>
      </c>
      <c r="G3050">
        <v>3625</v>
      </c>
      <c r="H3050" s="18">
        <v>43754</v>
      </c>
      <c r="I3050" t="s">
        <v>4980</v>
      </c>
      <c r="J3050" t="s">
        <v>6</v>
      </c>
      <c r="K3050" t="s">
        <v>2533</v>
      </c>
      <c r="L3050" t="s">
        <v>2322</v>
      </c>
      <c r="M3050" s="1">
        <v>57968120</v>
      </c>
      <c r="N3050" s="1">
        <v>0</v>
      </c>
      <c r="O3050" s="1">
        <f t="shared" si="95"/>
        <v>57968120</v>
      </c>
      <c r="P3050" s="1">
        <v>0</v>
      </c>
      <c r="Q3050" s="1">
        <f t="shared" si="96"/>
        <v>57968120</v>
      </c>
    </row>
    <row r="3051" spans="1:17" hidden="1" x14ac:dyDescent="0.25">
      <c r="A3051">
        <v>1522</v>
      </c>
      <c r="B3051">
        <v>4314</v>
      </c>
      <c r="C3051" s="2">
        <v>43754</v>
      </c>
      <c r="D3051" t="s">
        <v>4415</v>
      </c>
      <c r="E3051">
        <v>31</v>
      </c>
      <c r="G3051">
        <v>3567</v>
      </c>
      <c r="H3051" s="18">
        <v>43754</v>
      </c>
      <c r="I3051" t="s">
        <v>4981</v>
      </c>
      <c r="J3051" t="s">
        <v>6</v>
      </c>
      <c r="K3051" t="s">
        <v>2533</v>
      </c>
      <c r="L3051" t="s">
        <v>2322</v>
      </c>
      <c r="M3051" s="1">
        <v>31829597</v>
      </c>
      <c r="N3051" s="1">
        <v>0</v>
      </c>
      <c r="O3051" s="1">
        <f t="shared" si="95"/>
        <v>31829597</v>
      </c>
      <c r="P3051" s="1">
        <v>0</v>
      </c>
      <c r="Q3051" s="1">
        <f t="shared" si="96"/>
        <v>31829597</v>
      </c>
    </row>
    <row r="3052" spans="1:17" hidden="1" x14ac:dyDescent="0.25">
      <c r="A3052">
        <v>1522</v>
      </c>
      <c r="B3052">
        <v>4315</v>
      </c>
      <c r="C3052" s="2">
        <v>43754</v>
      </c>
      <c r="D3052" t="s">
        <v>4498</v>
      </c>
      <c r="E3052">
        <v>31</v>
      </c>
      <c r="G3052">
        <v>3848</v>
      </c>
      <c r="H3052" s="18">
        <v>43754</v>
      </c>
      <c r="I3052" t="s">
        <v>4982</v>
      </c>
      <c r="J3052" t="s">
        <v>6</v>
      </c>
      <c r="K3052" t="s">
        <v>2533</v>
      </c>
      <c r="L3052" t="s">
        <v>2322</v>
      </c>
      <c r="M3052" s="1">
        <v>57968120</v>
      </c>
      <c r="N3052" s="1">
        <v>0</v>
      </c>
      <c r="O3052" s="1">
        <f t="shared" si="95"/>
        <v>57968120</v>
      </c>
      <c r="P3052" s="1">
        <v>0</v>
      </c>
      <c r="Q3052" s="1">
        <f t="shared" si="96"/>
        <v>57968120</v>
      </c>
    </row>
    <row r="3053" spans="1:17" hidden="1" x14ac:dyDescent="0.25">
      <c r="A3053">
        <v>1522</v>
      </c>
      <c r="B3053">
        <v>4316</v>
      </c>
      <c r="C3053" s="2">
        <v>43754</v>
      </c>
      <c r="D3053" t="s">
        <v>4416</v>
      </c>
      <c r="E3053">
        <v>31</v>
      </c>
      <c r="G3053">
        <v>3568</v>
      </c>
      <c r="H3053" s="18">
        <v>43754</v>
      </c>
      <c r="I3053" t="s">
        <v>4983</v>
      </c>
      <c r="J3053" t="s">
        <v>6</v>
      </c>
      <c r="K3053" t="s">
        <v>2533</v>
      </c>
      <c r="L3053" t="s">
        <v>2322</v>
      </c>
      <c r="M3053" s="1">
        <v>31829597</v>
      </c>
      <c r="N3053" s="1">
        <v>0</v>
      </c>
      <c r="O3053" s="1">
        <f t="shared" si="95"/>
        <v>31829597</v>
      </c>
      <c r="P3053" s="1">
        <v>0</v>
      </c>
      <c r="Q3053" s="1">
        <f t="shared" si="96"/>
        <v>31829597</v>
      </c>
    </row>
    <row r="3054" spans="1:17" hidden="1" x14ac:dyDescent="0.25">
      <c r="A3054">
        <v>1522</v>
      </c>
      <c r="B3054">
        <v>4317</v>
      </c>
      <c r="C3054" s="2">
        <v>43754</v>
      </c>
      <c r="D3054" t="s">
        <v>4421</v>
      </c>
      <c r="E3054">
        <v>31</v>
      </c>
      <c r="G3054">
        <v>3626</v>
      </c>
      <c r="H3054" s="18">
        <v>43754</v>
      </c>
      <c r="I3054" t="s">
        <v>4984</v>
      </c>
      <c r="J3054" t="s">
        <v>6</v>
      </c>
      <c r="K3054" t="s">
        <v>2533</v>
      </c>
      <c r="L3054" t="s">
        <v>2322</v>
      </c>
      <c r="M3054" s="1">
        <v>57968120</v>
      </c>
      <c r="N3054" s="1">
        <v>0</v>
      </c>
      <c r="O3054" s="1">
        <f t="shared" si="95"/>
        <v>57968120</v>
      </c>
      <c r="P3054" s="1">
        <v>0</v>
      </c>
      <c r="Q3054" s="1">
        <f t="shared" si="96"/>
        <v>57968120</v>
      </c>
    </row>
    <row r="3055" spans="1:17" hidden="1" x14ac:dyDescent="0.25">
      <c r="A3055">
        <v>1522</v>
      </c>
      <c r="B3055">
        <v>4318</v>
      </c>
      <c r="C3055" s="2">
        <v>43754</v>
      </c>
      <c r="D3055" t="s">
        <v>4112</v>
      </c>
      <c r="E3055">
        <v>31</v>
      </c>
      <c r="G3055">
        <v>3879</v>
      </c>
      <c r="H3055" s="18">
        <v>43754</v>
      </c>
      <c r="I3055" t="s">
        <v>4985</v>
      </c>
      <c r="J3055" t="s">
        <v>6</v>
      </c>
      <c r="K3055" t="s">
        <v>2533</v>
      </c>
      <c r="L3055" t="s">
        <v>2322</v>
      </c>
      <c r="M3055" s="1">
        <v>31829597</v>
      </c>
      <c r="N3055" s="1">
        <v>0</v>
      </c>
      <c r="O3055" s="1">
        <f t="shared" si="95"/>
        <v>31829597</v>
      </c>
      <c r="P3055" s="1">
        <v>0</v>
      </c>
      <c r="Q3055" s="1">
        <f t="shared" si="96"/>
        <v>31829597</v>
      </c>
    </row>
    <row r="3056" spans="1:17" hidden="1" x14ac:dyDescent="0.25">
      <c r="A3056">
        <v>1522</v>
      </c>
      <c r="B3056">
        <v>4319</v>
      </c>
      <c r="C3056" s="2">
        <v>43754</v>
      </c>
      <c r="D3056" t="s">
        <v>4045</v>
      </c>
      <c r="E3056">
        <v>31</v>
      </c>
      <c r="G3056">
        <v>3410</v>
      </c>
      <c r="H3056" s="18">
        <v>43754</v>
      </c>
      <c r="I3056" t="s">
        <v>4986</v>
      </c>
      <c r="J3056" t="s">
        <v>6</v>
      </c>
      <c r="K3056" t="s">
        <v>2533</v>
      </c>
      <c r="L3056" t="s">
        <v>2322</v>
      </c>
      <c r="M3056" s="1">
        <v>31829597</v>
      </c>
      <c r="N3056" s="1">
        <v>0</v>
      </c>
      <c r="O3056" s="1">
        <f t="shared" si="95"/>
        <v>31829597</v>
      </c>
      <c r="P3056" s="1">
        <v>0</v>
      </c>
      <c r="Q3056" s="1">
        <f t="shared" si="96"/>
        <v>31829597</v>
      </c>
    </row>
    <row r="3057" spans="1:17" hidden="1" x14ac:dyDescent="0.25">
      <c r="A3057">
        <v>1522</v>
      </c>
      <c r="B3057">
        <v>4320</v>
      </c>
      <c r="C3057" s="2">
        <v>43754</v>
      </c>
      <c r="D3057" t="s">
        <v>4557</v>
      </c>
      <c r="E3057">
        <v>31</v>
      </c>
      <c r="G3057">
        <v>3882</v>
      </c>
      <c r="H3057" s="18">
        <v>43754</v>
      </c>
      <c r="I3057" t="s">
        <v>4987</v>
      </c>
      <c r="J3057" t="s">
        <v>6</v>
      </c>
      <c r="K3057" t="s">
        <v>2533</v>
      </c>
      <c r="L3057" t="s">
        <v>2322</v>
      </c>
      <c r="M3057" s="1">
        <v>57968120</v>
      </c>
      <c r="N3057" s="1">
        <v>0</v>
      </c>
      <c r="O3057" s="1">
        <f t="shared" si="95"/>
        <v>57968120</v>
      </c>
      <c r="P3057" s="1">
        <v>0</v>
      </c>
      <c r="Q3057" s="1">
        <f t="shared" si="96"/>
        <v>57968120</v>
      </c>
    </row>
    <row r="3058" spans="1:17" hidden="1" x14ac:dyDescent="0.25">
      <c r="A3058">
        <v>1522</v>
      </c>
      <c r="B3058">
        <v>4321</v>
      </c>
      <c r="C3058" s="2">
        <v>43754</v>
      </c>
      <c r="D3058" t="s">
        <v>3489</v>
      </c>
      <c r="E3058">
        <v>31</v>
      </c>
      <c r="G3058">
        <v>3871</v>
      </c>
      <c r="H3058" s="18">
        <v>43754</v>
      </c>
      <c r="I3058" t="s">
        <v>4988</v>
      </c>
      <c r="J3058" t="s">
        <v>6</v>
      </c>
      <c r="K3058" t="s">
        <v>2533</v>
      </c>
      <c r="L3058" t="s">
        <v>2322</v>
      </c>
      <c r="M3058" s="1">
        <v>57968120</v>
      </c>
      <c r="N3058" s="1">
        <v>0</v>
      </c>
      <c r="O3058" s="1">
        <f t="shared" si="95"/>
        <v>57968120</v>
      </c>
      <c r="P3058" s="1">
        <v>0</v>
      </c>
      <c r="Q3058" s="1">
        <f t="shared" si="96"/>
        <v>57968120</v>
      </c>
    </row>
    <row r="3059" spans="1:17" hidden="1" x14ac:dyDescent="0.25">
      <c r="A3059">
        <v>1522</v>
      </c>
      <c r="B3059">
        <v>4322</v>
      </c>
      <c r="C3059" s="2">
        <v>43754</v>
      </c>
      <c r="D3059" t="s">
        <v>3968</v>
      </c>
      <c r="E3059">
        <v>31</v>
      </c>
      <c r="G3059">
        <v>3627</v>
      </c>
      <c r="H3059" s="18">
        <v>43754</v>
      </c>
      <c r="I3059" t="s">
        <v>4989</v>
      </c>
      <c r="J3059" t="s">
        <v>6</v>
      </c>
      <c r="K3059" t="s">
        <v>2533</v>
      </c>
      <c r="L3059" t="s">
        <v>2322</v>
      </c>
      <c r="M3059" s="1">
        <v>35735807</v>
      </c>
      <c r="N3059" s="1">
        <v>0</v>
      </c>
      <c r="O3059" s="1">
        <f t="shared" si="95"/>
        <v>35735807</v>
      </c>
      <c r="P3059" s="1">
        <v>0</v>
      </c>
      <c r="Q3059" s="1">
        <f t="shared" si="96"/>
        <v>35735807</v>
      </c>
    </row>
    <row r="3060" spans="1:17" hidden="1" x14ac:dyDescent="0.25">
      <c r="A3060">
        <v>1522</v>
      </c>
      <c r="B3060">
        <v>4323</v>
      </c>
      <c r="C3060" s="2">
        <v>43754</v>
      </c>
      <c r="D3060" t="s">
        <v>4074</v>
      </c>
      <c r="E3060">
        <v>31</v>
      </c>
      <c r="G3060">
        <v>3412</v>
      </c>
      <c r="H3060" s="18">
        <v>43754</v>
      </c>
      <c r="I3060" t="s">
        <v>4990</v>
      </c>
      <c r="J3060" t="s">
        <v>6</v>
      </c>
      <c r="K3060" t="s">
        <v>2533</v>
      </c>
      <c r="L3060" t="s">
        <v>2322</v>
      </c>
      <c r="M3060" s="1">
        <v>31829597</v>
      </c>
      <c r="N3060" s="1">
        <v>0</v>
      </c>
      <c r="O3060" s="1">
        <f t="shared" si="95"/>
        <v>31829597</v>
      </c>
      <c r="P3060" s="1">
        <v>0</v>
      </c>
      <c r="Q3060" s="1">
        <f t="shared" si="96"/>
        <v>31829597</v>
      </c>
    </row>
    <row r="3061" spans="1:17" hidden="1" x14ac:dyDescent="0.25">
      <c r="A3061">
        <v>1522</v>
      </c>
      <c r="B3061">
        <v>4324</v>
      </c>
      <c r="C3061" s="2">
        <v>43754</v>
      </c>
      <c r="D3061" t="s">
        <v>4665</v>
      </c>
      <c r="E3061">
        <v>31</v>
      </c>
      <c r="G3061">
        <v>3874</v>
      </c>
      <c r="H3061" s="18">
        <v>43754</v>
      </c>
      <c r="I3061" t="s">
        <v>4991</v>
      </c>
      <c r="J3061" t="s">
        <v>6</v>
      </c>
      <c r="K3061" t="s">
        <v>2533</v>
      </c>
      <c r="L3061" t="s">
        <v>2322</v>
      </c>
      <c r="M3061" s="1">
        <v>57968120</v>
      </c>
      <c r="N3061" s="1">
        <v>0</v>
      </c>
      <c r="O3061" s="1">
        <f t="shared" si="95"/>
        <v>57968120</v>
      </c>
      <c r="P3061" s="1">
        <v>0</v>
      </c>
      <c r="Q3061" s="1">
        <f t="shared" si="96"/>
        <v>57968120</v>
      </c>
    </row>
    <row r="3062" spans="1:17" hidden="1" x14ac:dyDescent="0.25">
      <c r="A3062">
        <v>1522</v>
      </c>
      <c r="B3062">
        <v>4325</v>
      </c>
      <c r="C3062" s="2">
        <v>43754</v>
      </c>
      <c r="D3062" t="s">
        <v>4704</v>
      </c>
      <c r="E3062">
        <v>31</v>
      </c>
      <c r="G3062">
        <v>3963</v>
      </c>
      <c r="H3062" s="18">
        <v>43754</v>
      </c>
      <c r="I3062" t="s">
        <v>4992</v>
      </c>
      <c r="J3062" t="s">
        <v>6</v>
      </c>
      <c r="K3062" t="s">
        <v>2533</v>
      </c>
      <c r="L3062" t="s">
        <v>2322</v>
      </c>
      <c r="M3062" s="1">
        <v>31829597</v>
      </c>
      <c r="N3062" s="1">
        <v>0</v>
      </c>
      <c r="O3062" s="1">
        <f t="shared" si="95"/>
        <v>31829597</v>
      </c>
      <c r="P3062" s="1">
        <v>0</v>
      </c>
      <c r="Q3062" s="1">
        <f t="shared" si="96"/>
        <v>31829597</v>
      </c>
    </row>
    <row r="3063" spans="1:17" hidden="1" x14ac:dyDescent="0.25">
      <c r="A3063">
        <v>1522</v>
      </c>
      <c r="B3063">
        <v>4326</v>
      </c>
      <c r="C3063" s="2">
        <v>43754</v>
      </c>
      <c r="D3063" t="s">
        <v>3860</v>
      </c>
      <c r="E3063">
        <v>31</v>
      </c>
      <c r="G3063">
        <v>3423</v>
      </c>
      <c r="H3063" s="18">
        <v>43754</v>
      </c>
      <c r="I3063" t="s">
        <v>4993</v>
      </c>
      <c r="J3063" t="s">
        <v>6</v>
      </c>
      <c r="K3063" t="s">
        <v>2533</v>
      </c>
      <c r="L3063" t="s">
        <v>2322</v>
      </c>
      <c r="M3063" s="1">
        <v>31829597</v>
      </c>
      <c r="N3063" s="1">
        <v>0</v>
      </c>
      <c r="O3063" s="1">
        <f t="shared" si="95"/>
        <v>31829597</v>
      </c>
      <c r="P3063" s="1">
        <v>0</v>
      </c>
      <c r="Q3063" s="1">
        <f t="shared" si="96"/>
        <v>31829597</v>
      </c>
    </row>
    <row r="3064" spans="1:17" hidden="1" x14ac:dyDescent="0.25">
      <c r="A3064">
        <v>1522</v>
      </c>
      <c r="B3064">
        <v>4327</v>
      </c>
      <c r="C3064" s="2">
        <v>43754</v>
      </c>
      <c r="D3064" t="s">
        <v>4422</v>
      </c>
      <c r="E3064">
        <v>31</v>
      </c>
      <c r="G3064">
        <v>3628</v>
      </c>
      <c r="H3064" s="18">
        <v>43754</v>
      </c>
      <c r="I3064" t="s">
        <v>4994</v>
      </c>
      <c r="J3064" t="s">
        <v>6</v>
      </c>
      <c r="K3064" t="s">
        <v>2533</v>
      </c>
      <c r="L3064" t="s">
        <v>2322</v>
      </c>
      <c r="M3064" s="1">
        <v>31829597</v>
      </c>
      <c r="N3064" s="1">
        <v>0</v>
      </c>
      <c r="O3064" s="1">
        <f t="shared" si="95"/>
        <v>31829597</v>
      </c>
      <c r="P3064" s="1">
        <v>0</v>
      </c>
      <c r="Q3064" s="1">
        <f t="shared" si="96"/>
        <v>31829597</v>
      </c>
    </row>
    <row r="3065" spans="1:17" hidden="1" x14ac:dyDescent="0.25">
      <c r="A3065">
        <v>1522</v>
      </c>
      <c r="B3065">
        <v>4328</v>
      </c>
      <c r="C3065" s="2">
        <v>43754</v>
      </c>
      <c r="D3065" t="s">
        <v>3533</v>
      </c>
      <c r="E3065">
        <v>31</v>
      </c>
      <c r="G3065">
        <v>3964</v>
      </c>
      <c r="H3065" s="18">
        <v>43754</v>
      </c>
      <c r="I3065" t="s">
        <v>4995</v>
      </c>
      <c r="J3065" t="s">
        <v>6</v>
      </c>
      <c r="K3065" t="s">
        <v>2533</v>
      </c>
      <c r="L3065" t="s">
        <v>2322</v>
      </c>
      <c r="M3065" s="1">
        <v>57968120</v>
      </c>
      <c r="N3065" s="1">
        <v>0</v>
      </c>
      <c r="O3065" s="1">
        <f t="shared" si="95"/>
        <v>57968120</v>
      </c>
      <c r="P3065" s="1">
        <v>0</v>
      </c>
      <c r="Q3065" s="1">
        <f t="shared" si="96"/>
        <v>57968120</v>
      </c>
    </row>
    <row r="3066" spans="1:17" hidden="1" x14ac:dyDescent="0.25">
      <c r="A3066">
        <v>1522</v>
      </c>
      <c r="B3066">
        <v>4329</v>
      </c>
      <c r="C3066" s="2">
        <v>43754</v>
      </c>
      <c r="D3066" t="s">
        <v>3300</v>
      </c>
      <c r="E3066">
        <v>31</v>
      </c>
      <c r="G3066">
        <v>3424</v>
      </c>
      <c r="H3066" s="18">
        <v>43754</v>
      </c>
      <c r="I3066" t="s">
        <v>4996</v>
      </c>
      <c r="J3066" t="s">
        <v>6</v>
      </c>
      <c r="K3066" t="s">
        <v>2533</v>
      </c>
      <c r="L3066" t="s">
        <v>2322</v>
      </c>
      <c r="M3066" s="1">
        <v>31829597</v>
      </c>
      <c r="N3066" s="1">
        <v>0</v>
      </c>
      <c r="O3066" s="1">
        <f t="shared" si="95"/>
        <v>31829597</v>
      </c>
      <c r="P3066" s="1">
        <v>0</v>
      </c>
      <c r="Q3066" s="1">
        <f t="shared" si="96"/>
        <v>31829597</v>
      </c>
    </row>
    <row r="3067" spans="1:17" hidden="1" x14ac:dyDescent="0.25">
      <c r="A3067">
        <v>1522</v>
      </c>
      <c r="B3067">
        <v>4330</v>
      </c>
      <c r="C3067" s="2">
        <v>43754</v>
      </c>
      <c r="D3067" t="s">
        <v>3312</v>
      </c>
      <c r="E3067">
        <v>31</v>
      </c>
      <c r="G3067">
        <v>3629</v>
      </c>
      <c r="H3067" s="18">
        <v>43754</v>
      </c>
      <c r="I3067" t="s">
        <v>4997</v>
      </c>
      <c r="J3067" t="s">
        <v>6</v>
      </c>
      <c r="K3067" t="s">
        <v>2533</v>
      </c>
      <c r="L3067" t="s">
        <v>2322</v>
      </c>
      <c r="M3067" s="1">
        <v>31829597</v>
      </c>
      <c r="N3067" s="1">
        <v>0</v>
      </c>
      <c r="O3067" s="1">
        <f t="shared" si="95"/>
        <v>31829597</v>
      </c>
      <c r="P3067" s="1">
        <v>0</v>
      </c>
      <c r="Q3067" s="1">
        <f t="shared" si="96"/>
        <v>31829597</v>
      </c>
    </row>
    <row r="3068" spans="1:17" hidden="1" x14ac:dyDescent="0.25">
      <c r="A3068">
        <v>1522</v>
      </c>
      <c r="B3068">
        <v>4331</v>
      </c>
      <c r="C3068" s="2">
        <v>43754</v>
      </c>
      <c r="D3068" t="s">
        <v>3768</v>
      </c>
      <c r="E3068">
        <v>31</v>
      </c>
      <c r="G3068">
        <v>3630</v>
      </c>
      <c r="H3068" s="18">
        <v>43754</v>
      </c>
      <c r="I3068" t="s">
        <v>4998</v>
      </c>
      <c r="J3068" t="s">
        <v>6</v>
      </c>
      <c r="K3068" t="s">
        <v>2533</v>
      </c>
      <c r="L3068" t="s">
        <v>2322</v>
      </c>
      <c r="M3068" s="1">
        <v>31829597</v>
      </c>
      <c r="N3068" s="1">
        <v>0</v>
      </c>
      <c r="O3068" s="1">
        <f t="shared" si="95"/>
        <v>31829597</v>
      </c>
      <c r="P3068" s="1">
        <v>0</v>
      </c>
      <c r="Q3068" s="1">
        <f t="shared" si="96"/>
        <v>31829597</v>
      </c>
    </row>
    <row r="3069" spans="1:17" hidden="1" x14ac:dyDescent="0.25">
      <c r="A3069">
        <v>1522</v>
      </c>
      <c r="B3069">
        <v>4332</v>
      </c>
      <c r="C3069" s="2">
        <v>43754</v>
      </c>
      <c r="D3069" t="s">
        <v>4423</v>
      </c>
      <c r="E3069">
        <v>31</v>
      </c>
      <c r="G3069">
        <v>3631</v>
      </c>
      <c r="H3069" s="18">
        <v>43754</v>
      </c>
      <c r="I3069" t="s">
        <v>4999</v>
      </c>
      <c r="J3069" t="s">
        <v>6</v>
      </c>
      <c r="K3069" t="s">
        <v>2533</v>
      </c>
      <c r="L3069" t="s">
        <v>2322</v>
      </c>
      <c r="M3069" s="1">
        <v>31829597</v>
      </c>
      <c r="N3069" s="1">
        <v>0</v>
      </c>
      <c r="O3069" s="1">
        <f t="shared" si="95"/>
        <v>31829597</v>
      </c>
      <c r="P3069" s="1">
        <v>0</v>
      </c>
      <c r="Q3069" s="1">
        <f t="shared" si="96"/>
        <v>31829597</v>
      </c>
    </row>
    <row r="3070" spans="1:17" hidden="1" x14ac:dyDescent="0.25">
      <c r="A3070">
        <v>1522</v>
      </c>
      <c r="B3070">
        <v>4333</v>
      </c>
      <c r="C3070" s="2">
        <v>43754</v>
      </c>
      <c r="D3070" t="s">
        <v>3481</v>
      </c>
      <c r="E3070">
        <v>31</v>
      </c>
      <c r="G3070">
        <v>3638</v>
      </c>
      <c r="H3070" s="18">
        <v>43754</v>
      </c>
      <c r="I3070" t="s">
        <v>5000</v>
      </c>
      <c r="J3070" t="s">
        <v>6</v>
      </c>
      <c r="K3070" t="s">
        <v>2533</v>
      </c>
      <c r="L3070" t="s">
        <v>2322</v>
      </c>
      <c r="M3070" s="1">
        <v>31829597</v>
      </c>
      <c r="N3070" s="1">
        <v>0</v>
      </c>
      <c r="O3070" s="1">
        <f t="shared" si="95"/>
        <v>31829597</v>
      </c>
      <c r="P3070" s="1">
        <v>0</v>
      </c>
      <c r="Q3070" s="1">
        <f t="shared" si="96"/>
        <v>31829597</v>
      </c>
    </row>
    <row r="3071" spans="1:17" hidden="1" x14ac:dyDescent="0.25">
      <c r="A3071">
        <v>1522</v>
      </c>
      <c r="B3071">
        <v>4334</v>
      </c>
      <c r="C3071" s="2">
        <v>43754</v>
      </c>
      <c r="D3071" t="s">
        <v>4424</v>
      </c>
      <c r="E3071">
        <v>31</v>
      </c>
      <c r="G3071">
        <v>3639</v>
      </c>
      <c r="H3071" s="18">
        <v>43754</v>
      </c>
      <c r="I3071" t="s">
        <v>5001</v>
      </c>
      <c r="J3071" t="s">
        <v>6</v>
      </c>
      <c r="K3071" t="s">
        <v>2533</v>
      </c>
      <c r="L3071" t="s">
        <v>2322</v>
      </c>
      <c r="M3071" s="1">
        <v>31829597</v>
      </c>
      <c r="N3071" s="1">
        <v>0</v>
      </c>
      <c r="O3071" s="1">
        <f t="shared" si="95"/>
        <v>31829597</v>
      </c>
      <c r="P3071" s="1">
        <v>0</v>
      </c>
      <c r="Q3071" s="1">
        <f t="shared" si="96"/>
        <v>31829597</v>
      </c>
    </row>
    <row r="3072" spans="1:17" hidden="1" x14ac:dyDescent="0.25">
      <c r="A3072">
        <v>1522</v>
      </c>
      <c r="B3072">
        <v>4335</v>
      </c>
      <c r="C3072" s="2">
        <v>43754</v>
      </c>
      <c r="D3072" t="s">
        <v>4103</v>
      </c>
      <c r="E3072">
        <v>31</v>
      </c>
      <c r="G3072">
        <v>3574</v>
      </c>
      <c r="H3072" s="18">
        <v>43754</v>
      </c>
      <c r="I3072" t="s">
        <v>5002</v>
      </c>
      <c r="J3072" t="s">
        <v>6</v>
      </c>
      <c r="K3072" t="s">
        <v>2533</v>
      </c>
      <c r="L3072" t="s">
        <v>2322</v>
      </c>
      <c r="M3072" s="1">
        <v>31829597</v>
      </c>
      <c r="N3072" s="1">
        <v>0</v>
      </c>
      <c r="O3072" s="1">
        <f t="shared" si="95"/>
        <v>31829597</v>
      </c>
      <c r="P3072" s="1">
        <v>0</v>
      </c>
      <c r="Q3072" s="1">
        <f t="shared" si="96"/>
        <v>31829597</v>
      </c>
    </row>
    <row r="3073" spans="1:17" hidden="1" x14ac:dyDescent="0.25">
      <c r="A3073">
        <v>1522</v>
      </c>
      <c r="B3073">
        <v>4336</v>
      </c>
      <c r="C3073" s="2">
        <v>43754</v>
      </c>
      <c r="D3073" t="s">
        <v>4064</v>
      </c>
      <c r="E3073">
        <v>31</v>
      </c>
      <c r="G3073">
        <v>3556</v>
      </c>
      <c r="H3073" s="18">
        <v>43754</v>
      </c>
      <c r="I3073" t="s">
        <v>5003</v>
      </c>
      <c r="J3073" t="s">
        <v>6</v>
      </c>
      <c r="K3073" t="s">
        <v>2533</v>
      </c>
      <c r="L3073" t="s">
        <v>2322</v>
      </c>
      <c r="M3073" s="1">
        <v>31829597</v>
      </c>
      <c r="N3073" s="1">
        <v>0</v>
      </c>
      <c r="O3073" s="1">
        <f t="shared" si="95"/>
        <v>31829597</v>
      </c>
      <c r="P3073" s="1">
        <v>0</v>
      </c>
      <c r="Q3073" s="1">
        <f t="shared" si="96"/>
        <v>31829597</v>
      </c>
    </row>
    <row r="3074" spans="1:17" hidden="1" x14ac:dyDescent="0.25">
      <c r="A3074">
        <v>1522</v>
      </c>
      <c r="B3074">
        <v>4337</v>
      </c>
      <c r="C3074" s="2">
        <v>43754</v>
      </c>
      <c r="D3074" t="s">
        <v>4004</v>
      </c>
      <c r="E3074">
        <v>31</v>
      </c>
      <c r="G3074">
        <v>3557</v>
      </c>
      <c r="H3074" s="18">
        <v>43754</v>
      </c>
      <c r="I3074" t="s">
        <v>5004</v>
      </c>
      <c r="J3074" t="s">
        <v>6</v>
      </c>
      <c r="K3074" t="s">
        <v>2533</v>
      </c>
      <c r="L3074" t="s">
        <v>2322</v>
      </c>
      <c r="M3074" s="1">
        <v>31829597</v>
      </c>
      <c r="N3074" s="1">
        <v>0</v>
      </c>
      <c r="O3074" s="1">
        <f t="shared" si="95"/>
        <v>31829597</v>
      </c>
      <c r="P3074" s="1">
        <v>0</v>
      </c>
      <c r="Q3074" s="1">
        <f t="shared" si="96"/>
        <v>31829597</v>
      </c>
    </row>
    <row r="3075" spans="1:17" hidden="1" x14ac:dyDescent="0.25">
      <c r="A3075">
        <v>1522</v>
      </c>
      <c r="B3075">
        <v>4338</v>
      </c>
      <c r="C3075" s="2">
        <v>43754</v>
      </c>
      <c r="D3075" t="s">
        <v>3787</v>
      </c>
      <c r="E3075">
        <v>31</v>
      </c>
      <c r="G3075">
        <v>3560</v>
      </c>
      <c r="H3075" s="18">
        <v>43754</v>
      </c>
      <c r="I3075" t="s">
        <v>5005</v>
      </c>
      <c r="J3075" t="s">
        <v>6</v>
      </c>
      <c r="K3075" t="s">
        <v>2533</v>
      </c>
      <c r="L3075" t="s">
        <v>2322</v>
      </c>
      <c r="M3075" s="1">
        <v>31829597</v>
      </c>
      <c r="N3075" s="1">
        <v>0</v>
      </c>
      <c r="O3075" s="1">
        <f t="shared" si="95"/>
        <v>31829597</v>
      </c>
      <c r="P3075" s="1">
        <v>0</v>
      </c>
      <c r="Q3075" s="1">
        <f t="shared" si="96"/>
        <v>31829597</v>
      </c>
    </row>
    <row r="3076" spans="1:17" hidden="1" x14ac:dyDescent="0.25">
      <c r="A3076">
        <v>1522</v>
      </c>
      <c r="B3076">
        <v>4339</v>
      </c>
      <c r="C3076" s="2">
        <v>43754</v>
      </c>
      <c r="D3076" t="s">
        <v>3509</v>
      </c>
      <c r="E3076">
        <v>31</v>
      </c>
      <c r="G3076">
        <v>3427</v>
      </c>
      <c r="H3076" s="18">
        <v>43754</v>
      </c>
      <c r="I3076" t="s">
        <v>5006</v>
      </c>
      <c r="J3076" t="s">
        <v>6</v>
      </c>
      <c r="K3076" t="s">
        <v>2533</v>
      </c>
      <c r="L3076" t="s">
        <v>2322</v>
      </c>
      <c r="M3076" s="1">
        <v>31829597</v>
      </c>
      <c r="N3076" s="1">
        <v>0</v>
      </c>
      <c r="O3076" s="1">
        <f t="shared" si="95"/>
        <v>31829597</v>
      </c>
      <c r="P3076" s="1">
        <v>0</v>
      </c>
      <c r="Q3076" s="1">
        <f t="shared" si="96"/>
        <v>31829597</v>
      </c>
    </row>
    <row r="3077" spans="1:17" hidden="1" x14ac:dyDescent="0.25">
      <c r="A3077">
        <v>1522</v>
      </c>
      <c r="B3077">
        <v>4340</v>
      </c>
      <c r="C3077" s="2">
        <v>43754</v>
      </c>
      <c r="D3077" t="s">
        <v>3873</v>
      </c>
      <c r="E3077">
        <v>31</v>
      </c>
      <c r="G3077">
        <v>3428</v>
      </c>
      <c r="H3077" s="18">
        <v>43754</v>
      </c>
      <c r="I3077" t="s">
        <v>5007</v>
      </c>
      <c r="J3077" t="s">
        <v>6</v>
      </c>
      <c r="K3077" t="s">
        <v>2533</v>
      </c>
      <c r="L3077" t="s">
        <v>2322</v>
      </c>
      <c r="M3077" s="1">
        <v>31829597</v>
      </c>
      <c r="N3077" s="1">
        <v>0</v>
      </c>
      <c r="O3077" s="1">
        <f t="shared" ref="O3077:O3124" si="97">M3077-N3077</f>
        <v>31829597</v>
      </c>
      <c r="P3077" s="1">
        <v>0</v>
      </c>
      <c r="Q3077" s="1">
        <f t="shared" ref="Q3077:Q3124" si="98">O3077-P3077</f>
        <v>31829597</v>
      </c>
    </row>
    <row r="3078" spans="1:17" hidden="1" x14ac:dyDescent="0.25">
      <c r="A3078">
        <v>1522</v>
      </c>
      <c r="B3078">
        <v>4341</v>
      </c>
      <c r="C3078" s="2">
        <v>43754</v>
      </c>
      <c r="D3078" t="s">
        <v>3503</v>
      </c>
      <c r="E3078">
        <v>31</v>
      </c>
      <c r="G3078">
        <v>3442</v>
      </c>
      <c r="H3078" s="18">
        <v>43754</v>
      </c>
      <c r="I3078" t="s">
        <v>5008</v>
      </c>
      <c r="J3078" t="s">
        <v>6</v>
      </c>
      <c r="K3078" t="s">
        <v>2533</v>
      </c>
      <c r="L3078" t="s">
        <v>2322</v>
      </c>
      <c r="M3078" s="1">
        <v>31829597</v>
      </c>
      <c r="N3078" s="1">
        <v>0</v>
      </c>
      <c r="O3078" s="1">
        <f t="shared" si="97"/>
        <v>31829597</v>
      </c>
      <c r="P3078" s="1">
        <v>0</v>
      </c>
      <c r="Q3078" s="1">
        <f t="shared" si="98"/>
        <v>31829597</v>
      </c>
    </row>
    <row r="3079" spans="1:17" hidden="1" x14ac:dyDescent="0.25">
      <c r="A3079">
        <v>1522</v>
      </c>
      <c r="B3079">
        <v>4342</v>
      </c>
      <c r="C3079" s="2">
        <v>43754</v>
      </c>
      <c r="D3079" t="s">
        <v>3453</v>
      </c>
      <c r="E3079">
        <v>31</v>
      </c>
      <c r="G3079">
        <v>3443</v>
      </c>
      <c r="H3079" s="18">
        <v>43754</v>
      </c>
      <c r="I3079" t="s">
        <v>5009</v>
      </c>
      <c r="J3079" t="s">
        <v>6</v>
      </c>
      <c r="K3079" t="s">
        <v>2533</v>
      </c>
      <c r="L3079" t="s">
        <v>2322</v>
      </c>
      <c r="M3079" s="1">
        <v>31829597</v>
      </c>
      <c r="N3079" s="1">
        <v>0</v>
      </c>
      <c r="O3079" s="1">
        <f t="shared" si="97"/>
        <v>31829597</v>
      </c>
      <c r="P3079" s="1">
        <v>0</v>
      </c>
      <c r="Q3079" s="1">
        <f t="shared" si="98"/>
        <v>31829597</v>
      </c>
    </row>
    <row r="3080" spans="1:17" hidden="1" x14ac:dyDescent="0.25">
      <c r="A3080">
        <v>1522</v>
      </c>
      <c r="B3080">
        <v>4344</v>
      </c>
      <c r="C3080" s="2">
        <v>43754</v>
      </c>
      <c r="D3080" t="s">
        <v>3907</v>
      </c>
      <c r="E3080">
        <v>31</v>
      </c>
      <c r="G3080">
        <v>3445</v>
      </c>
      <c r="H3080" s="18">
        <v>43754</v>
      </c>
      <c r="I3080" t="s">
        <v>5010</v>
      </c>
      <c r="J3080" t="s">
        <v>6</v>
      </c>
      <c r="K3080" t="s">
        <v>2533</v>
      </c>
      <c r="L3080" t="s">
        <v>2322</v>
      </c>
      <c r="M3080" s="1">
        <v>31829597</v>
      </c>
      <c r="N3080" s="1">
        <v>0</v>
      </c>
      <c r="O3080" s="1">
        <f t="shared" si="97"/>
        <v>31829597</v>
      </c>
      <c r="P3080" s="1">
        <v>0</v>
      </c>
      <c r="Q3080" s="1">
        <f t="shared" si="98"/>
        <v>31829597</v>
      </c>
    </row>
    <row r="3081" spans="1:17" hidden="1" x14ac:dyDescent="0.25">
      <c r="A3081">
        <v>1522</v>
      </c>
      <c r="B3081">
        <v>4345</v>
      </c>
      <c r="C3081" s="2">
        <v>43754</v>
      </c>
      <c r="D3081" t="s">
        <v>3418</v>
      </c>
      <c r="E3081">
        <v>31</v>
      </c>
      <c r="G3081">
        <v>3448</v>
      </c>
      <c r="H3081" s="18">
        <v>43754</v>
      </c>
      <c r="I3081" t="s">
        <v>5011</v>
      </c>
      <c r="J3081" t="s">
        <v>6</v>
      </c>
      <c r="K3081" t="s">
        <v>2533</v>
      </c>
      <c r="L3081" t="s">
        <v>2322</v>
      </c>
      <c r="M3081" s="1">
        <v>31829597</v>
      </c>
      <c r="N3081" s="1">
        <v>0</v>
      </c>
      <c r="O3081" s="1">
        <f t="shared" si="97"/>
        <v>31829597</v>
      </c>
      <c r="P3081" s="1">
        <v>0</v>
      </c>
      <c r="Q3081" s="1">
        <f t="shared" si="98"/>
        <v>31829597</v>
      </c>
    </row>
    <row r="3082" spans="1:17" hidden="1" x14ac:dyDescent="0.25">
      <c r="A3082">
        <v>1522</v>
      </c>
      <c r="B3082">
        <v>4346</v>
      </c>
      <c r="C3082" s="2">
        <v>43754</v>
      </c>
      <c r="D3082" t="s">
        <v>3416</v>
      </c>
      <c r="E3082">
        <v>31</v>
      </c>
      <c r="G3082">
        <v>3454</v>
      </c>
      <c r="H3082" s="18">
        <v>43754</v>
      </c>
      <c r="I3082" t="s">
        <v>5012</v>
      </c>
      <c r="J3082" t="s">
        <v>6</v>
      </c>
      <c r="K3082" t="s">
        <v>2533</v>
      </c>
      <c r="L3082" t="s">
        <v>2322</v>
      </c>
      <c r="M3082" s="1">
        <v>31829597</v>
      </c>
      <c r="N3082" s="1">
        <v>0</v>
      </c>
      <c r="O3082" s="1">
        <f t="shared" si="97"/>
        <v>31829597</v>
      </c>
      <c r="P3082" s="1">
        <v>0</v>
      </c>
      <c r="Q3082" s="1">
        <f t="shared" si="98"/>
        <v>31829597</v>
      </c>
    </row>
    <row r="3083" spans="1:17" hidden="1" x14ac:dyDescent="0.25">
      <c r="A3083">
        <v>1522</v>
      </c>
      <c r="B3083">
        <v>4347</v>
      </c>
      <c r="C3083" s="2">
        <v>43754</v>
      </c>
      <c r="D3083" t="s">
        <v>3820</v>
      </c>
      <c r="E3083">
        <v>31</v>
      </c>
      <c r="G3083">
        <v>3433</v>
      </c>
      <c r="H3083" s="18">
        <v>43754</v>
      </c>
      <c r="I3083" t="s">
        <v>5013</v>
      </c>
      <c r="J3083" t="s">
        <v>6</v>
      </c>
      <c r="K3083" t="s">
        <v>2533</v>
      </c>
      <c r="L3083" t="s">
        <v>2322</v>
      </c>
      <c r="M3083" s="1">
        <v>31829597</v>
      </c>
      <c r="N3083" s="1">
        <v>0</v>
      </c>
      <c r="O3083" s="1">
        <f t="shared" si="97"/>
        <v>31829597</v>
      </c>
      <c r="P3083" s="1">
        <v>0</v>
      </c>
      <c r="Q3083" s="1">
        <f t="shared" si="98"/>
        <v>31829597</v>
      </c>
    </row>
    <row r="3084" spans="1:17" hidden="1" x14ac:dyDescent="0.25">
      <c r="A3084">
        <v>1522</v>
      </c>
      <c r="B3084">
        <v>4348</v>
      </c>
      <c r="C3084" s="2">
        <v>43754</v>
      </c>
      <c r="D3084" t="s">
        <v>3359</v>
      </c>
      <c r="E3084">
        <v>31</v>
      </c>
      <c r="G3084">
        <v>3434</v>
      </c>
      <c r="H3084" s="18">
        <v>43754</v>
      </c>
      <c r="I3084" t="s">
        <v>5014</v>
      </c>
      <c r="J3084" t="s">
        <v>6</v>
      </c>
      <c r="K3084" t="s">
        <v>2533</v>
      </c>
      <c r="L3084" t="s">
        <v>2322</v>
      </c>
      <c r="M3084" s="1">
        <v>31829597</v>
      </c>
      <c r="N3084" s="1">
        <v>0</v>
      </c>
      <c r="O3084" s="1">
        <f t="shared" si="97"/>
        <v>31829597</v>
      </c>
      <c r="P3084" s="1">
        <v>0</v>
      </c>
      <c r="Q3084" s="1">
        <f t="shared" si="98"/>
        <v>31829597</v>
      </c>
    </row>
    <row r="3085" spans="1:17" hidden="1" x14ac:dyDescent="0.25">
      <c r="A3085">
        <v>1522</v>
      </c>
      <c r="B3085">
        <v>4349</v>
      </c>
      <c r="C3085" s="2">
        <v>43754</v>
      </c>
      <c r="D3085" t="s">
        <v>4126</v>
      </c>
      <c r="E3085">
        <v>31</v>
      </c>
      <c r="G3085">
        <v>3436</v>
      </c>
      <c r="H3085" s="18">
        <v>43754</v>
      </c>
      <c r="I3085" t="s">
        <v>5015</v>
      </c>
      <c r="J3085" t="s">
        <v>6</v>
      </c>
      <c r="K3085" t="s">
        <v>2533</v>
      </c>
      <c r="L3085" t="s">
        <v>2322</v>
      </c>
      <c r="M3085" s="1">
        <v>31829597</v>
      </c>
      <c r="N3085" s="1">
        <v>0</v>
      </c>
      <c r="O3085" s="1">
        <f t="shared" si="97"/>
        <v>31829597</v>
      </c>
      <c r="P3085" s="1">
        <v>0</v>
      </c>
      <c r="Q3085" s="1">
        <f t="shared" si="98"/>
        <v>31829597</v>
      </c>
    </row>
    <row r="3086" spans="1:17" hidden="1" x14ac:dyDescent="0.25">
      <c r="A3086">
        <v>1522</v>
      </c>
      <c r="B3086">
        <v>4350</v>
      </c>
      <c r="C3086" s="2">
        <v>43754</v>
      </c>
      <c r="D3086" t="s">
        <v>4057</v>
      </c>
      <c r="E3086">
        <v>31</v>
      </c>
      <c r="G3086">
        <v>3440</v>
      </c>
      <c r="H3086" s="18">
        <v>43754</v>
      </c>
      <c r="I3086" t="s">
        <v>5016</v>
      </c>
      <c r="J3086" t="s">
        <v>6</v>
      </c>
      <c r="K3086" t="s">
        <v>2533</v>
      </c>
      <c r="L3086" t="s">
        <v>2322</v>
      </c>
      <c r="M3086" s="1">
        <v>31829597</v>
      </c>
      <c r="N3086" s="1">
        <v>0</v>
      </c>
      <c r="O3086" s="1">
        <f t="shared" si="97"/>
        <v>31829597</v>
      </c>
      <c r="P3086" s="1">
        <v>0</v>
      </c>
      <c r="Q3086" s="1">
        <f t="shared" si="98"/>
        <v>31829597</v>
      </c>
    </row>
    <row r="3087" spans="1:17" x14ac:dyDescent="0.25">
      <c r="A3087">
        <v>1387</v>
      </c>
      <c r="B3087">
        <v>4351</v>
      </c>
      <c r="C3087" s="2">
        <v>43755</v>
      </c>
      <c r="D3087" t="s">
        <v>5017</v>
      </c>
      <c r="E3087">
        <v>31</v>
      </c>
      <c r="G3087">
        <v>4201</v>
      </c>
      <c r="H3087" s="18">
        <v>43755</v>
      </c>
      <c r="I3087" t="s">
        <v>5018</v>
      </c>
      <c r="J3087" t="s">
        <v>6</v>
      </c>
      <c r="K3087" t="s">
        <v>312</v>
      </c>
      <c r="L3087" t="s">
        <v>335</v>
      </c>
      <c r="M3087" s="1">
        <v>2187476</v>
      </c>
      <c r="N3087" s="1">
        <v>0</v>
      </c>
      <c r="O3087" s="1">
        <f t="shared" si="97"/>
        <v>2187476</v>
      </c>
      <c r="P3087" s="1">
        <v>0</v>
      </c>
      <c r="Q3087" s="1">
        <f t="shared" si="98"/>
        <v>2187476</v>
      </c>
    </row>
    <row r="3088" spans="1:17" x14ac:dyDescent="0.25">
      <c r="A3088">
        <v>637</v>
      </c>
      <c r="B3088">
        <v>4353</v>
      </c>
      <c r="C3088" s="2">
        <v>43755</v>
      </c>
      <c r="D3088" t="s">
        <v>5019</v>
      </c>
      <c r="E3088">
        <v>31</v>
      </c>
      <c r="G3088">
        <v>4146</v>
      </c>
      <c r="H3088" s="18">
        <v>43755</v>
      </c>
      <c r="I3088" t="s">
        <v>5020</v>
      </c>
      <c r="J3088" t="s">
        <v>6</v>
      </c>
      <c r="K3088" t="s">
        <v>312</v>
      </c>
      <c r="L3088" t="s">
        <v>335</v>
      </c>
      <c r="M3088" s="1">
        <v>3007780</v>
      </c>
      <c r="N3088" s="1">
        <v>0</v>
      </c>
      <c r="O3088" s="1">
        <f t="shared" si="97"/>
        <v>3007780</v>
      </c>
      <c r="P3088" s="1">
        <v>0</v>
      </c>
      <c r="Q3088" s="1">
        <f t="shared" si="98"/>
        <v>3007780</v>
      </c>
    </row>
    <row r="3089" spans="1:17" x14ac:dyDescent="0.25">
      <c r="A3089">
        <v>637</v>
      </c>
      <c r="B3089">
        <v>4354</v>
      </c>
      <c r="C3089" s="2">
        <v>43755</v>
      </c>
      <c r="D3089" t="s">
        <v>4666</v>
      </c>
      <c r="E3089">
        <v>31</v>
      </c>
      <c r="G3089">
        <v>4198</v>
      </c>
      <c r="H3089" s="18">
        <v>43755</v>
      </c>
      <c r="I3089" t="s">
        <v>5021</v>
      </c>
      <c r="J3089" t="s">
        <v>6</v>
      </c>
      <c r="K3089" t="s">
        <v>312</v>
      </c>
      <c r="L3089" t="s">
        <v>335</v>
      </c>
      <c r="M3089" s="1">
        <v>1601024</v>
      </c>
      <c r="N3089" s="1">
        <v>0</v>
      </c>
      <c r="O3089" s="1">
        <f t="shared" si="97"/>
        <v>1601024</v>
      </c>
      <c r="P3089" s="1">
        <v>0</v>
      </c>
      <c r="Q3089" s="1">
        <f t="shared" si="98"/>
        <v>1601024</v>
      </c>
    </row>
    <row r="3090" spans="1:17" x14ac:dyDescent="0.25">
      <c r="A3090">
        <v>637</v>
      </c>
      <c r="B3090">
        <v>4356</v>
      </c>
      <c r="C3090" s="2">
        <v>43755</v>
      </c>
      <c r="D3090" t="s">
        <v>5022</v>
      </c>
      <c r="E3090">
        <v>31</v>
      </c>
      <c r="G3090">
        <v>4199</v>
      </c>
      <c r="H3090" s="18">
        <v>43755</v>
      </c>
      <c r="I3090" t="s">
        <v>5023</v>
      </c>
      <c r="J3090" t="s">
        <v>6</v>
      </c>
      <c r="K3090" t="s">
        <v>312</v>
      </c>
      <c r="L3090" t="s">
        <v>335</v>
      </c>
      <c r="M3090" s="1">
        <v>1898420</v>
      </c>
      <c r="N3090" s="1">
        <v>0</v>
      </c>
      <c r="O3090" s="1">
        <f t="shared" si="97"/>
        <v>1898420</v>
      </c>
      <c r="P3090" s="1">
        <v>0</v>
      </c>
      <c r="Q3090" s="1">
        <f t="shared" si="98"/>
        <v>1898420</v>
      </c>
    </row>
    <row r="3091" spans="1:17" x14ac:dyDescent="0.25">
      <c r="A3091">
        <v>637</v>
      </c>
      <c r="B3091">
        <v>4359</v>
      </c>
      <c r="C3091" s="2">
        <v>43755</v>
      </c>
      <c r="D3091" t="s">
        <v>5024</v>
      </c>
      <c r="E3091">
        <v>31</v>
      </c>
      <c r="G3091">
        <v>4124</v>
      </c>
      <c r="H3091" s="18">
        <v>43755</v>
      </c>
      <c r="I3091" t="s">
        <v>5025</v>
      </c>
      <c r="J3091" t="s">
        <v>6</v>
      </c>
      <c r="K3091" t="s">
        <v>312</v>
      </c>
      <c r="L3091" t="s">
        <v>335</v>
      </c>
      <c r="M3091" s="1">
        <v>1937480</v>
      </c>
      <c r="N3091" s="1">
        <v>0</v>
      </c>
      <c r="O3091" s="1">
        <f t="shared" si="97"/>
        <v>1937480</v>
      </c>
      <c r="P3091" s="1">
        <v>0</v>
      </c>
      <c r="Q3091" s="1">
        <f t="shared" si="98"/>
        <v>1937480</v>
      </c>
    </row>
    <row r="3092" spans="1:17" hidden="1" x14ac:dyDescent="0.25">
      <c r="A3092">
        <v>1304</v>
      </c>
      <c r="B3092">
        <v>4360</v>
      </c>
      <c r="C3092" s="2">
        <v>43755</v>
      </c>
      <c r="D3092" t="s">
        <v>5026</v>
      </c>
      <c r="E3092">
        <v>31</v>
      </c>
      <c r="G3092">
        <v>4195</v>
      </c>
      <c r="H3092" s="18">
        <v>43755</v>
      </c>
      <c r="I3092" t="s">
        <v>3732</v>
      </c>
      <c r="J3092" t="s">
        <v>6</v>
      </c>
      <c r="K3092" t="s">
        <v>2252</v>
      </c>
      <c r="L3092" t="s">
        <v>2484</v>
      </c>
      <c r="M3092" s="1">
        <v>14171274</v>
      </c>
      <c r="N3092" s="1">
        <v>0</v>
      </c>
      <c r="O3092" s="1">
        <f t="shared" si="97"/>
        <v>14171274</v>
      </c>
      <c r="P3092" s="1">
        <v>14171274</v>
      </c>
      <c r="Q3092" s="1">
        <f t="shared" si="98"/>
        <v>0</v>
      </c>
    </row>
    <row r="3093" spans="1:17" hidden="1" x14ac:dyDescent="0.25">
      <c r="A3093">
        <v>1303</v>
      </c>
      <c r="B3093">
        <v>4361</v>
      </c>
      <c r="C3093" s="2">
        <v>43755</v>
      </c>
      <c r="D3093" t="s">
        <v>5027</v>
      </c>
      <c r="E3093">
        <v>31</v>
      </c>
      <c r="G3093">
        <v>4194</v>
      </c>
      <c r="H3093" s="18">
        <v>43755</v>
      </c>
      <c r="I3093" t="s">
        <v>3731</v>
      </c>
      <c r="J3093" t="s">
        <v>6</v>
      </c>
      <c r="K3093" t="s">
        <v>2251</v>
      </c>
      <c r="L3093" t="s">
        <v>838</v>
      </c>
      <c r="M3093" s="1">
        <v>29475000</v>
      </c>
      <c r="N3093" s="1">
        <v>0</v>
      </c>
      <c r="O3093" s="1">
        <f t="shared" si="97"/>
        <v>29475000</v>
      </c>
      <c r="P3093" s="1">
        <v>0</v>
      </c>
      <c r="Q3093" s="1">
        <f t="shared" si="98"/>
        <v>29475000</v>
      </c>
    </row>
    <row r="3094" spans="1:17" hidden="1" x14ac:dyDescent="0.25">
      <c r="A3094">
        <v>335</v>
      </c>
      <c r="B3094">
        <v>4367</v>
      </c>
      <c r="C3094" s="2">
        <v>43756</v>
      </c>
      <c r="D3094" t="s">
        <v>185</v>
      </c>
      <c r="E3094">
        <v>1</v>
      </c>
      <c r="G3094">
        <v>71</v>
      </c>
      <c r="H3094" s="18">
        <v>43756</v>
      </c>
      <c r="I3094" t="s">
        <v>5028</v>
      </c>
      <c r="J3094" t="s">
        <v>6</v>
      </c>
      <c r="K3094" t="s">
        <v>312</v>
      </c>
      <c r="L3094" t="s">
        <v>313</v>
      </c>
      <c r="M3094" s="1">
        <v>177690375</v>
      </c>
      <c r="N3094" s="1">
        <v>0</v>
      </c>
      <c r="O3094" s="1">
        <f t="shared" si="97"/>
        <v>177690375</v>
      </c>
      <c r="P3094" s="1">
        <v>177690375</v>
      </c>
      <c r="Q3094" s="1">
        <f t="shared" si="98"/>
        <v>0</v>
      </c>
    </row>
    <row r="3095" spans="1:17" hidden="1" x14ac:dyDescent="0.25">
      <c r="A3095">
        <v>1529</v>
      </c>
      <c r="B3095">
        <v>4372</v>
      </c>
      <c r="C3095" s="2">
        <v>43756</v>
      </c>
      <c r="D3095" t="s">
        <v>4659</v>
      </c>
      <c r="E3095">
        <v>148</v>
      </c>
      <c r="G3095">
        <v>120</v>
      </c>
      <c r="H3095" s="18">
        <v>43756</v>
      </c>
      <c r="I3095" t="s">
        <v>4794</v>
      </c>
      <c r="J3095" t="s">
        <v>6</v>
      </c>
      <c r="K3095" t="s">
        <v>312</v>
      </c>
      <c r="L3095" t="s">
        <v>313</v>
      </c>
      <c r="M3095" s="1">
        <v>4085667</v>
      </c>
      <c r="N3095" s="1">
        <v>0</v>
      </c>
      <c r="O3095" s="1">
        <f t="shared" si="97"/>
        <v>4085667</v>
      </c>
      <c r="P3095" s="1">
        <v>0</v>
      </c>
      <c r="Q3095" s="1">
        <f t="shared" si="98"/>
        <v>4085667</v>
      </c>
    </row>
    <row r="3096" spans="1:17" hidden="1" x14ac:dyDescent="0.25">
      <c r="A3096">
        <v>1479</v>
      </c>
      <c r="B3096">
        <v>4398</v>
      </c>
      <c r="C3096" s="2">
        <v>43762</v>
      </c>
      <c r="D3096" t="s">
        <v>5029</v>
      </c>
      <c r="E3096">
        <v>31</v>
      </c>
      <c r="G3096">
        <v>4147</v>
      </c>
      <c r="H3096" s="18">
        <v>43762</v>
      </c>
      <c r="I3096" t="s">
        <v>4362</v>
      </c>
      <c r="J3096" t="s">
        <v>6</v>
      </c>
      <c r="K3096" t="s">
        <v>2533</v>
      </c>
      <c r="L3096" t="s">
        <v>2484</v>
      </c>
      <c r="M3096" s="1">
        <v>153222630</v>
      </c>
      <c r="N3096" s="1">
        <v>0</v>
      </c>
      <c r="O3096" s="1">
        <f t="shared" si="97"/>
        <v>153222630</v>
      </c>
      <c r="P3096" s="1">
        <v>0</v>
      </c>
      <c r="Q3096" s="1">
        <f t="shared" si="98"/>
        <v>153222630</v>
      </c>
    </row>
    <row r="3097" spans="1:17" x14ac:dyDescent="0.25">
      <c r="A3097">
        <v>637</v>
      </c>
      <c r="B3097">
        <v>4402</v>
      </c>
      <c r="C3097" s="2">
        <v>43763</v>
      </c>
      <c r="D3097" t="s">
        <v>2338</v>
      </c>
      <c r="E3097">
        <v>31</v>
      </c>
      <c r="G3097">
        <v>4264</v>
      </c>
      <c r="H3097" s="18">
        <v>43763</v>
      </c>
      <c r="I3097" t="s">
        <v>2339</v>
      </c>
      <c r="J3097" t="s">
        <v>6</v>
      </c>
      <c r="K3097" t="s">
        <v>312</v>
      </c>
      <c r="L3097" t="s">
        <v>335</v>
      </c>
      <c r="M3097" s="1">
        <v>1265613</v>
      </c>
      <c r="N3097" s="1">
        <v>0</v>
      </c>
      <c r="O3097" s="1">
        <f t="shared" si="97"/>
        <v>1265613</v>
      </c>
      <c r="P3097" s="1">
        <v>0</v>
      </c>
      <c r="Q3097" s="1">
        <f t="shared" si="98"/>
        <v>1265613</v>
      </c>
    </row>
    <row r="3098" spans="1:17" x14ac:dyDescent="0.25">
      <c r="A3098">
        <v>637</v>
      </c>
      <c r="B3098">
        <v>4403</v>
      </c>
      <c r="C3098" s="2">
        <v>43763</v>
      </c>
      <c r="D3098" t="s">
        <v>5030</v>
      </c>
      <c r="E3098">
        <v>31</v>
      </c>
      <c r="G3098">
        <v>4266</v>
      </c>
      <c r="H3098" s="18">
        <v>43763</v>
      </c>
      <c r="I3098" t="s">
        <v>5031</v>
      </c>
      <c r="J3098" t="s">
        <v>6</v>
      </c>
      <c r="K3098" t="s">
        <v>312</v>
      </c>
      <c r="L3098" t="s">
        <v>335</v>
      </c>
      <c r="M3098" s="1">
        <v>1406235</v>
      </c>
      <c r="N3098" s="1">
        <v>0</v>
      </c>
      <c r="O3098" s="1">
        <f t="shared" si="97"/>
        <v>1406235</v>
      </c>
      <c r="P3098" s="1">
        <v>0</v>
      </c>
      <c r="Q3098" s="1">
        <f t="shared" si="98"/>
        <v>1406235</v>
      </c>
    </row>
    <row r="3099" spans="1:17" x14ac:dyDescent="0.25">
      <c r="A3099">
        <v>637</v>
      </c>
      <c r="B3099">
        <v>4404</v>
      </c>
      <c r="C3099" s="2">
        <v>43763</v>
      </c>
      <c r="D3099" t="s">
        <v>1927</v>
      </c>
      <c r="E3099">
        <v>31</v>
      </c>
      <c r="G3099">
        <v>4267</v>
      </c>
      <c r="H3099" s="18">
        <v>43763</v>
      </c>
      <c r="I3099" t="s">
        <v>1928</v>
      </c>
      <c r="J3099" t="s">
        <v>6</v>
      </c>
      <c r="K3099" t="s">
        <v>312</v>
      </c>
      <c r="L3099" t="s">
        <v>335</v>
      </c>
      <c r="M3099" s="1">
        <v>1623762</v>
      </c>
      <c r="N3099" s="1">
        <v>0</v>
      </c>
      <c r="O3099" s="1">
        <f t="shared" si="97"/>
        <v>1623762</v>
      </c>
      <c r="P3099" s="1">
        <v>0</v>
      </c>
      <c r="Q3099" s="1">
        <f t="shared" si="98"/>
        <v>1623762</v>
      </c>
    </row>
    <row r="3100" spans="1:17" x14ac:dyDescent="0.25">
      <c r="A3100">
        <v>637</v>
      </c>
      <c r="B3100">
        <v>4405</v>
      </c>
      <c r="C3100" s="2">
        <v>43763</v>
      </c>
      <c r="D3100" t="s">
        <v>1744</v>
      </c>
      <c r="E3100">
        <v>31</v>
      </c>
      <c r="G3100">
        <v>4268</v>
      </c>
      <c r="H3100" s="18">
        <v>43763</v>
      </c>
      <c r="I3100" t="s">
        <v>1745</v>
      </c>
      <c r="J3100" t="s">
        <v>6</v>
      </c>
      <c r="K3100" t="s">
        <v>312</v>
      </c>
      <c r="L3100" t="s">
        <v>335</v>
      </c>
      <c r="M3100" s="1">
        <v>1327890</v>
      </c>
      <c r="N3100" s="1">
        <v>0</v>
      </c>
      <c r="O3100" s="1">
        <f t="shared" si="97"/>
        <v>1327890</v>
      </c>
      <c r="P3100" s="1">
        <v>0</v>
      </c>
      <c r="Q3100" s="1">
        <f t="shared" si="98"/>
        <v>1327890</v>
      </c>
    </row>
    <row r="3101" spans="1:17" x14ac:dyDescent="0.25">
      <c r="A3101">
        <v>637</v>
      </c>
      <c r="B3101">
        <v>4406</v>
      </c>
      <c r="C3101" s="2">
        <v>43763</v>
      </c>
      <c r="D3101" t="s">
        <v>1790</v>
      </c>
      <c r="E3101">
        <v>31</v>
      </c>
      <c r="G3101">
        <v>4271</v>
      </c>
      <c r="H3101" s="18">
        <v>43763</v>
      </c>
      <c r="I3101" t="s">
        <v>1791</v>
      </c>
      <c r="J3101" t="s">
        <v>6</v>
      </c>
      <c r="K3101" t="s">
        <v>312</v>
      </c>
      <c r="L3101" t="s">
        <v>335</v>
      </c>
      <c r="M3101" s="1">
        <v>1499985</v>
      </c>
      <c r="N3101" s="1">
        <v>0</v>
      </c>
      <c r="O3101" s="1">
        <f t="shared" si="97"/>
        <v>1499985</v>
      </c>
      <c r="P3101" s="1">
        <v>0</v>
      </c>
      <c r="Q3101" s="1">
        <f t="shared" si="98"/>
        <v>1499985</v>
      </c>
    </row>
    <row r="3102" spans="1:17" x14ac:dyDescent="0.25">
      <c r="A3102">
        <v>637</v>
      </c>
      <c r="B3102">
        <v>4407</v>
      </c>
      <c r="C3102" s="2">
        <v>43763</v>
      </c>
      <c r="D3102" t="s">
        <v>474</v>
      </c>
      <c r="E3102">
        <v>31</v>
      </c>
      <c r="G3102">
        <v>4272</v>
      </c>
      <c r="H3102" s="18">
        <v>43763</v>
      </c>
      <c r="I3102" t="s">
        <v>475</v>
      </c>
      <c r="J3102" t="s">
        <v>6</v>
      </c>
      <c r="K3102" t="s">
        <v>312</v>
      </c>
      <c r="L3102" t="s">
        <v>335</v>
      </c>
      <c r="M3102" s="1">
        <v>1282383</v>
      </c>
      <c r="N3102" s="1">
        <v>0</v>
      </c>
      <c r="O3102" s="1">
        <f t="shared" si="97"/>
        <v>1282383</v>
      </c>
      <c r="P3102" s="1">
        <v>0</v>
      </c>
      <c r="Q3102" s="1">
        <f t="shared" si="98"/>
        <v>1282383</v>
      </c>
    </row>
    <row r="3103" spans="1:17" x14ac:dyDescent="0.25">
      <c r="A3103">
        <v>637</v>
      </c>
      <c r="B3103">
        <v>4408</v>
      </c>
      <c r="C3103" s="2">
        <v>43763</v>
      </c>
      <c r="D3103" t="s">
        <v>5032</v>
      </c>
      <c r="E3103">
        <v>31</v>
      </c>
      <c r="G3103">
        <v>4269</v>
      </c>
      <c r="H3103" s="18">
        <v>43763</v>
      </c>
      <c r="I3103" t="s">
        <v>5033</v>
      </c>
      <c r="J3103" t="s">
        <v>6</v>
      </c>
      <c r="K3103" t="s">
        <v>312</v>
      </c>
      <c r="L3103" t="s">
        <v>335</v>
      </c>
      <c r="M3103" s="1">
        <v>1523421</v>
      </c>
      <c r="N3103" s="1">
        <v>0</v>
      </c>
      <c r="O3103" s="1">
        <f t="shared" si="97"/>
        <v>1523421</v>
      </c>
      <c r="P3103" s="1">
        <v>0</v>
      </c>
      <c r="Q3103" s="1">
        <f t="shared" si="98"/>
        <v>1523421</v>
      </c>
    </row>
    <row r="3104" spans="1:17" x14ac:dyDescent="0.25">
      <c r="A3104">
        <v>440</v>
      </c>
      <c r="B3104">
        <v>4414</v>
      </c>
      <c r="C3104" s="2">
        <v>43763</v>
      </c>
      <c r="D3104" t="s">
        <v>1945</v>
      </c>
      <c r="E3104">
        <v>31</v>
      </c>
      <c r="G3104">
        <v>4260</v>
      </c>
      <c r="H3104" s="18">
        <v>43763</v>
      </c>
      <c r="I3104" t="s">
        <v>5034</v>
      </c>
      <c r="J3104" t="s">
        <v>6</v>
      </c>
      <c r="K3104" t="s">
        <v>312</v>
      </c>
      <c r="L3104" t="s">
        <v>335</v>
      </c>
      <c r="M3104" s="1">
        <v>1242174</v>
      </c>
      <c r="N3104" s="1">
        <v>0</v>
      </c>
      <c r="O3104" s="1">
        <f t="shared" si="97"/>
        <v>1242174</v>
      </c>
      <c r="P3104" s="1">
        <v>0</v>
      </c>
      <c r="Q3104" s="1">
        <f t="shared" si="98"/>
        <v>1242174</v>
      </c>
    </row>
    <row r="3105" spans="1:17" x14ac:dyDescent="0.25">
      <c r="A3105">
        <v>1165</v>
      </c>
      <c r="B3105">
        <v>4415</v>
      </c>
      <c r="C3105" s="2">
        <v>43763</v>
      </c>
      <c r="D3105" t="s">
        <v>5035</v>
      </c>
      <c r="E3105">
        <v>31</v>
      </c>
      <c r="G3105">
        <v>4256</v>
      </c>
      <c r="H3105" s="18">
        <v>43763</v>
      </c>
      <c r="I3105" t="s">
        <v>5036</v>
      </c>
      <c r="J3105" t="s">
        <v>6</v>
      </c>
      <c r="K3105" t="s">
        <v>312</v>
      </c>
      <c r="L3105" t="s">
        <v>335</v>
      </c>
      <c r="M3105" s="1">
        <v>1546860</v>
      </c>
      <c r="N3105" s="1">
        <v>0</v>
      </c>
      <c r="O3105" s="1">
        <f t="shared" si="97"/>
        <v>1546860</v>
      </c>
      <c r="P3105" s="1">
        <v>0</v>
      </c>
      <c r="Q3105" s="1">
        <f t="shared" si="98"/>
        <v>1546860</v>
      </c>
    </row>
    <row r="3106" spans="1:17" x14ac:dyDescent="0.25">
      <c r="A3106">
        <v>1165</v>
      </c>
      <c r="B3106">
        <v>4416</v>
      </c>
      <c r="C3106" s="2">
        <v>43763</v>
      </c>
      <c r="D3106" t="s">
        <v>1748</v>
      </c>
      <c r="E3106">
        <v>31</v>
      </c>
      <c r="G3106">
        <v>4255</v>
      </c>
      <c r="H3106" s="18">
        <v>43763</v>
      </c>
      <c r="I3106" t="s">
        <v>1749</v>
      </c>
      <c r="J3106" t="s">
        <v>6</v>
      </c>
      <c r="K3106" t="s">
        <v>312</v>
      </c>
      <c r="L3106" t="s">
        <v>335</v>
      </c>
      <c r="M3106" s="1">
        <v>1293000</v>
      </c>
      <c r="N3106" s="1">
        <v>0</v>
      </c>
      <c r="O3106" s="1">
        <f t="shared" si="97"/>
        <v>1293000</v>
      </c>
      <c r="P3106" s="1">
        <v>0</v>
      </c>
      <c r="Q3106" s="1">
        <f t="shared" si="98"/>
        <v>1293000</v>
      </c>
    </row>
    <row r="3107" spans="1:17" x14ac:dyDescent="0.25">
      <c r="A3107">
        <v>1165</v>
      </c>
      <c r="B3107">
        <v>4417</v>
      </c>
      <c r="C3107" s="2">
        <v>43763</v>
      </c>
      <c r="D3107" t="s">
        <v>2592</v>
      </c>
      <c r="E3107">
        <v>31</v>
      </c>
      <c r="G3107">
        <v>4254</v>
      </c>
      <c r="H3107" s="18">
        <v>43763</v>
      </c>
      <c r="I3107" t="s">
        <v>2593</v>
      </c>
      <c r="J3107" t="s">
        <v>6</v>
      </c>
      <c r="K3107" t="s">
        <v>312</v>
      </c>
      <c r="L3107" t="s">
        <v>335</v>
      </c>
      <c r="M3107" s="1">
        <v>1499985</v>
      </c>
      <c r="N3107" s="1">
        <v>0</v>
      </c>
      <c r="O3107" s="1">
        <f t="shared" si="97"/>
        <v>1499985</v>
      </c>
      <c r="P3107" s="1">
        <v>0</v>
      </c>
      <c r="Q3107" s="1">
        <f t="shared" si="98"/>
        <v>1499985</v>
      </c>
    </row>
    <row r="3108" spans="1:17" x14ac:dyDescent="0.25">
      <c r="A3108">
        <v>1387</v>
      </c>
      <c r="B3108">
        <v>4418</v>
      </c>
      <c r="C3108" s="2">
        <v>43763</v>
      </c>
      <c r="D3108" t="s">
        <v>1680</v>
      </c>
      <c r="E3108">
        <v>31</v>
      </c>
      <c r="G3108">
        <v>4257</v>
      </c>
      <c r="H3108" s="18">
        <v>43763</v>
      </c>
      <c r="I3108" t="s">
        <v>1681</v>
      </c>
      <c r="J3108" t="s">
        <v>6</v>
      </c>
      <c r="K3108" t="s">
        <v>312</v>
      </c>
      <c r="L3108" t="s">
        <v>335</v>
      </c>
      <c r="M3108" s="1">
        <v>1372155</v>
      </c>
      <c r="N3108" s="1">
        <v>0</v>
      </c>
      <c r="O3108" s="1">
        <f t="shared" si="97"/>
        <v>1372155</v>
      </c>
      <c r="P3108" s="1">
        <v>0</v>
      </c>
      <c r="Q3108" s="1">
        <f t="shared" si="98"/>
        <v>1372155</v>
      </c>
    </row>
    <row r="3109" spans="1:17" x14ac:dyDescent="0.25">
      <c r="A3109">
        <v>1387</v>
      </c>
      <c r="B3109">
        <v>4419</v>
      </c>
      <c r="C3109" s="2">
        <v>43763</v>
      </c>
      <c r="D3109" t="s">
        <v>1726</v>
      </c>
      <c r="E3109">
        <v>31</v>
      </c>
      <c r="G3109">
        <v>4018</v>
      </c>
      <c r="H3109" s="18">
        <v>43763</v>
      </c>
      <c r="I3109" t="s">
        <v>1727</v>
      </c>
      <c r="J3109" t="s">
        <v>6</v>
      </c>
      <c r="K3109" t="s">
        <v>312</v>
      </c>
      <c r="L3109" t="s">
        <v>335</v>
      </c>
      <c r="M3109" s="1">
        <v>1804180</v>
      </c>
      <c r="N3109" s="1">
        <v>0</v>
      </c>
      <c r="O3109" s="1">
        <f t="shared" si="97"/>
        <v>1804180</v>
      </c>
      <c r="P3109" s="1">
        <v>0</v>
      </c>
      <c r="Q3109" s="1">
        <f t="shared" si="98"/>
        <v>1804180</v>
      </c>
    </row>
    <row r="3110" spans="1:17" x14ac:dyDescent="0.25">
      <c r="A3110">
        <v>440</v>
      </c>
      <c r="B3110">
        <v>4420</v>
      </c>
      <c r="C3110" s="2">
        <v>43763</v>
      </c>
      <c r="D3110" t="s">
        <v>1746</v>
      </c>
      <c r="E3110">
        <v>31</v>
      </c>
      <c r="G3110">
        <v>4263</v>
      </c>
      <c r="H3110" s="18">
        <v>43763</v>
      </c>
      <c r="I3110" t="s">
        <v>1747</v>
      </c>
      <c r="J3110" t="s">
        <v>6</v>
      </c>
      <c r="K3110" t="s">
        <v>312</v>
      </c>
      <c r="L3110" t="s">
        <v>335</v>
      </c>
      <c r="M3110" s="1">
        <v>1449855</v>
      </c>
      <c r="N3110" s="1">
        <v>0</v>
      </c>
      <c r="O3110" s="1">
        <f t="shared" si="97"/>
        <v>1449855</v>
      </c>
      <c r="P3110" s="1">
        <v>0</v>
      </c>
      <c r="Q3110" s="1">
        <f t="shared" si="98"/>
        <v>1449855</v>
      </c>
    </row>
    <row r="3111" spans="1:17" x14ac:dyDescent="0.25">
      <c r="A3111">
        <v>637</v>
      </c>
      <c r="B3111">
        <v>4421</v>
      </c>
      <c r="C3111" s="2">
        <v>43763</v>
      </c>
      <c r="D3111" t="s">
        <v>5037</v>
      </c>
      <c r="E3111">
        <v>31</v>
      </c>
      <c r="G3111">
        <v>4225</v>
      </c>
      <c r="H3111" s="18">
        <v>43763</v>
      </c>
      <c r="I3111" t="s">
        <v>5038</v>
      </c>
      <c r="J3111" t="s">
        <v>6</v>
      </c>
      <c r="K3111" t="s">
        <v>312</v>
      </c>
      <c r="L3111" t="s">
        <v>335</v>
      </c>
      <c r="M3111" s="1">
        <v>1640607</v>
      </c>
      <c r="N3111" s="1">
        <v>0</v>
      </c>
      <c r="O3111" s="1">
        <f t="shared" si="97"/>
        <v>1640607</v>
      </c>
      <c r="P3111" s="1">
        <v>0</v>
      </c>
      <c r="Q3111" s="1">
        <f t="shared" si="98"/>
        <v>1640607</v>
      </c>
    </row>
    <row r="3112" spans="1:17" x14ac:dyDescent="0.25">
      <c r="A3112">
        <v>440</v>
      </c>
      <c r="B3112">
        <v>4422</v>
      </c>
      <c r="C3112" s="2">
        <v>43763</v>
      </c>
      <c r="D3112" t="s">
        <v>5039</v>
      </c>
      <c r="E3112">
        <v>31</v>
      </c>
      <c r="G3112">
        <v>4258</v>
      </c>
      <c r="H3112" s="18">
        <v>43763</v>
      </c>
      <c r="I3112" t="s">
        <v>5040</v>
      </c>
      <c r="J3112" t="s">
        <v>6</v>
      </c>
      <c r="K3112" t="s">
        <v>312</v>
      </c>
      <c r="L3112" t="s">
        <v>335</v>
      </c>
      <c r="M3112" s="1">
        <v>1687482</v>
      </c>
      <c r="N3112" s="1">
        <v>0</v>
      </c>
      <c r="O3112" s="1">
        <f t="shared" si="97"/>
        <v>1687482</v>
      </c>
      <c r="P3112" s="1">
        <v>0</v>
      </c>
      <c r="Q3112" s="1">
        <f t="shared" si="98"/>
        <v>1687482</v>
      </c>
    </row>
    <row r="3113" spans="1:17" x14ac:dyDescent="0.25">
      <c r="A3113">
        <v>440</v>
      </c>
      <c r="B3113">
        <v>4423</v>
      </c>
      <c r="C3113" s="2">
        <v>43763</v>
      </c>
      <c r="D3113" t="s">
        <v>1435</v>
      </c>
      <c r="E3113">
        <v>31</v>
      </c>
      <c r="G3113">
        <v>4261</v>
      </c>
      <c r="H3113" s="18">
        <v>43763</v>
      </c>
      <c r="I3113" t="s">
        <v>5041</v>
      </c>
      <c r="J3113" t="s">
        <v>6</v>
      </c>
      <c r="K3113" t="s">
        <v>312</v>
      </c>
      <c r="L3113" t="s">
        <v>335</v>
      </c>
      <c r="M3113" s="1">
        <v>1242174</v>
      </c>
      <c r="N3113" s="1">
        <v>0</v>
      </c>
      <c r="O3113" s="1">
        <f t="shared" si="97"/>
        <v>1242174</v>
      </c>
      <c r="P3113" s="1">
        <v>0</v>
      </c>
      <c r="Q3113" s="1">
        <f t="shared" si="98"/>
        <v>1242174</v>
      </c>
    </row>
    <row r="3114" spans="1:17" x14ac:dyDescent="0.25">
      <c r="A3114">
        <v>1060</v>
      </c>
      <c r="B3114">
        <v>4424</v>
      </c>
      <c r="C3114" s="2">
        <v>43763</v>
      </c>
      <c r="D3114" t="s">
        <v>1828</v>
      </c>
      <c r="E3114">
        <v>31</v>
      </c>
      <c r="G3114">
        <v>4253</v>
      </c>
      <c r="H3114" s="18">
        <v>43763</v>
      </c>
      <c r="I3114" t="s">
        <v>1829</v>
      </c>
      <c r="J3114" t="s">
        <v>6</v>
      </c>
      <c r="K3114" t="s">
        <v>312</v>
      </c>
      <c r="L3114" t="s">
        <v>335</v>
      </c>
      <c r="M3114" s="1">
        <v>1770522</v>
      </c>
      <c r="N3114" s="1">
        <v>0</v>
      </c>
      <c r="O3114" s="1">
        <f t="shared" si="97"/>
        <v>1770522</v>
      </c>
      <c r="P3114" s="1">
        <v>0</v>
      </c>
      <c r="Q3114" s="1">
        <f t="shared" si="98"/>
        <v>1770522</v>
      </c>
    </row>
    <row r="3115" spans="1:17" x14ac:dyDescent="0.25">
      <c r="A3115">
        <v>440</v>
      </c>
      <c r="B3115">
        <v>4425</v>
      </c>
      <c r="C3115" s="2">
        <v>43763</v>
      </c>
      <c r="D3115" t="s">
        <v>5042</v>
      </c>
      <c r="E3115">
        <v>31</v>
      </c>
      <c r="G3115">
        <v>4262</v>
      </c>
      <c r="H3115" s="18">
        <v>43763</v>
      </c>
      <c r="I3115" t="s">
        <v>5043</v>
      </c>
      <c r="J3115" t="s">
        <v>6</v>
      </c>
      <c r="K3115" t="s">
        <v>312</v>
      </c>
      <c r="L3115" t="s">
        <v>335</v>
      </c>
      <c r="M3115" s="1">
        <v>1453110</v>
      </c>
      <c r="N3115" s="1">
        <v>0</v>
      </c>
      <c r="O3115" s="1">
        <f t="shared" si="97"/>
        <v>1453110</v>
      </c>
      <c r="P3115" s="1">
        <v>0</v>
      </c>
      <c r="Q3115" s="1">
        <f t="shared" si="98"/>
        <v>1453110</v>
      </c>
    </row>
    <row r="3116" spans="1:17" hidden="1" x14ac:dyDescent="0.25">
      <c r="A3116">
        <v>1170</v>
      </c>
      <c r="B3116">
        <v>4427</v>
      </c>
      <c r="C3116" s="2">
        <v>43766</v>
      </c>
      <c r="D3116" t="s">
        <v>5044</v>
      </c>
      <c r="E3116">
        <v>31</v>
      </c>
      <c r="G3116">
        <v>4243</v>
      </c>
      <c r="H3116" s="18">
        <v>43766</v>
      </c>
      <c r="I3116" t="s">
        <v>3589</v>
      </c>
      <c r="J3116" t="s">
        <v>6</v>
      </c>
      <c r="K3116" t="s">
        <v>2533</v>
      </c>
      <c r="L3116" t="s">
        <v>2484</v>
      </c>
      <c r="M3116" s="1">
        <v>43416000</v>
      </c>
      <c r="N3116" s="1">
        <v>0</v>
      </c>
      <c r="O3116" s="1">
        <f t="shared" si="97"/>
        <v>43416000</v>
      </c>
      <c r="P3116" s="1">
        <v>0</v>
      </c>
      <c r="Q3116" s="1">
        <f t="shared" si="98"/>
        <v>43416000</v>
      </c>
    </row>
    <row r="3117" spans="1:17" x14ac:dyDescent="0.25">
      <c r="A3117">
        <v>637</v>
      </c>
      <c r="B3117">
        <v>4431</v>
      </c>
      <c r="C3117" s="2">
        <v>43767</v>
      </c>
      <c r="D3117" t="s">
        <v>1740</v>
      </c>
      <c r="E3117">
        <v>31</v>
      </c>
      <c r="G3117">
        <v>4265</v>
      </c>
      <c r="H3117" s="18">
        <v>43767</v>
      </c>
      <c r="I3117" t="s">
        <v>1741</v>
      </c>
      <c r="J3117" t="s">
        <v>6</v>
      </c>
      <c r="K3117" t="s">
        <v>312</v>
      </c>
      <c r="L3117" t="s">
        <v>335</v>
      </c>
      <c r="M3117" s="1">
        <v>1353153</v>
      </c>
      <c r="N3117" s="1">
        <v>0</v>
      </c>
      <c r="O3117" s="1">
        <f t="shared" si="97"/>
        <v>1353153</v>
      </c>
      <c r="P3117" s="1">
        <v>0</v>
      </c>
      <c r="Q3117" s="1">
        <f t="shared" si="98"/>
        <v>1353153</v>
      </c>
    </row>
    <row r="3118" spans="1:17" x14ac:dyDescent="0.25">
      <c r="A3118">
        <v>637</v>
      </c>
      <c r="B3118">
        <v>4432</v>
      </c>
      <c r="C3118" s="2">
        <v>43767</v>
      </c>
      <c r="D3118" t="s">
        <v>2336</v>
      </c>
      <c r="E3118">
        <v>31</v>
      </c>
      <c r="G3118">
        <v>4228</v>
      </c>
      <c r="H3118" s="18">
        <v>43767</v>
      </c>
      <c r="I3118" t="s">
        <v>2337</v>
      </c>
      <c r="J3118" t="s">
        <v>6</v>
      </c>
      <c r="K3118" t="s">
        <v>312</v>
      </c>
      <c r="L3118" t="s">
        <v>335</v>
      </c>
      <c r="M3118" s="1">
        <v>1710921</v>
      </c>
      <c r="N3118" s="1">
        <v>0</v>
      </c>
      <c r="O3118" s="1">
        <f t="shared" si="97"/>
        <v>1710921</v>
      </c>
      <c r="P3118" s="1">
        <v>0</v>
      </c>
      <c r="Q3118" s="1">
        <f t="shared" si="98"/>
        <v>1710921</v>
      </c>
    </row>
    <row r="3119" spans="1:17" x14ac:dyDescent="0.25">
      <c r="A3119">
        <v>637</v>
      </c>
      <c r="B3119">
        <v>4433</v>
      </c>
      <c r="C3119" s="2">
        <v>43767</v>
      </c>
      <c r="D3119" t="s">
        <v>2479</v>
      </c>
      <c r="E3119">
        <v>31</v>
      </c>
      <c r="G3119">
        <v>4227</v>
      </c>
      <c r="H3119" s="18">
        <v>43767</v>
      </c>
      <c r="I3119" t="s">
        <v>2480</v>
      </c>
      <c r="J3119" t="s">
        <v>6</v>
      </c>
      <c r="K3119" t="s">
        <v>312</v>
      </c>
      <c r="L3119" t="s">
        <v>335</v>
      </c>
      <c r="M3119" s="1">
        <v>1757796</v>
      </c>
      <c r="N3119" s="1">
        <v>0</v>
      </c>
      <c r="O3119" s="1">
        <f t="shared" si="97"/>
        <v>1757796</v>
      </c>
      <c r="P3119" s="1">
        <v>0</v>
      </c>
      <c r="Q3119" s="1">
        <f t="shared" si="98"/>
        <v>1757796</v>
      </c>
    </row>
    <row r="3120" spans="1:17" x14ac:dyDescent="0.25">
      <c r="A3120">
        <v>637</v>
      </c>
      <c r="B3120">
        <v>4434</v>
      </c>
      <c r="C3120" s="2">
        <v>43767</v>
      </c>
      <c r="D3120" t="s">
        <v>1913</v>
      </c>
      <c r="E3120">
        <v>31</v>
      </c>
      <c r="G3120">
        <v>4226</v>
      </c>
      <c r="H3120" s="18">
        <v>43767</v>
      </c>
      <c r="I3120" t="s">
        <v>1914</v>
      </c>
      <c r="J3120" t="s">
        <v>6</v>
      </c>
      <c r="K3120" t="s">
        <v>312</v>
      </c>
      <c r="L3120" t="s">
        <v>335</v>
      </c>
      <c r="M3120" s="1">
        <v>1242174</v>
      </c>
      <c r="N3120" s="1">
        <v>0</v>
      </c>
      <c r="O3120" s="1">
        <f t="shared" si="97"/>
        <v>1242174</v>
      </c>
      <c r="P3120" s="1">
        <v>0</v>
      </c>
      <c r="Q3120" s="1">
        <f t="shared" si="98"/>
        <v>1242174</v>
      </c>
    </row>
    <row r="3121" spans="1:17" x14ac:dyDescent="0.25">
      <c r="A3121">
        <v>637</v>
      </c>
      <c r="B3121">
        <v>4435</v>
      </c>
      <c r="C3121" s="2">
        <v>43767</v>
      </c>
      <c r="D3121" t="s">
        <v>2038</v>
      </c>
      <c r="E3121">
        <v>31</v>
      </c>
      <c r="G3121">
        <v>4250</v>
      </c>
      <c r="H3121" s="18">
        <v>43767</v>
      </c>
      <c r="I3121" t="s">
        <v>5045</v>
      </c>
      <c r="J3121" t="s">
        <v>6</v>
      </c>
      <c r="K3121" t="s">
        <v>312</v>
      </c>
      <c r="L3121" t="s">
        <v>335</v>
      </c>
      <c r="M3121" s="1">
        <v>2772000</v>
      </c>
      <c r="N3121" s="1">
        <v>0</v>
      </c>
      <c r="O3121" s="1">
        <f t="shared" si="97"/>
        <v>2772000</v>
      </c>
      <c r="P3121" s="1">
        <v>0</v>
      </c>
      <c r="Q3121" s="1">
        <f t="shared" si="98"/>
        <v>2772000</v>
      </c>
    </row>
    <row r="3122" spans="1:17" x14ac:dyDescent="0.25">
      <c r="A3122">
        <v>637</v>
      </c>
      <c r="B3122">
        <v>4436</v>
      </c>
      <c r="C3122" s="2">
        <v>43767</v>
      </c>
      <c r="D3122" t="s">
        <v>1742</v>
      </c>
      <c r="E3122">
        <v>31</v>
      </c>
      <c r="G3122">
        <v>4270</v>
      </c>
      <c r="H3122" s="18">
        <v>43767</v>
      </c>
      <c r="I3122" t="s">
        <v>1743</v>
      </c>
      <c r="J3122" t="s">
        <v>6</v>
      </c>
      <c r="K3122" t="s">
        <v>312</v>
      </c>
      <c r="L3122" t="s">
        <v>335</v>
      </c>
      <c r="M3122" s="1">
        <v>1443294</v>
      </c>
      <c r="N3122" s="1">
        <v>0</v>
      </c>
      <c r="O3122" s="1">
        <f t="shared" si="97"/>
        <v>1443294</v>
      </c>
      <c r="P3122" s="1">
        <v>0</v>
      </c>
      <c r="Q3122" s="1">
        <f t="shared" si="98"/>
        <v>1443294</v>
      </c>
    </row>
    <row r="3123" spans="1:17" x14ac:dyDescent="0.25">
      <c r="A3123">
        <v>440</v>
      </c>
      <c r="B3123">
        <v>4437</v>
      </c>
      <c r="C3123" s="2">
        <v>43767</v>
      </c>
      <c r="D3123" t="s">
        <v>5046</v>
      </c>
      <c r="E3123">
        <v>31</v>
      </c>
      <c r="G3123">
        <v>4259</v>
      </c>
      <c r="H3123" s="18">
        <v>43767</v>
      </c>
      <c r="I3123" t="s">
        <v>5047</v>
      </c>
      <c r="J3123" t="s">
        <v>6</v>
      </c>
      <c r="K3123" t="s">
        <v>312</v>
      </c>
      <c r="L3123" t="s">
        <v>335</v>
      </c>
      <c r="M3123" s="1">
        <v>1242174</v>
      </c>
      <c r="N3123" s="1">
        <v>0</v>
      </c>
      <c r="O3123" s="1">
        <f t="shared" si="97"/>
        <v>1242174</v>
      </c>
      <c r="P3123" s="1">
        <v>0</v>
      </c>
      <c r="Q3123" s="1">
        <f t="shared" si="98"/>
        <v>1242174</v>
      </c>
    </row>
    <row r="3124" spans="1:17" x14ac:dyDescent="0.25">
      <c r="A3124">
        <v>1387</v>
      </c>
      <c r="B3124">
        <v>4438</v>
      </c>
      <c r="C3124" s="2">
        <v>43767</v>
      </c>
      <c r="D3124" t="s">
        <v>2571</v>
      </c>
      <c r="E3124">
        <v>31</v>
      </c>
      <c r="G3124">
        <v>4274</v>
      </c>
      <c r="H3124" s="18">
        <v>43767</v>
      </c>
      <c r="I3124" t="s">
        <v>2572</v>
      </c>
      <c r="J3124" t="s">
        <v>6</v>
      </c>
      <c r="K3124" t="s">
        <v>312</v>
      </c>
      <c r="L3124" t="s">
        <v>335</v>
      </c>
      <c r="M3124" s="1">
        <v>1640607</v>
      </c>
      <c r="N3124" s="1">
        <v>0</v>
      </c>
      <c r="O3124" s="1">
        <f t="shared" si="97"/>
        <v>1640607</v>
      </c>
      <c r="P3124" s="1">
        <v>0</v>
      </c>
      <c r="Q3124" s="1">
        <f t="shared" si="98"/>
        <v>1640607</v>
      </c>
    </row>
  </sheetData>
  <autoFilter ref="A3:Q3124">
    <filterColumn colId="11">
      <filters>
        <filter val="06-02-0030"/>
      </filters>
    </filterColumn>
    <sortState ref="A4:Q2133">
      <sortCondition ref="B3"/>
    </sortState>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2"/>
  <sheetViews>
    <sheetView workbookViewId="0">
      <selection activeCell="C556" sqref="C556:E573"/>
    </sheetView>
  </sheetViews>
  <sheetFormatPr baseColWidth="10" defaultRowHeight="15" x14ac:dyDescent="0.25"/>
  <cols>
    <col min="1" max="1" width="15.28515625" customWidth="1"/>
    <col min="3" max="3" width="14.7109375" style="2" customWidth="1"/>
    <col min="5" max="5" width="15.140625" bestFit="1" customWidth="1"/>
    <col min="6" max="6" width="19.28515625" customWidth="1"/>
    <col min="7" max="7" width="16.42578125" customWidth="1"/>
    <col min="9" max="9" width="15.140625" bestFit="1" customWidth="1"/>
  </cols>
  <sheetData>
    <row r="1" spans="1:9" ht="28.5" x14ac:dyDescent="0.45">
      <c r="A1" s="7">
        <v>1</v>
      </c>
      <c r="B1" s="7">
        <v>2</v>
      </c>
      <c r="C1" s="16">
        <v>3</v>
      </c>
      <c r="D1" s="7">
        <v>4</v>
      </c>
      <c r="E1" s="7">
        <v>5</v>
      </c>
      <c r="F1" s="7">
        <v>6</v>
      </c>
      <c r="G1" s="7">
        <v>7</v>
      </c>
      <c r="H1" s="7">
        <v>8</v>
      </c>
    </row>
    <row r="2" spans="1:9" x14ac:dyDescent="0.25">
      <c r="E2" s="1">
        <f>SUBTOTAL(9,E4:E963)</f>
        <v>36134814574</v>
      </c>
      <c r="F2" s="1">
        <f>SUBTOTAL(9,F4:F963)</f>
        <v>758272540</v>
      </c>
      <c r="G2" s="1">
        <f>SUBTOTAL(9,G4:G963)</f>
        <v>35376542034</v>
      </c>
      <c r="I2" s="3"/>
    </row>
    <row r="3" spans="1:9" ht="18.75" x14ac:dyDescent="0.3">
      <c r="A3" s="5" t="s">
        <v>5</v>
      </c>
      <c r="B3" s="5" t="s">
        <v>155</v>
      </c>
      <c r="C3" s="15" t="s">
        <v>255</v>
      </c>
      <c r="D3" s="5" t="s">
        <v>2</v>
      </c>
      <c r="E3" s="6" t="s">
        <v>254</v>
      </c>
      <c r="F3" s="6" t="s">
        <v>161</v>
      </c>
      <c r="G3" s="6" t="s">
        <v>256</v>
      </c>
      <c r="H3" s="5" t="s">
        <v>156</v>
      </c>
    </row>
    <row r="4" spans="1:9" x14ac:dyDescent="0.25">
      <c r="A4" t="s">
        <v>56</v>
      </c>
      <c r="B4">
        <v>84</v>
      </c>
      <c r="C4" s="2">
        <v>43473</v>
      </c>
      <c r="D4" t="s">
        <v>192</v>
      </c>
      <c r="E4" s="1">
        <v>65920000</v>
      </c>
      <c r="F4" s="1">
        <v>0</v>
      </c>
      <c r="G4" s="1">
        <v>65920000</v>
      </c>
      <c r="H4" t="s">
        <v>157</v>
      </c>
    </row>
    <row r="5" spans="1:9" x14ac:dyDescent="0.25">
      <c r="A5" t="s">
        <v>70</v>
      </c>
      <c r="B5">
        <v>115</v>
      </c>
      <c r="C5" s="2">
        <v>43473</v>
      </c>
      <c r="D5" t="s">
        <v>224</v>
      </c>
      <c r="E5" s="1">
        <v>40293600</v>
      </c>
      <c r="F5" s="1">
        <v>123600</v>
      </c>
      <c r="G5" s="1">
        <v>40170000</v>
      </c>
      <c r="H5" t="s">
        <v>157</v>
      </c>
    </row>
    <row r="6" spans="1:9" x14ac:dyDescent="0.25">
      <c r="A6" t="s">
        <v>69</v>
      </c>
      <c r="B6">
        <v>116</v>
      </c>
      <c r="C6" s="2">
        <v>43473</v>
      </c>
      <c r="D6" t="s">
        <v>225</v>
      </c>
      <c r="E6" s="1">
        <v>49440000</v>
      </c>
      <c r="F6" s="1">
        <v>0</v>
      </c>
      <c r="G6" s="1">
        <v>49440000</v>
      </c>
      <c r="H6" t="s">
        <v>157</v>
      </c>
    </row>
    <row r="7" spans="1:9" x14ac:dyDescent="0.25">
      <c r="A7" t="s">
        <v>68</v>
      </c>
      <c r="B7">
        <v>117</v>
      </c>
      <c r="C7" s="2">
        <v>43473</v>
      </c>
      <c r="D7" t="s">
        <v>226</v>
      </c>
      <c r="E7" s="1">
        <v>57922050</v>
      </c>
      <c r="F7" s="1">
        <v>0</v>
      </c>
      <c r="G7" s="1">
        <v>57922050</v>
      </c>
      <c r="H7" t="s">
        <v>157</v>
      </c>
    </row>
    <row r="8" spans="1:9" x14ac:dyDescent="0.25">
      <c r="A8" t="s">
        <v>66</v>
      </c>
      <c r="B8">
        <v>118</v>
      </c>
      <c r="C8" s="2">
        <v>43473</v>
      </c>
      <c r="D8" t="s">
        <v>227</v>
      </c>
      <c r="E8" s="1">
        <v>36256000</v>
      </c>
      <c r="F8" s="1">
        <v>0</v>
      </c>
      <c r="G8" s="1">
        <v>36256000</v>
      </c>
      <c r="H8" t="s">
        <v>157</v>
      </c>
    </row>
    <row r="9" spans="1:9" x14ac:dyDescent="0.25">
      <c r="A9" t="s">
        <v>64</v>
      </c>
      <c r="B9">
        <v>119</v>
      </c>
      <c r="C9" s="2">
        <v>43473</v>
      </c>
      <c r="D9" t="s">
        <v>228</v>
      </c>
      <c r="E9" s="1">
        <v>42024000</v>
      </c>
      <c r="F9" s="1">
        <v>0</v>
      </c>
      <c r="G9" s="1">
        <v>42024000</v>
      </c>
      <c r="H9" t="s">
        <v>157</v>
      </c>
    </row>
    <row r="10" spans="1:9" x14ac:dyDescent="0.25">
      <c r="A10" t="s">
        <v>19</v>
      </c>
      <c r="B10">
        <v>120</v>
      </c>
      <c r="C10" s="2">
        <v>43473</v>
      </c>
      <c r="D10" t="s">
        <v>13</v>
      </c>
      <c r="E10" s="1">
        <v>32960000</v>
      </c>
      <c r="F10" s="1">
        <v>0</v>
      </c>
      <c r="G10" s="1">
        <v>32960000</v>
      </c>
      <c r="H10" t="s">
        <v>157</v>
      </c>
    </row>
    <row r="11" spans="1:9" x14ac:dyDescent="0.25">
      <c r="A11" t="s">
        <v>47</v>
      </c>
      <c r="B11">
        <v>121</v>
      </c>
      <c r="C11" s="2">
        <v>43473</v>
      </c>
      <c r="D11" t="s">
        <v>13</v>
      </c>
      <c r="E11" s="1">
        <v>28428000</v>
      </c>
      <c r="F11" s="1">
        <v>0</v>
      </c>
      <c r="G11" s="1">
        <v>28428000</v>
      </c>
      <c r="H11" t="s">
        <v>157</v>
      </c>
    </row>
    <row r="12" spans="1:9" x14ac:dyDescent="0.25">
      <c r="A12" t="s">
        <v>43</v>
      </c>
      <c r="B12">
        <v>122</v>
      </c>
      <c r="C12" s="2">
        <v>43473</v>
      </c>
      <c r="D12" t="s">
        <v>209</v>
      </c>
      <c r="E12" s="1">
        <v>12360000</v>
      </c>
      <c r="F12" s="1">
        <v>0</v>
      </c>
      <c r="G12" s="1">
        <v>12360000</v>
      </c>
      <c r="H12" t="s">
        <v>157</v>
      </c>
    </row>
    <row r="13" spans="1:9" x14ac:dyDescent="0.25">
      <c r="A13" t="s">
        <v>42</v>
      </c>
      <c r="B13">
        <v>123</v>
      </c>
      <c r="C13" s="2">
        <v>43473</v>
      </c>
      <c r="D13" t="s">
        <v>229</v>
      </c>
      <c r="E13" s="1">
        <v>57680000</v>
      </c>
      <c r="F13" s="1">
        <v>48066667</v>
      </c>
      <c r="G13" s="1">
        <v>9613333</v>
      </c>
      <c r="H13" t="s">
        <v>157</v>
      </c>
    </row>
    <row r="14" spans="1:9" x14ac:dyDescent="0.25">
      <c r="A14" t="s">
        <v>44</v>
      </c>
      <c r="B14">
        <v>124</v>
      </c>
      <c r="C14" s="2">
        <v>43473</v>
      </c>
      <c r="D14" t="s">
        <v>230</v>
      </c>
      <c r="E14" s="1">
        <v>94760000</v>
      </c>
      <c r="F14" s="1">
        <v>0</v>
      </c>
      <c r="G14" s="1">
        <v>94760000</v>
      </c>
      <c r="H14" t="s">
        <v>157</v>
      </c>
    </row>
    <row r="15" spans="1:9" x14ac:dyDescent="0.25">
      <c r="A15" t="s">
        <v>21</v>
      </c>
      <c r="B15">
        <v>125</v>
      </c>
      <c r="C15" s="2">
        <v>43473</v>
      </c>
      <c r="D15" t="s">
        <v>231</v>
      </c>
      <c r="E15" s="1">
        <v>14008000</v>
      </c>
      <c r="F15" s="1">
        <v>0</v>
      </c>
      <c r="G15" s="1">
        <v>14008000</v>
      </c>
      <c r="H15" t="s">
        <v>157</v>
      </c>
    </row>
    <row r="16" spans="1:9" x14ac:dyDescent="0.25">
      <c r="A16" t="s">
        <v>41</v>
      </c>
      <c r="B16">
        <v>126</v>
      </c>
      <c r="C16" s="2">
        <v>43473</v>
      </c>
      <c r="D16" t="s">
        <v>48</v>
      </c>
      <c r="E16" s="1">
        <v>45320000</v>
      </c>
      <c r="F16" s="1">
        <v>11330000</v>
      </c>
      <c r="G16" s="1">
        <v>33990000</v>
      </c>
      <c r="H16" t="s">
        <v>157</v>
      </c>
    </row>
    <row r="17" spans="1:8" x14ac:dyDescent="0.25">
      <c r="A17" t="s">
        <v>49</v>
      </c>
      <c r="B17">
        <v>127</v>
      </c>
      <c r="C17" s="2">
        <v>43473</v>
      </c>
      <c r="D17" t="s">
        <v>14</v>
      </c>
      <c r="E17" s="1">
        <v>27192000</v>
      </c>
      <c r="F17" s="1">
        <v>0</v>
      </c>
      <c r="G17" s="1">
        <v>27192000</v>
      </c>
      <c r="H17" t="s">
        <v>157</v>
      </c>
    </row>
    <row r="18" spans="1:8" x14ac:dyDescent="0.25">
      <c r="A18" t="s">
        <v>22</v>
      </c>
      <c r="B18">
        <v>128</v>
      </c>
      <c r="C18" s="2">
        <v>43473</v>
      </c>
      <c r="D18" t="s">
        <v>13</v>
      </c>
      <c r="E18" s="1">
        <v>42024000</v>
      </c>
      <c r="F18" s="1">
        <v>0</v>
      </c>
      <c r="G18" s="1">
        <v>42024000</v>
      </c>
      <c r="H18" t="s">
        <v>157</v>
      </c>
    </row>
    <row r="19" spans="1:8" x14ac:dyDescent="0.25">
      <c r="A19" t="s">
        <v>39</v>
      </c>
      <c r="B19">
        <v>129</v>
      </c>
      <c r="C19" s="2">
        <v>43473</v>
      </c>
      <c r="D19" t="s">
        <v>100</v>
      </c>
      <c r="E19" s="1">
        <v>42024000</v>
      </c>
      <c r="F19" s="1">
        <v>0</v>
      </c>
      <c r="G19" s="1">
        <v>42024000</v>
      </c>
      <c r="H19" t="s">
        <v>157</v>
      </c>
    </row>
    <row r="20" spans="1:8" x14ac:dyDescent="0.25">
      <c r="A20" t="s">
        <v>38</v>
      </c>
      <c r="B20">
        <v>130</v>
      </c>
      <c r="C20" s="2">
        <v>43473</v>
      </c>
      <c r="D20" t="s">
        <v>13</v>
      </c>
      <c r="E20" s="1">
        <v>32960000</v>
      </c>
      <c r="F20" s="1">
        <v>0</v>
      </c>
      <c r="G20" s="1">
        <v>32960000</v>
      </c>
      <c r="H20" t="s">
        <v>157</v>
      </c>
    </row>
    <row r="21" spans="1:8" x14ac:dyDescent="0.25">
      <c r="A21" t="s">
        <v>20</v>
      </c>
      <c r="B21">
        <v>131</v>
      </c>
      <c r="C21" s="2">
        <v>43473</v>
      </c>
      <c r="D21" t="s">
        <v>232</v>
      </c>
      <c r="E21" s="1">
        <v>14008000</v>
      </c>
      <c r="F21" s="1">
        <v>11673333</v>
      </c>
      <c r="G21" s="1">
        <v>2334667</v>
      </c>
      <c r="H21" t="s">
        <v>157</v>
      </c>
    </row>
    <row r="22" spans="1:8" x14ac:dyDescent="0.25">
      <c r="A22" t="s">
        <v>37</v>
      </c>
      <c r="B22">
        <v>132</v>
      </c>
      <c r="C22" s="2">
        <v>43473</v>
      </c>
      <c r="D22" t="s">
        <v>13</v>
      </c>
      <c r="E22" s="1">
        <v>27192000</v>
      </c>
      <c r="F22" s="1">
        <v>6798000</v>
      </c>
      <c r="G22" s="1">
        <v>20394000</v>
      </c>
      <c r="H22" t="s">
        <v>157</v>
      </c>
    </row>
    <row r="23" spans="1:8" x14ac:dyDescent="0.25">
      <c r="A23" t="s">
        <v>50</v>
      </c>
      <c r="B23">
        <v>133</v>
      </c>
      <c r="C23" s="2">
        <v>43473</v>
      </c>
      <c r="D23" t="s">
        <v>10</v>
      </c>
      <c r="E23" s="1">
        <v>45320000</v>
      </c>
      <c r="F23" s="1">
        <v>0</v>
      </c>
      <c r="G23" s="1">
        <v>45320000</v>
      </c>
      <c r="H23" t="s">
        <v>157</v>
      </c>
    </row>
    <row r="24" spans="1:8" x14ac:dyDescent="0.25">
      <c r="A24" t="s">
        <v>24</v>
      </c>
      <c r="B24">
        <v>134</v>
      </c>
      <c r="C24" s="2">
        <v>43473</v>
      </c>
      <c r="D24" t="s">
        <v>12</v>
      </c>
      <c r="E24" s="1">
        <v>24308000</v>
      </c>
      <c r="F24" s="1">
        <v>0</v>
      </c>
      <c r="G24" s="1">
        <v>24308000</v>
      </c>
      <c r="H24" t="s">
        <v>157</v>
      </c>
    </row>
    <row r="25" spans="1:8" x14ac:dyDescent="0.25">
      <c r="A25" t="s">
        <v>51</v>
      </c>
      <c r="B25">
        <v>135</v>
      </c>
      <c r="C25" s="2">
        <v>43473</v>
      </c>
      <c r="D25" t="s">
        <v>10</v>
      </c>
      <c r="E25" s="1">
        <v>94760000</v>
      </c>
      <c r="F25" s="1">
        <v>0</v>
      </c>
      <c r="G25" s="1">
        <v>94760000</v>
      </c>
      <c r="H25" t="s">
        <v>157</v>
      </c>
    </row>
    <row r="26" spans="1:8" x14ac:dyDescent="0.25">
      <c r="A26" t="s">
        <v>25</v>
      </c>
      <c r="B26">
        <v>136</v>
      </c>
      <c r="C26" s="2">
        <v>43473</v>
      </c>
      <c r="D26" t="s">
        <v>233</v>
      </c>
      <c r="E26" s="1">
        <v>40293600</v>
      </c>
      <c r="F26" s="1">
        <v>0</v>
      </c>
      <c r="G26" s="1">
        <v>40293600</v>
      </c>
      <c r="H26" t="s">
        <v>157</v>
      </c>
    </row>
    <row r="27" spans="1:8" x14ac:dyDescent="0.25">
      <c r="A27" t="s">
        <v>26</v>
      </c>
      <c r="B27">
        <v>137</v>
      </c>
      <c r="C27" s="2">
        <v>43473</v>
      </c>
      <c r="D27" t="s">
        <v>16</v>
      </c>
      <c r="E27" s="1">
        <v>32960000</v>
      </c>
      <c r="F27" s="1">
        <v>0</v>
      </c>
      <c r="G27" s="1">
        <v>32960000</v>
      </c>
      <c r="H27" t="s">
        <v>157</v>
      </c>
    </row>
    <row r="28" spans="1:8" x14ac:dyDescent="0.25">
      <c r="A28" t="s">
        <v>28</v>
      </c>
      <c r="B28">
        <v>138</v>
      </c>
      <c r="C28" s="2">
        <v>43473</v>
      </c>
      <c r="D28" t="s">
        <v>189</v>
      </c>
      <c r="E28" s="1">
        <v>65920000</v>
      </c>
      <c r="F28" s="1">
        <v>0</v>
      </c>
      <c r="G28" s="1">
        <v>65920000</v>
      </c>
      <c r="H28" t="s">
        <v>157</v>
      </c>
    </row>
    <row r="29" spans="1:8" x14ac:dyDescent="0.25">
      <c r="A29" t="s">
        <v>29</v>
      </c>
      <c r="B29">
        <v>139</v>
      </c>
      <c r="C29" s="2">
        <v>43473</v>
      </c>
      <c r="D29" t="s">
        <v>9</v>
      </c>
      <c r="E29" s="1">
        <v>14008000</v>
      </c>
      <c r="F29" s="1">
        <v>0</v>
      </c>
      <c r="G29" s="1">
        <v>14008000</v>
      </c>
      <c r="H29" t="s">
        <v>157</v>
      </c>
    </row>
    <row r="30" spans="1:8" x14ac:dyDescent="0.25">
      <c r="A30" t="s">
        <v>30</v>
      </c>
      <c r="B30">
        <v>140</v>
      </c>
      <c r="C30" s="2">
        <v>43473</v>
      </c>
      <c r="D30" t="s">
        <v>12</v>
      </c>
      <c r="E30" s="1">
        <v>19776000</v>
      </c>
      <c r="F30" s="1">
        <v>14914400</v>
      </c>
      <c r="G30" s="1">
        <v>4861600</v>
      </c>
      <c r="H30" t="s">
        <v>157</v>
      </c>
    </row>
    <row r="31" spans="1:8" x14ac:dyDescent="0.25">
      <c r="A31" t="s">
        <v>31</v>
      </c>
      <c r="B31">
        <v>141</v>
      </c>
      <c r="C31" s="2">
        <v>43473</v>
      </c>
      <c r="D31" t="s">
        <v>13</v>
      </c>
      <c r="E31" s="1">
        <v>28428000</v>
      </c>
      <c r="F31" s="1">
        <v>0</v>
      </c>
      <c r="G31" s="1">
        <v>28428000</v>
      </c>
      <c r="H31" t="s">
        <v>157</v>
      </c>
    </row>
    <row r="32" spans="1:8" x14ac:dyDescent="0.25">
      <c r="A32" t="s">
        <v>32</v>
      </c>
      <c r="B32">
        <v>142</v>
      </c>
      <c r="C32" s="2">
        <v>43473</v>
      </c>
      <c r="D32" t="s">
        <v>17</v>
      </c>
      <c r="E32" s="1">
        <v>28428000</v>
      </c>
      <c r="F32" s="1">
        <v>0</v>
      </c>
      <c r="G32" s="1">
        <v>28428000</v>
      </c>
      <c r="H32" t="s">
        <v>157</v>
      </c>
    </row>
    <row r="33" spans="1:8" x14ac:dyDescent="0.25">
      <c r="A33" t="s">
        <v>33</v>
      </c>
      <c r="B33">
        <v>143</v>
      </c>
      <c r="C33" s="2">
        <v>43473</v>
      </c>
      <c r="D33" t="s">
        <v>13</v>
      </c>
      <c r="E33" s="1">
        <v>32960000</v>
      </c>
      <c r="F33" s="1">
        <v>0</v>
      </c>
      <c r="G33" s="1">
        <v>32960000</v>
      </c>
      <c r="H33" t="s">
        <v>157</v>
      </c>
    </row>
    <row r="34" spans="1:8" x14ac:dyDescent="0.25">
      <c r="A34" t="s">
        <v>34</v>
      </c>
      <c r="B34">
        <v>144</v>
      </c>
      <c r="C34" s="2">
        <v>43473</v>
      </c>
      <c r="D34" t="s">
        <v>234</v>
      </c>
      <c r="E34" s="1">
        <v>27192000</v>
      </c>
      <c r="F34" s="1">
        <v>0</v>
      </c>
      <c r="G34" s="1">
        <v>27192000</v>
      </c>
      <c r="H34" t="s">
        <v>157</v>
      </c>
    </row>
    <row r="35" spans="1:8" x14ac:dyDescent="0.25">
      <c r="A35" t="s">
        <v>36</v>
      </c>
      <c r="B35">
        <v>145</v>
      </c>
      <c r="C35" s="2">
        <v>43473</v>
      </c>
      <c r="D35" t="s">
        <v>235</v>
      </c>
      <c r="E35" s="1">
        <v>24308000</v>
      </c>
      <c r="F35" s="1">
        <v>0</v>
      </c>
      <c r="G35" s="1">
        <v>24308000</v>
      </c>
      <c r="H35" t="s">
        <v>157</v>
      </c>
    </row>
    <row r="36" spans="1:8" x14ac:dyDescent="0.25">
      <c r="A36" t="s">
        <v>52</v>
      </c>
      <c r="B36">
        <v>146</v>
      </c>
      <c r="C36" s="2">
        <v>43474</v>
      </c>
      <c r="D36" t="s">
        <v>125</v>
      </c>
      <c r="E36" s="1">
        <v>26615200</v>
      </c>
      <c r="F36" s="1">
        <v>0</v>
      </c>
      <c r="G36" s="1">
        <v>26615200</v>
      </c>
      <c r="H36" t="s">
        <v>157</v>
      </c>
    </row>
    <row r="37" spans="1:8" x14ac:dyDescent="0.25">
      <c r="A37" t="s">
        <v>54</v>
      </c>
      <c r="B37">
        <v>147</v>
      </c>
      <c r="C37" s="2">
        <v>43474</v>
      </c>
      <c r="D37" t="s">
        <v>191</v>
      </c>
      <c r="E37" s="1">
        <v>40293600</v>
      </c>
      <c r="F37" s="1">
        <v>0</v>
      </c>
      <c r="G37" s="1">
        <v>40293600</v>
      </c>
      <c r="H37" t="s">
        <v>157</v>
      </c>
    </row>
    <row r="38" spans="1:8" x14ac:dyDescent="0.25">
      <c r="A38" t="s">
        <v>55</v>
      </c>
      <c r="B38">
        <v>148</v>
      </c>
      <c r="C38" s="2">
        <v>43474</v>
      </c>
      <c r="D38" t="s">
        <v>189</v>
      </c>
      <c r="E38" s="1">
        <v>57680000</v>
      </c>
      <c r="F38" s="1">
        <v>0</v>
      </c>
      <c r="G38" s="1">
        <v>57680000</v>
      </c>
      <c r="H38" t="s">
        <v>157</v>
      </c>
    </row>
    <row r="39" spans="1:8" x14ac:dyDescent="0.25">
      <c r="A39" t="s">
        <v>71</v>
      </c>
      <c r="B39">
        <v>149</v>
      </c>
      <c r="C39" s="2">
        <v>43474</v>
      </c>
      <c r="D39" t="s">
        <v>46</v>
      </c>
      <c r="E39" s="1">
        <v>27192000</v>
      </c>
      <c r="F39" s="1">
        <v>0</v>
      </c>
      <c r="G39" s="1">
        <v>27192000</v>
      </c>
      <c r="H39" t="s">
        <v>157</v>
      </c>
    </row>
    <row r="40" spans="1:8" x14ac:dyDescent="0.25">
      <c r="A40" t="s">
        <v>57</v>
      </c>
      <c r="B40">
        <v>150</v>
      </c>
      <c r="C40" s="2">
        <v>43474</v>
      </c>
      <c r="D40" t="s">
        <v>190</v>
      </c>
      <c r="E40" s="1">
        <v>32960000</v>
      </c>
      <c r="F40" s="1">
        <v>0</v>
      </c>
      <c r="G40" s="1">
        <v>32960000</v>
      </c>
      <c r="H40" t="s">
        <v>157</v>
      </c>
    </row>
    <row r="41" spans="1:8" x14ac:dyDescent="0.25">
      <c r="A41" t="s">
        <v>58</v>
      </c>
      <c r="B41">
        <v>151</v>
      </c>
      <c r="C41" s="2">
        <v>43474</v>
      </c>
      <c r="D41" t="s">
        <v>13</v>
      </c>
      <c r="E41" s="1">
        <v>42024000</v>
      </c>
      <c r="F41" s="1">
        <v>0</v>
      </c>
      <c r="G41" s="1">
        <v>42024000</v>
      </c>
      <c r="H41" t="s">
        <v>157</v>
      </c>
    </row>
    <row r="42" spans="1:8" x14ac:dyDescent="0.25">
      <c r="A42" t="s">
        <v>59</v>
      </c>
      <c r="B42">
        <v>152</v>
      </c>
      <c r="C42" s="2">
        <v>43474</v>
      </c>
      <c r="D42" t="s">
        <v>11</v>
      </c>
      <c r="E42" s="1">
        <v>26615200</v>
      </c>
      <c r="F42" s="1">
        <v>0</v>
      </c>
      <c r="G42" s="1">
        <v>26615200</v>
      </c>
      <c r="H42" t="s">
        <v>157</v>
      </c>
    </row>
    <row r="43" spans="1:8" x14ac:dyDescent="0.25">
      <c r="A43" t="s">
        <v>60</v>
      </c>
      <c r="B43">
        <v>153</v>
      </c>
      <c r="C43" s="2">
        <v>43474</v>
      </c>
      <c r="D43" t="s">
        <v>13</v>
      </c>
      <c r="E43" s="1">
        <v>32960000</v>
      </c>
      <c r="F43" s="1">
        <v>0</v>
      </c>
      <c r="G43" s="1">
        <v>32960000</v>
      </c>
      <c r="H43" t="s">
        <v>157</v>
      </c>
    </row>
    <row r="44" spans="1:8" x14ac:dyDescent="0.25">
      <c r="A44" t="s">
        <v>61</v>
      </c>
      <c r="B44">
        <v>154</v>
      </c>
      <c r="C44" s="2">
        <v>43474</v>
      </c>
      <c r="D44" t="s">
        <v>81</v>
      </c>
      <c r="E44" s="1">
        <v>32960000</v>
      </c>
      <c r="F44" s="1">
        <v>0</v>
      </c>
      <c r="G44" s="1">
        <v>32960000</v>
      </c>
      <c r="H44" t="s">
        <v>157</v>
      </c>
    </row>
    <row r="45" spans="1:8" x14ac:dyDescent="0.25">
      <c r="A45" t="s">
        <v>62</v>
      </c>
      <c r="B45">
        <v>155</v>
      </c>
      <c r="C45" s="2">
        <v>43474</v>
      </c>
      <c r="D45" t="s">
        <v>236</v>
      </c>
      <c r="E45" s="1">
        <v>49440000</v>
      </c>
      <c r="F45" s="1">
        <v>0</v>
      </c>
      <c r="G45" s="1">
        <v>49440000</v>
      </c>
      <c r="H45" t="s">
        <v>157</v>
      </c>
    </row>
    <row r="46" spans="1:8" x14ac:dyDescent="0.25">
      <c r="A46" t="s">
        <v>72</v>
      </c>
      <c r="B46">
        <v>224</v>
      </c>
      <c r="C46" s="2">
        <v>43475</v>
      </c>
      <c r="D46" t="s">
        <v>107</v>
      </c>
      <c r="E46" s="1">
        <v>65920000</v>
      </c>
      <c r="F46" s="1">
        <v>0</v>
      </c>
      <c r="G46" s="1">
        <v>65920000</v>
      </c>
      <c r="H46" t="s">
        <v>157</v>
      </c>
    </row>
    <row r="47" spans="1:8" s="4" customFormat="1" x14ac:dyDescent="0.25">
      <c r="A47" s="4" t="s">
        <v>73</v>
      </c>
      <c r="B47" s="4">
        <v>225</v>
      </c>
      <c r="C47" s="8">
        <v>43475</v>
      </c>
      <c r="D47" s="4" t="s">
        <v>10</v>
      </c>
      <c r="E47" s="1">
        <v>28428000</v>
      </c>
      <c r="F47" s="1">
        <v>0</v>
      </c>
      <c r="G47" s="1">
        <v>28428000</v>
      </c>
      <c r="H47" t="s">
        <v>157</v>
      </c>
    </row>
    <row r="48" spans="1:8" x14ac:dyDescent="0.25">
      <c r="A48" t="s">
        <v>75</v>
      </c>
      <c r="B48">
        <v>226</v>
      </c>
      <c r="C48" s="2">
        <v>43475</v>
      </c>
      <c r="D48" t="s">
        <v>189</v>
      </c>
      <c r="E48" s="1">
        <v>45320000</v>
      </c>
      <c r="F48" s="1">
        <v>0</v>
      </c>
      <c r="G48" s="1">
        <v>45320000</v>
      </c>
      <c r="H48" t="s">
        <v>157</v>
      </c>
    </row>
    <row r="49" spans="1:8" x14ac:dyDescent="0.25">
      <c r="A49" t="s">
        <v>76</v>
      </c>
      <c r="B49">
        <v>227</v>
      </c>
      <c r="C49" s="2">
        <v>43475</v>
      </c>
      <c r="D49" t="s">
        <v>237</v>
      </c>
      <c r="E49" s="1">
        <v>14008000</v>
      </c>
      <c r="F49" s="1">
        <v>0</v>
      </c>
      <c r="G49" s="1">
        <v>14008000</v>
      </c>
      <c r="H49" t="s">
        <v>157</v>
      </c>
    </row>
    <row r="50" spans="1:8" x14ac:dyDescent="0.25">
      <c r="A50" t="s">
        <v>211</v>
      </c>
      <c r="B50">
        <v>228</v>
      </c>
      <c r="C50" s="2">
        <v>43475</v>
      </c>
      <c r="D50" t="s">
        <v>98</v>
      </c>
      <c r="E50" s="1">
        <v>42024000</v>
      </c>
      <c r="F50" s="1">
        <v>0</v>
      </c>
      <c r="G50" s="1">
        <v>42024000</v>
      </c>
      <c r="H50" t="s">
        <v>157</v>
      </c>
    </row>
    <row r="51" spans="1:8" x14ac:dyDescent="0.25">
      <c r="A51" t="s">
        <v>78</v>
      </c>
      <c r="B51">
        <v>229</v>
      </c>
      <c r="C51" s="2">
        <v>43475</v>
      </c>
      <c r="D51" t="s">
        <v>202</v>
      </c>
      <c r="E51" s="1">
        <v>28428000</v>
      </c>
      <c r="F51" s="1">
        <v>0</v>
      </c>
      <c r="G51" s="1">
        <v>28428000</v>
      </c>
      <c r="H51" t="s">
        <v>157</v>
      </c>
    </row>
    <row r="52" spans="1:8" x14ac:dyDescent="0.25">
      <c r="A52" t="s">
        <v>79</v>
      </c>
      <c r="B52">
        <v>230</v>
      </c>
      <c r="C52" s="2">
        <v>43476</v>
      </c>
      <c r="D52" t="s">
        <v>190</v>
      </c>
      <c r="E52" s="1">
        <v>45320000</v>
      </c>
      <c r="F52" s="1">
        <v>0</v>
      </c>
      <c r="G52" s="1">
        <v>45320000</v>
      </c>
      <c r="H52" t="s">
        <v>157</v>
      </c>
    </row>
    <row r="53" spans="1:8" x14ac:dyDescent="0.25">
      <c r="A53" t="s">
        <v>86</v>
      </c>
      <c r="B53">
        <v>232</v>
      </c>
      <c r="C53" s="2">
        <v>43476</v>
      </c>
      <c r="D53" t="s">
        <v>189</v>
      </c>
      <c r="E53" s="1">
        <v>28428000</v>
      </c>
      <c r="F53" s="1">
        <v>0</v>
      </c>
      <c r="G53" s="1">
        <v>28428000</v>
      </c>
      <c r="H53" t="s">
        <v>157</v>
      </c>
    </row>
    <row r="54" spans="1:8" x14ac:dyDescent="0.25">
      <c r="A54" t="s">
        <v>82</v>
      </c>
      <c r="B54">
        <v>233</v>
      </c>
      <c r="C54" s="2">
        <v>43476</v>
      </c>
      <c r="D54" t="s">
        <v>204</v>
      </c>
      <c r="E54" s="1">
        <v>32960000</v>
      </c>
      <c r="F54" s="1">
        <v>0</v>
      </c>
      <c r="G54" s="1">
        <v>32960000</v>
      </c>
      <c r="H54" t="s">
        <v>157</v>
      </c>
    </row>
    <row r="55" spans="1:8" x14ac:dyDescent="0.25">
      <c r="A55" t="s">
        <v>77</v>
      </c>
      <c r="B55">
        <v>234</v>
      </c>
      <c r="C55" s="2">
        <v>43476</v>
      </c>
      <c r="D55" t="s">
        <v>205</v>
      </c>
      <c r="E55" s="1">
        <v>12360000</v>
      </c>
      <c r="F55" s="1">
        <v>0</v>
      </c>
      <c r="G55" s="1">
        <v>12360000</v>
      </c>
      <c r="H55" t="s">
        <v>157</v>
      </c>
    </row>
    <row r="56" spans="1:8" x14ac:dyDescent="0.25">
      <c r="A56" t="s">
        <v>74</v>
      </c>
      <c r="B56">
        <v>235</v>
      </c>
      <c r="C56" s="2">
        <v>43476</v>
      </c>
      <c r="D56" t="s">
        <v>237</v>
      </c>
      <c r="E56" s="1">
        <v>14008000</v>
      </c>
      <c r="F56" s="1">
        <v>0</v>
      </c>
      <c r="G56" s="1">
        <v>14008000</v>
      </c>
      <c r="H56" t="s">
        <v>157</v>
      </c>
    </row>
    <row r="57" spans="1:8" x14ac:dyDescent="0.25">
      <c r="A57" t="s">
        <v>80</v>
      </c>
      <c r="B57">
        <v>236</v>
      </c>
      <c r="C57" s="2">
        <v>43476</v>
      </c>
      <c r="D57" t="s">
        <v>238</v>
      </c>
      <c r="E57" s="1">
        <v>65920000</v>
      </c>
      <c r="F57" s="1">
        <v>0</v>
      </c>
      <c r="G57" s="1">
        <v>65920000</v>
      </c>
      <c r="H57" t="s">
        <v>157</v>
      </c>
    </row>
    <row r="58" spans="1:8" x14ac:dyDescent="0.25">
      <c r="A58" t="s">
        <v>83</v>
      </c>
      <c r="B58">
        <v>237</v>
      </c>
      <c r="C58" s="2">
        <v>43476</v>
      </c>
      <c r="D58" t="s">
        <v>239</v>
      </c>
      <c r="E58" s="1">
        <v>27192000</v>
      </c>
      <c r="F58" s="1">
        <v>0</v>
      </c>
      <c r="G58" s="1">
        <v>27192000</v>
      </c>
      <c r="H58" t="s">
        <v>157</v>
      </c>
    </row>
    <row r="59" spans="1:8" x14ac:dyDescent="0.25">
      <c r="A59" t="s">
        <v>84</v>
      </c>
      <c r="B59">
        <v>238</v>
      </c>
      <c r="C59" s="2">
        <v>43476</v>
      </c>
      <c r="D59" t="s">
        <v>240</v>
      </c>
      <c r="E59" s="1">
        <v>32960000</v>
      </c>
      <c r="F59" s="1">
        <v>0</v>
      </c>
      <c r="G59" s="1">
        <v>32960000</v>
      </c>
      <c r="H59" t="s">
        <v>157</v>
      </c>
    </row>
    <row r="60" spans="1:8" x14ac:dyDescent="0.25">
      <c r="A60" t="s">
        <v>85</v>
      </c>
      <c r="B60">
        <v>239</v>
      </c>
      <c r="C60" s="2">
        <v>43476</v>
      </c>
      <c r="D60" t="s">
        <v>241</v>
      </c>
      <c r="E60" s="1">
        <v>12360000</v>
      </c>
      <c r="F60" s="1">
        <v>0</v>
      </c>
      <c r="G60" s="1">
        <v>12360000</v>
      </c>
      <c r="H60" t="s">
        <v>157</v>
      </c>
    </row>
    <row r="61" spans="1:8" x14ac:dyDescent="0.25">
      <c r="A61" t="s">
        <v>87</v>
      </c>
      <c r="B61">
        <v>245</v>
      </c>
      <c r="C61" s="2">
        <v>43476</v>
      </c>
      <c r="D61" t="s">
        <v>15</v>
      </c>
      <c r="E61" s="1">
        <v>90640000</v>
      </c>
      <c r="F61" s="1">
        <v>0</v>
      </c>
      <c r="G61" s="1">
        <v>90640000</v>
      </c>
      <c r="H61" t="s">
        <v>157</v>
      </c>
    </row>
    <row r="62" spans="1:8" x14ac:dyDescent="0.25">
      <c r="A62" t="s">
        <v>88</v>
      </c>
      <c r="B62">
        <v>246</v>
      </c>
      <c r="C62" s="2">
        <v>43476</v>
      </c>
      <c r="D62" t="s">
        <v>189</v>
      </c>
      <c r="E62" s="1">
        <v>32960000</v>
      </c>
      <c r="F62" s="1">
        <v>0</v>
      </c>
      <c r="G62" s="1">
        <v>32960000</v>
      </c>
      <c r="H62" t="s">
        <v>157</v>
      </c>
    </row>
    <row r="63" spans="1:8" x14ac:dyDescent="0.25">
      <c r="A63" t="s">
        <v>90</v>
      </c>
      <c r="B63">
        <v>247</v>
      </c>
      <c r="C63" s="2">
        <v>43476</v>
      </c>
      <c r="D63" t="s">
        <v>242</v>
      </c>
      <c r="E63" s="1">
        <v>45320000</v>
      </c>
      <c r="F63" s="1">
        <v>0</v>
      </c>
      <c r="G63" s="1">
        <v>45320000</v>
      </c>
      <c r="H63" t="s">
        <v>157</v>
      </c>
    </row>
    <row r="64" spans="1:8" x14ac:dyDescent="0.25">
      <c r="A64" t="s">
        <v>95</v>
      </c>
      <c r="B64">
        <v>248</v>
      </c>
      <c r="C64" s="2">
        <v>43476</v>
      </c>
      <c r="D64" t="s">
        <v>190</v>
      </c>
      <c r="E64" s="1">
        <v>42024000</v>
      </c>
      <c r="F64" s="1">
        <v>0</v>
      </c>
      <c r="G64" s="1">
        <v>42024000</v>
      </c>
      <c r="H64" t="s">
        <v>157</v>
      </c>
    </row>
    <row r="65" spans="1:8" x14ac:dyDescent="0.25">
      <c r="A65" t="s">
        <v>91</v>
      </c>
      <c r="B65">
        <v>249</v>
      </c>
      <c r="C65" s="2">
        <v>43476</v>
      </c>
      <c r="D65" t="s">
        <v>243</v>
      </c>
      <c r="E65" s="1">
        <v>57783000</v>
      </c>
      <c r="F65" s="1">
        <v>39047300</v>
      </c>
      <c r="G65" s="1">
        <v>18735700</v>
      </c>
      <c r="H65" t="s">
        <v>157</v>
      </c>
    </row>
    <row r="66" spans="1:8" x14ac:dyDescent="0.25">
      <c r="A66" t="s">
        <v>96</v>
      </c>
      <c r="B66">
        <v>250</v>
      </c>
      <c r="C66" s="2">
        <v>43476</v>
      </c>
      <c r="D66" t="s">
        <v>13</v>
      </c>
      <c r="E66" s="1">
        <v>42024000</v>
      </c>
      <c r="F66" s="1">
        <v>0</v>
      </c>
      <c r="G66" s="1">
        <v>42024000</v>
      </c>
      <c r="H66" t="s">
        <v>157</v>
      </c>
    </row>
    <row r="67" spans="1:8" x14ac:dyDescent="0.25">
      <c r="A67" t="s">
        <v>97</v>
      </c>
      <c r="B67">
        <v>251</v>
      </c>
      <c r="C67" s="2">
        <v>43476</v>
      </c>
      <c r="D67" t="s">
        <v>220</v>
      </c>
      <c r="E67" s="1">
        <v>49440000</v>
      </c>
      <c r="F67" s="1">
        <v>12360000</v>
      </c>
      <c r="G67" s="1">
        <v>37080000</v>
      </c>
      <c r="H67" t="s">
        <v>157</v>
      </c>
    </row>
    <row r="68" spans="1:8" x14ac:dyDescent="0.25">
      <c r="A68" t="s">
        <v>99</v>
      </c>
      <c r="B68">
        <v>252</v>
      </c>
      <c r="C68" s="2">
        <v>43476</v>
      </c>
      <c r="D68" t="s">
        <v>214</v>
      </c>
      <c r="E68" s="1">
        <v>26615200</v>
      </c>
      <c r="F68" s="1">
        <v>0</v>
      </c>
      <c r="G68" s="1">
        <v>26615200</v>
      </c>
      <c r="H68" t="s">
        <v>157</v>
      </c>
    </row>
    <row r="69" spans="1:8" x14ac:dyDescent="0.25">
      <c r="A69" t="s">
        <v>101</v>
      </c>
      <c r="B69">
        <v>253</v>
      </c>
      <c r="C69" s="2">
        <v>43476</v>
      </c>
      <c r="D69" t="s">
        <v>190</v>
      </c>
      <c r="E69" s="1">
        <v>28428000</v>
      </c>
      <c r="F69" s="1">
        <v>0</v>
      </c>
      <c r="G69" s="1">
        <v>28428000</v>
      </c>
      <c r="H69" t="s">
        <v>157</v>
      </c>
    </row>
    <row r="70" spans="1:8" x14ac:dyDescent="0.25">
      <c r="A70" t="s">
        <v>106</v>
      </c>
      <c r="B70">
        <v>254</v>
      </c>
      <c r="C70" s="2">
        <v>43476</v>
      </c>
      <c r="D70" t="s">
        <v>13</v>
      </c>
      <c r="E70" s="1">
        <v>32960000</v>
      </c>
      <c r="F70" s="1">
        <v>0</v>
      </c>
      <c r="G70" s="1">
        <v>32960000</v>
      </c>
      <c r="H70" t="s">
        <v>157</v>
      </c>
    </row>
    <row r="71" spans="1:8" x14ac:dyDescent="0.25">
      <c r="A71" t="s">
        <v>105</v>
      </c>
      <c r="B71">
        <v>255</v>
      </c>
      <c r="C71" s="2">
        <v>43476</v>
      </c>
      <c r="D71" t="s">
        <v>237</v>
      </c>
      <c r="E71" s="1">
        <v>12360000</v>
      </c>
      <c r="F71" s="1">
        <v>0</v>
      </c>
      <c r="G71" s="1">
        <v>12360000</v>
      </c>
      <c r="H71" t="s">
        <v>157</v>
      </c>
    </row>
    <row r="72" spans="1:8" x14ac:dyDescent="0.25">
      <c r="A72" t="s">
        <v>94</v>
      </c>
      <c r="B72">
        <v>256</v>
      </c>
      <c r="C72" s="2">
        <v>43476</v>
      </c>
      <c r="D72" t="s">
        <v>10</v>
      </c>
      <c r="E72" s="1">
        <v>40293600</v>
      </c>
      <c r="F72" s="1">
        <v>0</v>
      </c>
      <c r="G72" s="1">
        <v>40293600</v>
      </c>
      <c r="H72" t="s">
        <v>157</v>
      </c>
    </row>
    <row r="73" spans="1:8" x14ac:dyDescent="0.25">
      <c r="A73" t="s">
        <v>104</v>
      </c>
      <c r="B73">
        <v>257</v>
      </c>
      <c r="C73" s="2">
        <v>43476</v>
      </c>
      <c r="D73" t="s">
        <v>13</v>
      </c>
      <c r="E73" s="1">
        <v>27192000</v>
      </c>
      <c r="F73" s="1">
        <v>0</v>
      </c>
      <c r="G73" s="1">
        <v>27192000</v>
      </c>
      <c r="H73" t="s">
        <v>157</v>
      </c>
    </row>
    <row r="74" spans="1:8" x14ac:dyDescent="0.25">
      <c r="A74" t="s">
        <v>92</v>
      </c>
      <c r="B74">
        <v>258</v>
      </c>
      <c r="C74" s="2">
        <v>43476</v>
      </c>
      <c r="D74" t="s">
        <v>9</v>
      </c>
      <c r="E74" s="1">
        <v>12360000</v>
      </c>
      <c r="F74" s="1">
        <v>0</v>
      </c>
      <c r="G74" s="1">
        <v>12360000</v>
      </c>
      <c r="H74" t="s">
        <v>157</v>
      </c>
    </row>
    <row r="75" spans="1:8" x14ac:dyDescent="0.25">
      <c r="A75" t="s">
        <v>93</v>
      </c>
      <c r="B75">
        <v>259</v>
      </c>
      <c r="C75" s="2">
        <v>43476</v>
      </c>
      <c r="D75" t="s">
        <v>13</v>
      </c>
      <c r="E75" s="1">
        <v>28428000</v>
      </c>
      <c r="F75" s="1">
        <v>0</v>
      </c>
      <c r="G75" s="1">
        <v>28428000</v>
      </c>
      <c r="H75" t="s">
        <v>157</v>
      </c>
    </row>
    <row r="76" spans="1:8" x14ac:dyDescent="0.25">
      <c r="A76" t="s">
        <v>103</v>
      </c>
      <c r="B76">
        <v>260</v>
      </c>
      <c r="C76" s="2">
        <v>43476</v>
      </c>
      <c r="D76" t="s">
        <v>237</v>
      </c>
      <c r="E76" s="1">
        <v>14008000</v>
      </c>
      <c r="F76" s="1">
        <v>10330900</v>
      </c>
      <c r="G76" s="1">
        <v>3677100</v>
      </c>
      <c r="H76" t="s">
        <v>157</v>
      </c>
    </row>
    <row r="77" spans="1:8" x14ac:dyDescent="0.25">
      <c r="A77" t="s">
        <v>108</v>
      </c>
      <c r="B77">
        <v>261</v>
      </c>
      <c r="C77" s="2">
        <v>43476</v>
      </c>
      <c r="D77" t="s">
        <v>237</v>
      </c>
      <c r="E77" s="1">
        <v>14008000</v>
      </c>
      <c r="F77" s="1">
        <v>0</v>
      </c>
      <c r="G77" s="1">
        <v>14008000</v>
      </c>
      <c r="H77" t="s">
        <v>157</v>
      </c>
    </row>
    <row r="78" spans="1:8" x14ac:dyDescent="0.25">
      <c r="A78" t="s">
        <v>102</v>
      </c>
      <c r="B78">
        <v>262</v>
      </c>
      <c r="C78" s="2">
        <v>43476</v>
      </c>
      <c r="D78" t="s">
        <v>13</v>
      </c>
      <c r="E78" s="1">
        <v>28428000</v>
      </c>
      <c r="F78" s="1">
        <v>0</v>
      </c>
      <c r="G78" s="1">
        <v>28428000</v>
      </c>
      <c r="H78" t="s">
        <v>157</v>
      </c>
    </row>
    <row r="79" spans="1:8" x14ac:dyDescent="0.25">
      <c r="A79" t="s">
        <v>117</v>
      </c>
      <c r="B79">
        <v>263</v>
      </c>
      <c r="C79" s="2">
        <v>43476</v>
      </c>
      <c r="D79" t="s">
        <v>208</v>
      </c>
      <c r="E79" s="1">
        <v>113300000</v>
      </c>
      <c r="F79" s="1">
        <v>80340000</v>
      </c>
      <c r="G79" s="1">
        <v>32960000</v>
      </c>
      <c r="H79" t="s">
        <v>157</v>
      </c>
    </row>
    <row r="80" spans="1:8" x14ac:dyDescent="0.25">
      <c r="A80" t="s">
        <v>120</v>
      </c>
      <c r="B80">
        <v>264</v>
      </c>
      <c r="C80" s="2">
        <v>43476</v>
      </c>
      <c r="D80" t="s">
        <v>11</v>
      </c>
      <c r="E80" s="1">
        <v>9115500</v>
      </c>
      <c r="F80" s="1">
        <v>0</v>
      </c>
      <c r="G80" s="1">
        <v>9115500</v>
      </c>
      <c r="H80" t="s">
        <v>157</v>
      </c>
    </row>
    <row r="81" spans="1:8" x14ac:dyDescent="0.25">
      <c r="A81" t="s">
        <v>123</v>
      </c>
      <c r="B81">
        <v>265</v>
      </c>
      <c r="C81" s="2">
        <v>43476</v>
      </c>
      <c r="D81" t="s">
        <v>216</v>
      </c>
      <c r="E81" s="1">
        <v>18540000</v>
      </c>
      <c r="F81" s="1">
        <v>0</v>
      </c>
      <c r="G81" s="1">
        <v>18540000</v>
      </c>
      <c r="H81" t="s">
        <v>157</v>
      </c>
    </row>
    <row r="82" spans="1:8" x14ac:dyDescent="0.25">
      <c r="A82" t="s">
        <v>115</v>
      </c>
      <c r="B82">
        <v>284</v>
      </c>
      <c r="C82" s="2">
        <v>43479</v>
      </c>
      <c r="D82" t="s">
        <v>13</v>
      </c>
      <c r="E82" s="1">
        <v>27192000</v>
      </c>
      <c r="F82" s="1">
        <v>0</v>
      </c>
      <c r="G82" s="1">
        <v>27192000</v>
      </c>
      <c r="H82" t="s">
        <v>157</v>
      </c>
    </row>
    <row r="83" spans="1:8" x14ac:dyDescent="0.25">
      <c r="A83" t="s">
        <v>119</v>
      </c>
      <c r="B83">
        <v>285</v>
      </c>
      <c r="C83" s="2">
        <v>43479</v>
      </c>
      <c r="D83" t="s">
        <v>203</v>
      </c>
      <c r="E83" s="1">
        <v>28428000</v>
      </c>
      <c r="F83" s="1">
        <v>0</v>
      </c>
      <c r="G83" s="1">
        <v>28428000</v>
      </c>
      <c r="H83" t="s">
        <v>157</v>
      </c>
    </row>
    <row r="84" spans="1:8" x14ac:dyDescent="0.25">
      <c r="A84" t="s">
        <v>112</v>
      </c>
      <c r="B84">
        <v>286</v>
      </c>
      <c r="C84" s="2">
        <v>43479</v>
      </c>
      <c r="D84" t="s">
        <v>215</v>
      </c>
      <c r="E84" s="1">
        <v>27192000</v>
      </c>
      <c r="F84" s="1">
        <v>0</v>
      </c>
      <c r="G84" s="1">
        <v>27192000</v>
      </c>
      <c r="H84" t="s">
        <v>157</v>
      </c>
    </row>
    <row r="85" spans="1:8" x14ac:dyDescent="0.25">
      <c r="A85" t="s">
        <v>110</v>
      </c>
      <c r="B85">
        <v>287</v>
      </c>
      <c r="C85" s="2">
        <v>43479</v>
      </c>
      <c r="D85" t="s">
        <v>9</v>
      </c>
      <c r="E85" s="1">
        <v>14008000</v>
      </c>
      <c r="F85" s="1">
        <v>0</v>
      </c>
      <c r="G85" s="1">
        <v>14008000</v>
      </c>
      <c r="H85" t="s">
        <v>157</v>
      </c>
    </row>
    <row r="86" spans="1:8" x14ac:dyDescent="0.25">
      <c r="A86" t="s">
        <v>116</v>
      </c>
      <c r="B86">
        <v>288</v>
      </c>
      <c r="C86" s="2">
        <v>43479</v>
      </c>
      <c r="D86" t="s">
        <v>13</v>
      </c>
      <c r="E86" s="1">
        <v>57680000</v>
      </c>
      <c r="F86" s="1">
        <v>0</v>
      </c>
      <c r="G86" s="1">
        <v>57680000</v>
      </c>
      <c r="H86" t="s">
        <v>157</v>
      </c>
    </row>
    <row r="87" spans="1:8" x14ac:dyDescent="0.25">
      <c r="A87" t="s">
        <v>111</v>
      </c>
      <c r="B87">
        <v>289</v>
      </c>
      <c r="C87" s="2">
        <v>43479</v>
      </c>
      <c r="D87" t="s">
        <v>9</v>
      </c>
      <c r="E87" s="1">
        <v>14008000</v>
      </c>
      <c r="F87" s="1">
        <v>0</v>
      </c>
      <c r="G87" s="1">
        <v>14008000</v>
      </c>
      <c r="H87" t="s">
        <v>157</v>
      </c>
    </row>
    <row r="88" spans="1:8" x14ac:dyDescent="0.25">
      <c r="A88" t="s">
        <v>114</v>
      </c>
      <c r="B88">
        <v>290</v>
      </c>
      <c r="C88" s="2">
        <v>43479</v>
      </c>
      <c r="D88" t="s">
        <v>244</v>
      </c>
      <c r="E88" s="1">
        <v>28428000</v>
      </c>
      <c r="F88" s="1">
        <v>0</v>
      </c>
      <c r="G88" s="1">
        <v>28428000</v>
      </c>
      <c r="H88" t="s">
        <v>157</v>
      </c>
    </row>
    <row r="89" spans="1:8" x14ac:dyDescent="0.25">
      <c r="A89" t="s">
        <v>118</v>
      </c>
      <c r="B89">
        <v>291</v>
      </c>
      <c r="C89" s="2">
        <v>43479</v>
      </c>
      <c r="D89" t="s">
        <v>202</v>
      </c>
      <c r="E89" s="1">
        <v>28428000</v>
      </c>
      <c r="F89" s="1">
        <v>0</v>
      </c>
      <c r="G89" s="1">
        <v>28428000</v>
      </c>
      <c r="H89" t="s">
        <v>157</v>
      </c>
    </row>
    <row r="90" spans="1:8" x14ac:dyDescent="0.25">
      <c r="A90" t="s">
        <v>109</v>
      </c>
      <c r="B90">
        <v>292</v>
      </c>
      <c r="C90" s="2">
        <v>43479</v>
      </c>
      <c r="D90" t="s">
        <v>245</v>
      </c>
      <c r="E90" s="1">
        <v>26615200</v>
      </c>
      <c r="F90" s="1">
        <v>0</v>
      </c>
      <c r="G90" s="1">
        <v>26615200</v>
      </c>
      <c r="H90" t="s">
        <v>157</v>
      </c>
    </row>
    <row r="91" spans="1:8" x14ac:dyDescent="0.25">
      <c r="A91" t="s">
        <v>213</v>
      </c>
      <c r="B91">
        <v>293</v>
      </c>
      <c r="C91" s="2">
        <v>43479</v>
      </c>
      <c r="D91" t="s">
        <v>245</v>
      </c>
      <c r="E91" s="1">
        <v>14008000</v>
      </c>
      <c r="F91" s="1">
        <v>0</v>
      </c>
      <c r="G91" s="1">
        <v>14008000</v>
      </c>
      <c r="H91" t="s">
        <v>157</v>
      </c>
    </row>
    <row r="92" spans="1:8" x14ac:dyDescent="0.25">
      <c r="A92" t="s">
        <v>122</v>
      </c>
      <c r="B92">
        <v>294</v>
      </c>
      <c r="C92" s="2">
        <v>43479</v>
      </c>
      <c r="D92" t="s">
        <v>217</v>
      </c>
      <c r="E92" s="1">
        <v>45330300</v>
      </c>
      <c r="F92" s="1">
        <v>0</v>
      </c>
      <c r="G92" s="1">
        <v>45330300</v>
      </c>
      <c r="H92" t="s">
        <v>157</v>
      </c>
    </row>
    <row r="93" spans="1:8" x14ac:dyDescent="0.25">
      <c r="A93" t="s">
        <v>124</v>
      </c>
      <c r="B93">
        <v>335</v>
      </c>
      <c r="C93" s="2">
        <v>43480</v>
      </c>
      <c r="D93" t="s">
        <v>246</v>
      </c>
      <c r="E93" s="1">
        <v>2642080541</v>
      </c>
      <c r="F93" s="1">
        <v>0</v>
      </c>
      <c r="G93" s="1">
        <v>2642080541</v>
      </c>
      <c r="H93" t="s">
        <v>159</v>
      </c>
    </row>
    <row r="94" spans="1:8" x14ac:dyDescent="0.25">
      <c r="A94" t="s">
        <v>126</v>
      </c>
      <c r="B94">
        <v>376</v>
      </c>
      <c r="C94" s="2">
        <v>43482</v>
      </c>
      <c r="D94" t="s">
        <v>247</v>
      </c>
      <c r="E94" s="1">
        <v>37389000</v>
      </c>
      <c r="F94" s="1">
        <v>0</v>
      </c>
      <c r="G94" s="1">
        <v>37389000</v>
      </c>
      <c r="H94" t="s">
        <v>157</v>
      </c>
    </row>
    <row r="95" spans="1:8" x14ac:dyDescent="0.25">
      <c r="A95" t="s">
        <v>127</v>
      </c>
      <c r="B95">
        <v>377</v>
      </c>
      <c r="C95" s="2">
        <v>43482</v>
      </c>
      <c r="D95" t="s">
        <v>200</v>
      </c>
      <c r="E95" s="1">
        <v>32960000</v>
      </c>
      <c r="F95" s="1">
        <v>1442000</v>
      </c>
      <c r="G95" s="1">
        <v>31518000</v>
      </c>
      <c r="H95" t="s">
        <v>157</v>
      </c>
    </row>
    <row r="96" spans="1:8" x14ac:dyDescent="0.25">
      <c r="A96" t="s">
        <v>131</v>
      </c>
      <c r="B96">
        <v>382</v>
      </c>
      <c r="C96" s="2">
        <v>43483</v>
      </c>
      <c r="D96" t="s">
        <v>193</v>
      </c>
      <c r="E96" s="1">
        <v>26615200</v>
      </c>
      <c r="F96" s="1">
        <v>0</v>
      </c>
      <c r="G96" s="1">
        <v>26615200</v>
      </c>
      <c r="H96" t="s">
        <v>157</v>
      </c>
    </row>
    <row r="97" spans="1:8" x14ac:dyDescent="0.25">
      <c r="A97" t="s">
        <v>130</v>
      </c>
      <c r="B97">
        <v>383</v>
      </c>
      <c r="C97" s="2">
        <v>43483</v>
      </c>
      <c r="D97" t="s">
        <v>13</v>
      </c>
      <c r="E97" s="1">
        <v>40293600</v>
      </c>
      <c r="F97" s="1">
        <v>638600</v>
      </c>
      <c r="G97" s="1">
        <v>39655000</v>
      </c>
      <c r="H97" t="s">
        <v>157</v>
      </c>
    </row>
    <row r="98" spans="1:8" x14ac:dyDescent="0.25">
      <c r="A98" t="s">
        <v>128</v>
      </c>
      <c r="B98">
        <v>384</v>
      </c>
      <c r="C98" s="2">
        <v>43483</v>
      </c>
      <c r="D98" t="s">
        <v>158</v>
      </c>
      <c r="E98" s="1">
        <v>49440000</v>
      </c>
      <c r="F98" s="1">
        <v>0</v>
      </c>
      <c r="G98" s="1">
        <v>49440000</v>
      </c>
      <c r="H98" t="s">
        <v>157</v>
      </c>
    </row>
    <row r="99" spans="1:8" x14ac:dyDescent="0.25">
      <c r="A99" t="s">
        <v>132</v>
      </c>
      <c r="B99">
        <v>386</v>
      </c>
      <c r="C99" s="2">
        <v>43483</v>
      </c>
      <c r="D99" t="s">
        <v>201</v>
      </c>
      <c r="E99" s="1">
        <v>57680000</v>
      </c>
      <c r="F99" s="1">
        <v>0</v>
      </c>
      <c r="G99" s="1">
        <v>57680000</v>
      </c>
      <c r="H99" t="s">
        <v>157</v>
      </c>
    </row>
    <row r="100" spans="1:8" x14ac:dyDescent="0.25">
      <c r="A100" t="s">
        <v>133</v>
      </c>
      <c r="B100">
        <v>387</v>
      </c>
      <c r="C100" s="2">
        <v>43483</v>
      </c>
      <c r="D100" t="s">
        <v>248</v>
      </c>
      <c r="E100" s="1">
        <v>28428000</v>
      </c>
      <c r="F100" s="1">
        <v>0</v>
      </c>
      <c r="G100" s="1">
        <v>28428000</v>
      </c>
      <c r="H100" t="s">
        <v>157</v>
      </c>
    </row>
    <row r="101" spans="1:8" x14ac:dyDescent="0.25">
      <c r="A101" t="s">
        <v>134</v>
      </c>
      <c r="B101">
        <v>436</v>
      </c>
      <c r="C101" s="2">
        <v>43489</v>
      </c>
      <c r="D101" t="s">
        <v>9</v>
      </c>
      <c r="E101" s="1">
        <v>12360000</v>
      </c>
      <c r="F101" s="1">
        <v>0</v>
      </c>
      <c r="G101" s="1">
        <v>12360000</v>
      </c>
      <c r="H101" t="s">
        <v>157</v>
      </c>
    </row>
    <row r="102" spans="1:8" x14ac:dyDescent="0.25">
      <c r="A102" t="s">
        <v>135</v>
      </c>
      <c r="B102">
        <v>440</v>
      </c>
      <c r="C102" s="2">
        <v>43489</v>
      </c>
      <c r="D102" t="s">
        <v>154</v>
      </c>
      <c r="E102" s="1">
        <v>2831191631</v>
      </c>
      <c r="F102" s="1">
        <v>0</v>
      </c>
      <c r="G102" s="1">
        <v>2831191631</v>
      </c>
      <c r="H102" t="s">
        <v>159</v>
      </c>
    </row>
    <row r="103" spans="1:8" x14ac:dyDescent="0.25">
      <c r="A103" t="s">
        <v>137</v>
      </c>
      <c r="B103">
        <v>473</v>
      </c>
      <c r="C103" s="2">
        <v>43495</v>
      </c>
      <c r="D103" t="s">
        <v>249</v>
      </c>
      <c r="E103" s="1">
        <v>17782500</v>
      </c>
      <c r="F103" s="1">
        <v>0</v>
      </c>
      <c r="G103" s="1">
        <v>17782500</v>
      </c>
      <c r="H103" t="s">
        <v>157</v>
      </c>
    </row>
    <row r="104" spans="1:8" x14ac:dyDescent="0.25">
      <c r="A104" t="s">
        <v>218</v>
      </c>
      <c r="B104">
        <v>474</v>
      </c>
      <c r="C104" s="2">
        <v>43495</v>
      </c>
      <c r="D104" t="s">
        <v>250</v>
      </c>
      <c r="E104" s="1">
        <v>10690000</v>
      </c>
      <c r="F104" s="1">
        <v>0</v>
      </c>
      <c r="G104" s="1">
        <v>10690000</v>
      </c>
      <c r="H104" t="s">
        <v>157</v>
      </c>
    </row>
    <row r="105" spans="1:8" x14ac:dyDescent="0.25">
      <c r="A105" t="s">
        <v>138</v>
      </c>
      <c r="B105">
        <v>476</v>
      </c>
      <c r="C105" s="2">
        <v>43495</v>
      </c>
      <c r="D105" t="s">
        <v>251</v>
      </c>
      <c r="E105" s="1">
        <v>76560000</v>
      </c>
      <c r="F105" s="1">
        <v>6960000</v>
      </c>
      <c r="G105" s="1">
        <v>69600000</v>
      </c>
      <c r="H105" t="s">
        <v>157</v>
      </c>
    </row>
    <row r="106" spans="1:8" x14ac:dyDescent="0.25">
      <c r="A106" t="s">
        <v>139</v>
      </c>
      <c r="B106">
        <v>477</v>
      </c>
      <c r="C106" s="2">
        <v>43495</v>
      </c>
      <c r="D106" t="s">
        <v>252</v>
      </c>
      <c r="E106" s="1">
        <v>13000000</v>
      </c>
      <c r="F106" s="1">
        <v>0</v>
      </c>
      <c r="G106" s="1">
        <v>13000000</v>
      </c>
      <c r="H106" t="s">
        <v>157</v>
      </c>
    </row>
    <row r="107" spans="1:8" x14ac:dyDescent="0.25">
      <c r="A107" t="s">
        <v>140</v>
      </c>
      <c r="B107">
        <v>479</v>
      </c>
      <c r="C107" s="2">
        <v>43496</v>
      </c>
      <c r="D107" t="s">
        <v>253</v>
      </c>
      <c r="E107" s="1">
        <v>57968120</v>
      </c>
      <c r="F107" s="1">
        <v>0</v>
      </c>
      <c r="G107" s="1">
        <v>57968120</v>
      </c>
      <c r="H107" t="s">
        <v>157</v>
      </c>
    </row>
    <row r="108" spans="1:8" x14ac:dyDescent="0.25">
      <c r="A108" t="s">
        <v>141</v>
      </c>
      <c r="B108">
        <v>500</v>
      </c>
      <c r="C108" s="2">
        <v>43501</v>
      </c>
      <c r="D108" t="s">
        <v>219</v>
      </c>
      <c r="E108" s="1">
        <v>20394000</v>
      </c>
      <c r="F108" s="1">
        <v>0</v>
      </c>
      <c r="G108" s="1">
        <v>20394000</v>
      </c>
      <c r="H108" t="s">
        <v>157</v>
      </c>
    </row>
    <row r="109" spans="1:8" x14ac:dyDescent="0.25">
      <c r="A109" t="s">
        <v>142</v>
      </c>
      <c r="B109">
        <v>501</v>
      </c>
      <c r="C109" s="2">
        <v>43501</v>
      </c>
      <c r="D109" t="s">
        <v>220</v>
      </c>
      <c r="E109" s="1">
        <v>43260000</v>
      </c>
      <c r="F109" s="1">
        <v>0</v>
      </c>
      <c r="G109" s="1">
        <v>43260000</v>
      </c>
      <c r="H109" t="s">
        <v>157</v>
      </c>
    </row>
    <row r="110" spans="1:8" x14ac:dyDescent="0.25">
      <c r="A110" t="s">
        <v>143</v>
      </c>
      <c r="B110">
        <v>505</v>
      </c>
      <c r="C110" s="2">
        <v>43501</v>
      </c>
      <c r="D110" t="s">
        <v>295</v>
      </c>
      <c r="E110" s="1">
        <v>43260000</v>
      </c>
      <c r="F110" s="1">
        <v>0</v>
      </c>
      <c r="G110" s="1">
        <v>43260000</v>
      </c>
      <c r="H110" t="s">
        <v>157</v>
      </c>
    </row>
    <row r="111" spans="1:8" x14ac:dyDescent="0.25">
      <c r="A111" t="s">
        <v>144</v>
      </c>
      <c r="B111">
        <v>506</v>
      </c>
      <c r="C111" s="2">
        <v>43501</v>
      </c>
      <c r="D111" t="s">
        <v>9</v>
      </c>
      <c r="E111" s="1">
        <v>9270000</v>
      </c>
      <c r="F111" s="1">
        <v>0</v>
      </c>
      <c r="G111" s="1">
        <v>9270000</v>
      </c>
      <c r="H111" t="s">
        <v>157</v>
      </c>
    </row>
    <row r="112" spans="1:8" x14ac:dyDescent="0.25">
      <c r="A112" t="s">
        <v>223</v>
      </c>
      <c r="B112">
        <v>507</v>
      </c>
      <c r="C112" s="2">
        <v>43501</v>
      </c>
      <c r="D112" t="s">
        <v>222</v>
      </c>
      <c r="E112" s="1">
        <v>92700000</v>
      </c>
      <c r="F112" s="1">
        <v>0</v>
      </c>
      <c r="G112" s="1">
        <v>92700000</v>
      </c>
      <c r="H112" t="s">
        <v>157</v>
      </c>
    </row>
    <row r="113" spans="1:8" x14ac:dyDescent="0.25">
      <c r="A113" t="s">
        <v>145</v>
      </c>
      <c r="B113">
        <v>509</v>
      </c>
      <c r="C113" s="2">
        <v>43501</v>
      </c>
      <c r="D113" t="s">
        <v>107</v>
      </c>
      <c r="E113" s="1">
        <v>31518000</v>
      </c>
      <c r="F113" s="1">
        <v>0</v>
      </c>
      <c r="G113" s="1">
        <v>31518000</v>
      </c>
      <c r="H113" t="s">
        <v>157</v>
      </c>
    </row>
    <row r="114" spans="1:8" x14ac:dyDescent="0.25">
      <c r="A114" t="s">
        <v>147</v>
      </c>
      <c r="B114">
        <v>526</v>
      </c>
      <c r="C114" s="2">
        <v>43504</v>
      </c>
      <c r="D114" t="s">
        <v>296</v>
      </c>
      <c r="E114" s="1">
        <v>30220200</v>
      </c>
      <c r="F114" s="1">
        <v>0</v>
      </c>
      <c r="G114" s="1">
        <v>30220200</v>
      </c>
      <c r="H114" t="s">
        <v>157</v>
      </c>
    </row>
    <row r="115" spans="1:8" x14ac:dyDescent="0.25">
      <c r="A115" t="s">
        <v>148</v>
      </c>
      <c r="B115">
        <v>527</v>
      </c>
      <c r="C115" s="2">
        <v>43504</v>
      </c>
      <c r="D115" t="s">
        <v>107</v>
      </c>
      <c r="E115" s="1">
        <v>31518000</v>
      </c>
      <c r="F115" s="1">
        <v>0</v>
      </c>
      <c r="G115" s="1">
        <v>31518000</v>
      </c>
      <c r="H115" t="s">
        <v>157</v>
      </c>
    </row>
    <row r="116" spans="1:8" x14ac:dyDescent="0.25">
      <c r="A116" t="s">
        <v>292</v>
      </c>
      <c r="B116">
        <v>561</v>
      </c>
      <c r="C116" s="2">
        <v>43514</v>
      </c>
      <c r="D116" t="s">
        <v>297</v>
      </c>
      <c r="E116" s="1">
        <v>28425000</v>
      </c>
      <c r="F116" s="1">
        <v>0</v>
      </c>
      <c r="G116" s="1">
        <v>28425000</v>
      </c>
      <c r="H116" t="s">
        <v>157</v>
      </c>
    </row>
    <row r="117" spans="1:8" x14ac:dyDescent="0.25">
      <c r="A117" t="s">
        <v>293</v>
      </c>
      <c r="B117">
        <v>604</v>
      </c>
      <c r="C117" s="2">
        <v>43524</v>
      </c>
      <c r="D117" t="s">
        <v>298</v>
      </c>
      <c r="E117" s="1">
        <v>11988600</v>
      </c>
      <c r="F117" s="1">
        <v>0</v>
      </c>
      <c r="G117" s="1">
        <v>11988600</v>
      </c>
      <c r="H117" t="s">
        <v>157</v>
      </c>
    </row>
    <row r="118" spans="1:8" x14ac:dyDescent="0.25">
      <c r="A118" t="s">
        <v>294</v>
      </c>
      <c r="B118">
        <v>605</v>
      </c>
      <c r="C118" s="2">
        <v>43524</v>
      </c>
      <c r="D118" t="s">
        <v>299</v>
      </c>
      <c r="E118" s="1">
        <v>57968120</v>
      </c>
      <c r="F118" s="1">
        <v>0</v>
      </c>
      <c r="G118" s="1">
        <v>57968120</v>
      </c>
      <c r="H118" t="s">
        <v>157</v>
      </c>
    </row>
    <row r="119" spans="1:8" x14ac:dyDescent="0.25">
      <c r="A119" t="s">
        <v>1798</v>
      </c>
      <c r="B119">
        <v>624</v>
      </c>
      <c r="C119" s="2">
        <v>43536</v>
      </c>
      <c r="D119" t="s">
        <v>1818</v>
      </c>
      <c r="E119" s="1">
        <v>64890000</v>
      </c>
      <c r="F119" s="1">
        <v>0</v>
      </c>
      <c r="G119" s="1">
        <v>64890000</v>
      </c>
      <c r="H119" t="s">
        <v>157</v>
      </c>
    </row>
    <row r="120" spans="1:8" x14ac:dyDescent="0.25">
      <c r="A120" t="s">
        <v>1799</v>
      </c>
      <c r="B120">
        <v>634</v>
      </c>
      <c r="C120" s="2">
        <v>43542</v>
      </c>
      <c r="D120" t="s">
        <v>1819</v>
      </c>
      <c r="E120" s="1">
        <v>22782500</v>
      </c>
      <c r="F120" s="1">
        <v>0</v>
      </c>
      <c r="G120" s="1">
        <v>22782500</v>
      </c>
      <c r="H120" t="s">
        <v>157</v>
      </c>
    </row>
    <row r="121" spans="1:8" x14ac:dyDescent="0.25">
      <c r="A121" t="s">
        <v>1800</v>
      </c>
      <c r="B121">
        <v>635</v>
      </c>
      <c r="C121" s="2">
        <v>43542</v>
      </c>
      <c r="D121" t="s">
        <v>1820</v>
      </c>
      <c r="E121" s="1">
        <v>41405800</v>
      </c>
      <c r="F121" s="1">
        <v>0</v>
      </c>
      <c r="G121" s="1">
        <v>41405800</v>
      </c>
      <c r="H121" t="s">
        <v>157</v>
      </c>
    </row>
    <row r="122" spans="1:8" x14ac:dyDescent="0.25">
      <c r="A122" t="s">
        <v>1801</v>
      </c>
      <c r="B122">
        <v>637</v>
      </c>
      <c r="C122" s="2">
        <v>43542</v>
      </c>
      <c r="D122" t="s">
        <v>154</v>
      </c>
      <c r="E122" s="1">
        <v>2994424097</v>
      </c>
      <c r="F122" s="1">
        <v>0</v>
      </c>
      <c r="G122" s="1">
        <v>2994424097</v>
      </c>
      <c r="H122" t="s">
        <v>159</v>
      </c>
    </row>
    <row r="123" spans="1:8" x14ac:dyDescent="0.25">
      <c r="A123" t="s">
        <v>1806</v>
      </c>
      <c r="B123">
        <v>649</v>
      </c>
      <c r="C123" s="2">
        <v>43550</v>
      </c>
      <c r="D123" t="s">
        <v>1821</v>
      </c>
      <c r="E123" s="1">
        <v>24850100</v>
      </c>
      <c r="F123" s="1">
        <v>0</v>
      </c>
      <c r="G123" s="1">
        <v>24850100</v>
      </c>
      <c r="H123" t="s">
        <v>157</v>
      </c>
    </row>
    <row r="124" spans="1:8" x14ac:dyDescent="0.25">
      <c r="A124" t="s">
        <v>1804</v>
      </c>
      <c r="B124">
        <v>650</v>
      </c>
      <c r="C124" s="2">
        <v>43550</v>
      </c>
      <c r="D124" t="s">
        <v>1822</v>
      </c>
      <c r="E124" s="1">
        <v>41405800</v>
      </c>
      <c r="F124" s="1">
        <v>0</v>
      </c>
      <c r="G124" s="1">
        <v>41405800</v>
      </c>
      <c r="H124" t="s">
        <v>157</v>
      </c>
    </row>
    <row r="125" spans="1:8" x14ac:dyDescent="0.25">
      <c r="A125" t="s">
        <v>1805</v>
      </c>
      <c r="B125">
        <v>651</v>
      </c>
      <c r="C125" s="2">
        <v>43550</v>
      </c>
      <c r="D125" t="s">
        <v>1821</v>
      </c>
      <c r="E125" s="1">
        <v>16555700</v>
      </c>
      <c r="F125" s="1">
        <v>0</v>
      </c>
      <c r="G125" s="1">
        <v>16555700</v>
      </c>
      <c r="H125" t="s">
        <v>157</v>
      </c>
    </row>
    <row r="126" spans="1:8" x14ac:dyDescent="0.25">
      <c r="A126" t="s">
        <v>1802</v>
      </c>
      <c r="B126">
        <v>652</v>
      </c>
      <c r="C126" s="2">
        <v>43550</v>
      </c>
      <c r="D126" t="s">
        <v>1823</v>
      </c>
      <c r="E126" s="1">
        <v>41405800</v>
      </c>
      <c r="F126" s="1">
        <v>0</v>
      </c>
      <c r="G126" s="1">
        <v>41405800</v>
      </c>
      <c r="H126" t="s">
        <v>157</v>
      </c>
    </row>
    <row r="127" spans="1:8" x14ac:dyDescent="0.25">
      <c r="A127" t="s">
        <v>1803</v>
      </c>
      <c r="B127">
        <v>654</v>
      </c>
      <c r="C127" s="2">
        <v>43551</v>
      </c>
      <c r="D127" t="s">
        <v>1824</v>
      </c>
      <c r="E127" s="1">
        <v>41405800</v>
      </c>
      <c r="F127" s="1">
        <v>0</v>
      </c>
      <c r="G127" s="1">
        <v>41405800</v>
      </c>
      <c r="H127" t="s">
        <v>157</v>
      </c>
    </row>
    <row r="128" spans="1:8" x14ac:dyDescent="0.25">
      <c r="A128" t="s">
        <v>1807</v>
      </c>
      <c r="B128">
        <v>661</v>
      </c>
      <c r="C128" s="2">
        <v>43552</v>
      </c>
      <c r="D128" t="s">
        <v>1825</v>
      </c>
      <c r="E128" s="1">
        <v>1753269847</v>
      </c>
      <c r="F128" s="1">
        <v>504984240</v>
      </c>
      <c r="G128" s="1">
        <v>1248285607</v>
      </c>
      <c r="H128" t="s">
        <v>159</v>
      </c>
    </row>
    <row r="129" spans="1:8" x14ac:dyDescent="0.25">
      <c r="A129" t="s">
        <v>1808</v>
      </c>
      <c r="B129">
        <v>672</v>
      </c>
      <c r="C129" s="2">
        <v>43558</v>
      </c>
      <c r="D129" t="s">
        <v>2254</v>
      </c>
      <c r="E129" s="1">
        <v>10506000</v>
      </c>
      <c r="F129" s="1">
        <v>0</v>
      </c>
      <c r="G129" s="1">
        <v>10506000</v>
      </c>
      <c r="H129" t="s">
        <v>157</v>
      </c>
    </row>
    <row r="130" spans="1:8" x14ac:dyDescent="0.25">
      <c r="A130" t="s">
        <v>1816</v>
      </c>
      <c r="B130">
        <v>673</v>
      </c>
      <c r="C130" s="2">
        <v>43558</v>
      </c>
      <c r="D130" t="s">
        <v>2255</v>
      </c>
      <c r="E130" s="1">
        <v>24720000</v>
      </c>
      <c r="F130" s="1">
        <v>0</v>
      </c>
      <c r="G130" s="1">
        <v>24720000</v>
      </c>
      <c r="H130" t="s">
        <v>157</v>
      </c>
    </row>
    <row r="131" spans="1:8" x14ac:dyDescent="0.25">
      <c r="A131" t="s">
        <v>1817</v>
      </c>
      <c r="B131">
        <v>674</v>
      </c>
      <c r="C131" s="2">
        <v>43558</v>
      </c>
      <c r="D131" t="s">
        <v>2256</v>
      </c>
      <c r="E131" s="1">
        <v>21321000</v>
      </c>
      <c r="F131" s="1">
        <v>0</v>
      </c>
      <c r="G131" s="1">
        <v>21321000</v>
      </c>
      <c r="H131" t="s">
        <v>157</v>
      </c>
    </row>
    <row r="132" spans="1:8" x14ac:dyDescent="0.25">
      <c r="A132" t="s">
        <v>1810</v>
      </c>
      <c r="B132">
        <v>675</v>
      </c>
      <c r="C132" s="2">
        <v>43558</v>
      </c>
      <c r="D132" t="s">
        <v>2257</v>
      </c>
      <c r="E132" s="1">
        <v>57968120</v>
      </c>
      <c r="F132" s="1">
        <v>0</v>
      </c>
      <c r="G132" s="1">
        <v>57968120</v>
      </c>
      <c r="H132" t="s">
        <v>157</v>
      </c>
    </row>
    <row r="133" spans="1:8" x14ac:dyDescent="0.25">
      <c r="A133" t="s">
        <v>1811</v>
      </c>
      <c r="B133">
        <v>677</v>
      </c>
      <c r="C133" s="2">
        <v>43558</v>
      </c>
      <c r="D133" t="s">
        <v>2258</v>
      </c>
      <c r="E133" s="1">
        <v>57968120</v>
      </c>
      <c r="F133" s="1">
        <v>0</v>
      </c>
      <c r="G133" s="1">
        <v>57968120</v>
      </c>
      <c r="H133" t="s">
        <v>157</v>
      </c>
    </row>
    <row r="134" spans="1:8" x14ac:dyDescent="0.25">
      <c r="A134" t="s">
        <v>1812</v>
      </c>
      <c r="B134">
        <v>678</v>
      </c>
      <c r="C134" s="2">
        <v>43558</v>
      </c>
      <c r="D134" t="s">
        <v>2259</v>
      </c>
      <c r="E134" s="1">
        <v>57968120</v>
      </c>
      <c r="F134" s="1">
        <v>0</v>
      </c>
      <c r="G134" s="1">
        <v>57968120</v>
      </c>
      <c r="H134" t="s">
        <v>157</v>
      </c>
    </row>
    <row r="135" spans="1:8" x14ac:dyDescent="0.25">
      <c r="A135" t="s">
        <v>1813</v>
      </c>
      <c r="B135">
        <v>679</v>
      </c>
      <c r="C135" s="2">
        <v>43558</v>
      </c>
      <c r="D135" t="s">
        <v>2260</v>
      </c>
      <c r="E135" s="1">
        <v>57968120</v>
      </c>
      <c r="F135" s="1">
        <v>0</v>
      </c>
      <c r="G135" s="1">
        <v>57968120</v>
      </c>
      <c r="H135" t="s">
        <v>157</v>
      </c>
    </row>
    <row r="136" spans="1:8" x14ac:dyDescent="0.25">
      <c r="A136" t="s">
        <v>1814</v>
      </c>
      <c r="B136">
        <v>680</v>
      </c>
      <c r="C136" s="2">
        <v>43558</v>
      </c>
      <c r="D136" t="s">
        <v>2261</v>
      </c>
      <c r="E136" s="1">
        <v>57968120</v>
      </c>
      <c r="F136" s="1">
        <v>0</v>
      </c>
      <c r="G136" s="1">
        <v>57968120</v>
      </c>
      <c r="H136" t="s">
        <v>157</v>
      </c>
    </row>
    <row r="137" spans="1:8" x14ac:dyDescent="0.25">
      <c r="A137" t="s">
        <v>1815</v>
      </c>
      <c r="B137">
        <v>681</v>
      </c>
      <c r="C137" s="2">
        <v>43558</v>
      </c>
      <c r="D137" t="s">
        <v>2262</v>
      </c>
      <c r="E137" s="1">
        <v>57968120</v>
      </c>
      <c r="F137" s="1">
        <v>0</v>
      </c>
      <c r="G137" s="1">
        <v>57968120</v>
      </c>
      <c r="H137" t="s">
        <v>157</v>
      </c>
    </row>
    <row r="138" spans="1:8" x14ac:dyDescent="0.25">
      <c r="A138" t="s">
        <v>2164</v>
      </c>
      <c r="B138">
        <v>692</v>
      </c>
      <c r="C138" s="2">
        <v>43565</v>
      </c>
      <c r="D138" t="s">
        <v>2263</v>
      </c>
      <c r="E138" s="1">
        <v>57968120</v>
      </c>
      <c r="F138" s="1">
        <v>0</v>
      </c>
      <c r="G138" s="1">
        <v>57968120</v>
      </c>
      <c r="H138" t="s">
        <v>157</v>
      </c>
    </row>
    <row r="139" spans="1:8" x14ac:dyDescent="0.25">
      <c r="A139" t="s">
        <v>2165</v>
      </c>
      <c r="B139">
        <v>693</v>
      </c>
      <c r="C139" s="2">
        <v>43565</v>
      </c>
      <c r="D139" t="s">
        <v>2264</v>
      </c>
      <c r="E139" s="1">
        <v>57968120</v>
      </c>
      <c r="F139" s="1">
        <v>0</v>
      </c>
      <c r="G139" s="1">
        <v>57968120</v>
      </c>
      <c r="H139" t="s">
        <v>157</v>
      </c>
    </row>
    <row r="140" spans="1:8" x14ac:dyDescent="0.25">
      <c r="A140" t="s">
        <v>2162</v>
      </c>
      <c r="B140">
        <v>694</v>
      </c>
      <c r="C140" s="2">
        <v>43565</v>
      </c>
      <c r="D140" t="s">
        <v>2265</v>
      </c>
      <c r="E140" s="1">
        <v>57968120</v>
      </c>
      <c r="F140" s="1">
        <v>0</v>
      </c>
      <c r="G140" s="1">
        <v>57968120</v>
      </c>
      <c r="H140" t="s">
        <v>157</v>
      </c>
    </row>
    <row r="141" spans="1:8" x14ac:dyDescent="0.25">
      <c r="A141" t="s">
        <v>2163</v>
      </c>
      <c r="B141">
        <v>696</v>
      </c>
      <c r="C141" s="2">
        <v>43565</v>
      </c>
      <c r="D141" t="s">
        <v>2266</v>
      </c>
      <c r="E141" s="1">
        <v>57968120</v>
      </c>
      <c r="F141" s="1">
        <v>0</v>
      </c>
      <c r="G141" s="1">
        <v>57968120</v>
      </c>
      <c r="H141" t="s">
        <v>157</v>
      </c>
    </row>
    <row r="142" spans="1:8" x14ac:dyDescent="0.25">
      <c r="A142" t="s">
        <v>2166</v>
      </c>
      <c r="B142">
        <v>697</v>
      </c>
      <c r="C142" s="2">
        <v>43565</v>
      </c>
      <c r="D142" t="s">
        <v>2267</v>
      </c>
      <c r="E142" s="1">
        <v>57968120</v>
      </c>
      <c r="F142" s="1">
        <v>0</v>
      </c>
      <c r="G142" s="1">
        <v>57968120</v>
      </c>
      <c r="H142" t="s">
        <v>157</v>
      </c>
    </row>
    <row r="143" spans="1:8" x14ac:dyDescent="0.25">
      <c r="A143" t="s">
        <v>2167</v>
      </c>
      <c r="B143">
        <v>698</v>
      </c>
      <c r="C143" s="2">
        <v>43565</v>
      </c>
      <c r="D143" t="s">
        <v>2268</v>
      </c>
      <c r="E143" s="1">
        <v>57968120</v>
      </c>
      <c r="F143" s="1">
        <v>0</v>
      </c>
      <c r="G143" s="1">
        <v>57968120</v>
      </c>
      <c r="H143" t="s">
        <v>157</v>
      </c>
    </row>
    <row r="144" spans="1:8" x14ac:dyDescent="0.25">
      <c r="A144" t="s">
        <v>2168</v>
      </c>
      <c r="B144">
        <v>699</v>
      </c>
      <c r="C144" s="2">
        <v>43565</v>
      </c>
      <c r="D144" t="s">
        <v>2269</v>
      </c>
      <c r="E144" s="1">
        <v>57968120</v>
      </c>
      <c r="F144" s="1">
        <v>0</v>
      </c>
      <c r="G144" s="1">
        <v>57968120</v>
      </c>
      <c r="H144" t="s">
        <v>157</v>
      </c>
    </row>
    <row r="145" spans="1:8" x14ac:dyDescent="0.25">
      <c r="A145" t="s">
        <v>2169</v>
      </c>
      <c r="B145">
        <v>700</v>
      </c>
      <c r="C145" s="2">
        <v>43565</v>
      </c>
      <c r="D145" t="s">
        <v>2270</v>
      </c>
      <c r="E145" s="1">
        <v>57968120</v>
      </c>
      <c r="F145" s="1">
        <v>0</v>
      </c>
      <c r="G145" s="1">
        <v>57968120</v>
      </c>
      <c r="H145" t="s">
        <v>157</v>
      </c>
    </row>
    <row r="146" spans="1:8" x14ac:dyDescent="0.25">
      <c r="A146" t="s">
        <v>2160</v>
      </c>
      <c r="B146">
        <v>705</v>
      </c>
      <c r="C146" s="2">
        <v>43566</v>
      </c>
      <c r="D146" t="s">
        <v>2271</v>
      </c>
      <c r="E146" s="1">
        <v>41405800</v>
      </c>
      <c r="F146" s="1">
        <v>0</v>
      </c>
      <c r="G146" s="1">
        <v>41405800</v>
      </c>
      <c r="H146" t="s">
        <v>157</v>
      </c>
    </row>
    <row r="147" spans="1:8" x14ac:dyDescent="0.25">
      <c r="A147" t="s">
        <v>2161</v>
      </c>
      <c r="B147">
        <v>706</v>
      </c>
      <c r="C147" s="2">
        <v>43566</v>
      </c>
      <c r="D147" t="s">
        <v>2272</v>
      </c>
      <c r="E147" s="1">
        <v>41405800</v>
      </c>
      <c r="F147" s="1">
        <v>0</v>
      </c>
      <c r="G147" s="1">
        <v>41405800</v>
      </c>
      <c r="H147" t="s">
        <v>157</v>
      </c>
    </row>
    <row r="148" spans="1:8" x14ac:dyDescent="0.25">
      <c r="A148" t="s">
        <v>2159</v>
      </c>
      <c r="B148">
        <v>709</v>
      </c>
      <c r="C148" s="2">
        <v>43567</v>
      </c>
      <c r="D148" t="s">
        <v>2273</v>
      </c>
      <c r="E148" s="1">
        <v>41405800</v>
      </c>
      <c r="F148" s="1">
        <v>0</v>
      </c>
      <c r="G148" s="1">
        <v>41405800</v>
      </c>
      <c r="H148" t="s">
        <v>157</v>
      </c>
    </row>
    <row r="149" spans="1:8" x14ac:dyDescent="0.25">
      <c r="A149" t="s">
        <v>2173</v>
      </c>
      <c r="B149">
        <v>711</v>
      </c>
      <c r="C149" s="2">
        <v>43567</v>
      </c>
      <c r="D149" t="s">
        <v>2183</v>
      </c>
      <c r="E149" s="1">
        <v>37080000</v>
      </c>
      <c r="F149" s="1">
        <v>0</v>
      </c>
      <c r="G149" s="1">
        <v>37080000</v>
      </c>
      <c r="H149" t="s">
        <v>157</v>
      </c>
    </row>
    <row r="150" spans="1:8" x14ac:dyDescent="0.25">
      <c r="A150" t="s">
        <v>2171</v>
      </c>
      <c r="B150">
        <v>712</v>
      </c>
      <c r="C150" s="2">
        <v>43567</v>
      </c>
      <c r="D150" t="s">
        <v>2274</v>
      </c>
      <c r="E150" s="1">
        <v>9270000</v>
      </c>
      <c r="F150" s="1">
        <v>0</v>
      </c>
      <c r="G150" s="1">
        <v>9270000</v>
      </c>
      <c r="H150" t="s">
        <v>157</v>
      </c>
    </row>
    <row r="151" spans="1:8" x14ac:dyDescent="0.25">
      <c r="A151" t="s">
        <v>2170</v>
      </c>
      <c r="B151">
        <v>713</v>
      </c>
      <c r="C151" s="2">
        <v>43567</v>
      </c>
      <c r="D151" t="s">
        <v>2274</v>
      </c>
      <c r="E151" s="1">
        <v>9270000</v>
      </c>
      <c r="F151" s="1">
        <v>0</v>
      </c>
      <c r="G151" s="1">
        <v>9270000</v>
      </c>
      <c r="H151" t="s">
        <v>157</v>
      </c>
    </row>
    <row r="152" spans="1:8" x14ac:dyDescent="0.25">
      <c r="A152" t="s">
        <v>2172</v>
      </c>
      <c r="B152">
        <v>714</v>
      </c>
      <c r="C152" s="2">
        <v>43567</v>
      </c>
      <c r="D152" t="s">
        <v>2181</v>
      </c>
      <c r="E152" s="1">
        <v>21321000</v>
      </c>
      <c r="F152" s="1">
        <v>0</v>
      </c>
      <c r="G152" s="1">
        <v>21321000</v>
      </c>
      <c r="H152" t="s">
        <v>157</v>
      </c>
    </row>
    <row r="153" spans="1:8" x14ac:dyDescent="0.25">
      <c r="A153" t="s">
        <v>2158</v>
      </c>
      <c r="B153">
        <v>718</v>
      </c>
      <c r="C153" s="2">
        <v>43567</v>
      </c>
      <c r="D153" t="s">
        <v>2275</v>
      </c>
      <c r="E153" s="1">
        <v>41405800</v>
      </c>
      <c r="F153" s="1">
        <v>0</v>
      </c>
      <c r="G153" s="1">
        <v>41405800</v>
      </c>
      <c r="H153" t="s">
        <v>157</v>
      </c>
    </row>
    <row r="154" spans="1:8" x14ac:dyDescent="0.25">
      <c r="A154" t="s">
        <v>2191</v>
      </c>
      <c r="B154">
        <v>719</v>
      </c>
      <c r="C154" s="2">
        <v>43570</v>
      </c>
      <c r="D154" t="s">
        <v>2201</v>
      </c>
      <c r="E154" s="1">
        <v>24720000</v>
      </c>
      <c r="F154" s="1">
        <v>0</v>
      </c>
      <c r="G154" s="1">
        <v>24720000</v>
      </c>
      <c r="H154" t="s">
        <v>157</v>
      </c>
    </row>
    <row r="155" spans="1:8" x14ac:dyDescent="0.25">
      <c r="A155" t="s">
        <v>2190</v>
      </c>
      <c r="B155">
        <v>720</v>
      </c>
      <c r="C155" s="2">
        <v>43570</v>
      </c>
      <c r="D155" t="s">
        <v>2178</v>
      </c>
      <c r="E155" s="1">
        <v>27192000</v>
      </c>
      <c r="F155" s="1">
        <v>0</v>
      </c>
      <c r="G155" s="1">
        <v>27192000</v>
      </c>
      <c r="H155" t="s">
        <v>157</v>
      </c>
    </row>
    <row r="156" spans="1:8" x14ac:dyDescent="0.25">
      <c r="A156" t="s">
        <v>2189</v>
      </c>
      <c r="B156">
        <v>721</v>
      </c>
      <c r="C156" s="2">
        <v>43570</v>
      </c>
      <c r="D156" t="s">
        <v>2178</v>
      </c>
      <c r="E156" s="1">
        <v>24720000</v>
      </c>
      <c r="F156" s="1">
        <v>0</v>
      </c>
      <c r="G156" s="1">
        <v>24720000</v>
      </c>
      <c r="H156" t="s">
        <v>157</v>
      </c>
    </row>
    <row r="157" spans="1:8" x14ac:dyDescent="0.25">
      <c r="A157" t="s">
        <v>2188</v>
      </c>
      <c r="B157">
        <v>722</v>
      </c>
      <c r="C157" s="2">
        <v>43570</v>
      </c>
      <c r="D157" t="s">
        <v>2178</v>
      </c>
      <c r="E157" s="1">
        <v>24720000</v>
      </c>
      <c r="F157" s="1">
        <v>0</v>
      </c>
      <c r="G157" s="1">
        <v>24720000</v>
      </c>
      <c r="H157" t="s">
        <v>157</v>
      </c>
    </row>
    <row r="158" spans="1:8" x14ac:dyDescent="0.25">
      <c r="A158" t="s">
        <v>2182</v>
      </c>
      <c r="B158">
        <v>723</v>
      </c>
      <c r="C158" s="2">
        <v>43570</v>
      </c>
      <c r="D158" t="s">
        <v>2181</v>
      </c>
      <c r="E158" s="1">
        <v>24720000</v>
      </c>
      <c r="F158" s="1">
        <v>0</v>
      </c>
      <c r="G158" s="1">
        <v>24720000</v>
      </c>
      <c r="H158" t="s">
        <v>157</v>
      </c>
    </row>
    <row r="159" spans="1:8" x14ac:dyDescent="0.25">
      <c r="A159" t="s">
        <v>2180</v>
      </c>
      <c r="B159">
        <v>724</v>
      </c>
      <c r="C159" s="2">
        <v>43570</v>
      </c>
      <c r="D159" t="s">
        <v>2186</v>
      </c>
      <c r="E159" s="1">
        <v>19961400</v>
      </c>
      <c r="F159" s="1">
        <v>0</v>
      </c>
      <c r="G159" s="1">
        <v>19961400</v>
      </c>
      <c r="H159" t="s">
        <v>157</v>
      </c>
    </row>
    <row r="160" spans="1:8" x14ac:dyDescent="0.25">
      <c r="A160" t="s">
        <v>2179</v>
      </c>
      <c r="B160">
        <v>725</v>
      </c>
      <c r="C160" s="2">
        <v>43570</v>
      </c>
      <c r="D160" t="s">
        <v>2187</v>
      </c>
      <c r="E160" s="1">
        <v>21321000</v>
      </c>
      <c r="F160" s="1">
        <v>0</v>
      </c>
      <c r="G160" s="1">
        <v>21321000</v>
      </c>
      <c r="H160" t="s">
        <v>157</v>
      </c>
    </row>
    <row r="161" spans="1:8" x14ac:dyDescent="0.25">
      <c r="A161" t="s">
        <v>2177</v>
      </c>
      <c r="B161">
        <v>726</v>
      </c>
      <c r="C161" s="2">
        <v>43570</v>
      </c>
      <c r="D161" t="s">
        <v>2178</v>
      </c>
      <c r="E161" s="1">
        <v>24720000</v>
      </c>
      <c r="F161" s="1">
        <v>0</v>
      </c>
      <c r="G161" s="1">
        <v>24720000</v>
      </c>
      <c r="H161" t="s">
        <v>157</v>
      </c>
    </row>
    <row r="162" spans="1:8" x14ac:dyDescent="0.25">
      <c r="A162" t="s">
        <v>2176</v>
      </c>
      <c r="B162">
        <v>727</v>
      </c>
      <c r="C162" s="2">
        <v>43570</v>
      </c>
      <c r="D162" t="s">
        <v>2186</v>
      </c>
      <c r="E162" s="1">
        <v>14832000</v>
      </c>
      <c r="F162" s="1">
        <v>4326000</v>
      </c>
      <c r="G162" s="1">
        <v>10506000</v>
      </c>
      <c r="H162" t="s">
        <v>157</v>
      </c>
    </row>
    <row r="163" spans="1:8" x14ac:dyDescent="0.25">
      <c r="A163" t="s">
        <v>2175</v>
      </c>
      <c r="B163">
        <v>728</v>
      </c>
      <c r="C163" s="2">
        <v>43570</v>
      </c>
      <c r="D163" t="s">
        <v>2185</v>
      </c>
      <c r="E163" s="1">
        <v>27192000</v>
      </c>
      <c r="F163" s="1">
        <v>0</v>
      </c>
      <c r="G163" s="1">
        <v>27192000</v>
      </c>
      <c r="H163" t="s">
        <v>157</v>
      </c>
    </row>
    <row r="164" spans="1:8" x14ac:dyDescent="0.25">
      <c r="A164" t="s">
        <v>2174</v>
      </c>
      <c r="B164">
        <v>729</v>
      </c>
      <c r="C164" s="2">
        <v>43570</v>
      </c>
      <c r="D164" t="s">
        <v>2184</v>
      </c>
      <c r="E164" s="1">
        <v>27192000</v>
      </c>
      <c r="F164" s="1">
        <v>0</v>
      </c>
      <c r="G164" s="1">
        <v>27192000</v>
      </c>
      <c r="H164" t="s">
        <v>157</v>
      </c>
    </row>
    <row r="165" spans="1:8" x14ac:dyDescent="0.25">
      <c r="A165" t="s">
        <v>2203</v>
      </c>
      <c r="B165">
        <v>730</v>
      </c>
      <c r="C165" s="2">
        <v>43570</v>
      </c>
      <c r="D165" t="s">
        <v>2181</v>
      </c>
      <c r="E165" s="1">
        <v>24720000</v>
      </c>
      <c r="F165" s="1">
        <v>0</v>
      </c>
      <c r="G165" s="1">
        <v>24720000</v>
      </c>
      <c r="H165" t="s">
        <v>157</v>
      </c>
    </row>
    <row r="166" spans="1:8" x14ac:dyDescent="0.25">
      <c r="A166" t="s">
        <v>2200</v>
      </c>
      <c r="B166">
        <v>731</v>
      </c>
      <c r="C166" s="2">
        <v>43570</v>
      </c>
      <c r="D166" t="s">
        <v>2178</v>
      </c>
      <c r="E166" s="1">
        <v>24720000</v>
      </c>
      <c r="F166" s="1">
        <v>0</v>
      </c>
      <c r="G166" s="1">
        <v>24720000</v>
      </c>
      <c r="H166" t="s">
        <v>157</v>
      </c>
    </row>
    <row r="167" spans="1:8" x14ac:dyDescent="0.25">
      <c r="A167" t="s">
        <v>2199</v>
      </c>
      <c r="B167">
        <v>732</v>
      </c>
      <c r="C167" s="2">
        <v>43570</v>
      </c>
      <c r="D167" t="s">
        <v>2178</v>
      </c>
      <c r="E167" s="1">
        <v>27192000</v>
      </c>
      <c r="F167" s="1">
        <v>0</v>
      </c>
      <c r="G167" s="1">
        <v>27192000</v>
      </c>
      <c r="H167" t="s">
        <v>157</v>
      </c>
    </row>
    <row r="168" spans="1:8" x14ac:dyDescent="0.25">
      <c r="A168" t="s">
        <v>2198</v>
      </c>
      <c r="B168">
        <v>733</v>
      </c>
      <c r="C168" s="2">
        <v>43570</v>
      </c>
      <c r="D168" t="s">
        <v>2178</v>
      </c>
      <c r="E168" s="1">
        <v>24720000</v>
      </c>
      <c r="F168" s="1">
        <v>0</v>
      </c>
      <c r="G168" s="1">
        <v>24720000</v>
      </c>
      <c r="H168" t="s">
        <v>157</v>
      </c>
    </row>
    <row r="169" spans="1:8" x14ac:dyDescent="0.25">
      <c r="A169" t="s">
        <v>2197</v>
      </c>
      <c r="B169">
        <v>734</v>
      </c>
      <c r="C169" s="2">
        <v>43570</v>
      </c>
      <c r="D169" t="s">
        <v>2178</v>
      </c>
      <c r="E169" s="1">
        <v>24720000</v>
      </c>
      <c r="F169" s="1">
        <v>0</v>
      </c>
      <c r="G169" s="1">
        <v>24720000</v>
      </c>
      <c r="H169" t="s">
        <v>157</v>
      </c>
    </row>
    <row r="170" spans="1:8" x14ac:dyDescent="0.25">
      <c r="A170" t="s">
        <v>2196</v>
      </c>
      <c r="B170">
        <v>735</v>
      </c>
      <c r="C170" s="2">
        <v>43570</v>
      </c>
      <c r="D170" t="s">
        <v>2178</v>
      </c>
      <c r="E170" s="1">
        <v>24720000</v>
      </c>
      <c r="F170" s="1">
        <v>0</v>
      </c>
      <c r="G170" s="1">
        <v>24720000</v>
      </c>
      <c r="H170" t="s">
        <v>157</v>
      </c>
    </row>
    <row r="171" spans="1:8" x14ac:dyDescent="0.25">
      <c r="A171" t="s">
        <v>2195</v>
      </c>
      <c r="B171">
        <v>736</v>
      </c>
      <c r="C171" s="2">
        <v>43570</v>
      </c>
      <c r="D171" t="s">
        <v>2202</v>
      </c>
      <c r="E171" s="1">
        <v>24720000</v>
      </c>
      <c r="F171" s="1">
        <v>0</v>
      </c>
      <c r="G171" s="1">
        <v>24720000</v>
      </c>
      <c r="H171" t="s">
        <v>157</v>
      </c>
    </row>
    <row r="172" spans="1:8" x14ac:dyDescent="0.25">
      <c r="A172" t="s">
        <v>2194</v>
      </c>
      <c r="B172">
        <v>737</v>
      </c>
      <c r="C172" s="2">
        <v>43570</v>
      </c>
      <c r="D172" t="s">
        <v>2181</v>
      </c>
      <c r="E172" s="1">
        <v>30220200</v>
      </c>
      <c r="F172" s="1">
        <v>0</v>
      </c>
      <c r="G172" s="1">
        <v>30220200</v>
      </c>
      <c r="H172" t="s">
        <v>157</v>
      </c>
    </row>
    <row r="173" spans="1:8" x14ac:dyDescent="0.25">
      <c r="A173" t="s">
        <v>2193</v>
      </c>
      <c r="B173">
        <v>738</v>
      </c>
      <c r="C173" s="2">
        <v>43570</v>
      </c>
      <c r="D173" t="s">
        <v>2178</v>
      </c>
      <c r="E173" s="1">
        <v>24720000</v>
      </c>
      <c r="F173" s="1">
        <v>0</v>
      </c>
      <c r="G173" s="1">
        <v>24720000</v>
      </c>
      <c r="H173" t="s">
        <v>157</v>
      </c>
    </row>
    <row r="174" spans="1:8" x14ac:dyDescent="0.25">
      <c r="A174" t="s">
        <v>2192</v>
      </c>
      <c r="B174">
        <v>739</v>
      </c>
      <c r="C174" s="2">
        <v>43570</v>
      </c>
      <c r="D174" t="s">
        <v>2187</v>
      </c>
      <c r="E174" s="1">
        <v>21321000</v>
      </c>
      <c r="F174" s="1">
        <v>0</v>
      </c>
      <c r="G174" s="1">
        <v>21321000</v>
      </c>
      <c r="H174" t="s">
        <v>157</v>
      </c>
    </row>
    <row r="175" spans="1:8" x14ac:dyDescent="0.25">
      <c r="A175" t="s">
        <v>2204</v>
      </c>
      <c r="B175">
        <v>741</v>
      </c>
      <c r="C175" s="2">
        <v>43571</v>
      </c>
      <c r="D175" t="s">
        <v>2276</v>
      </c>
      <c r="E175" s="1">
        <v>57968120</v>
      </c>
      <c r="F175" s="1">
        <v>0</v>
      </c>
      <c r="G175" s="1">
        <v>57968120</v>
      </c>
      <c r="H175" t="s">
        <v>157</v>
      </c>
    </row>
    <row r="176" spans="1:8" x14ac:dyDescent="0.25">
      <c r="A176" t="s">
        <v>2205</v>
      </c>
      <c r="B176">
        <v>742</v>
      </c>
      <c r="C176" s="2">
        <v>43571</v>
      </c>
      <c r="D176" t="s">
        <v>2277</v>
      </c>
      <c r="E176" s="1">
        <v>57968120</v>
      </c>
      <c r="F176" s="1">
        <v>0</v>
      </c>
      <c r="G176" s="1">
        <v>57968120</v>
      </c>
      <c r="H176" t="s">
        <v>157</v>
      </c>
    </row>
    <row r="177" spans="1:8" x14ac:dyDescent="0.25">
      <c r="A177" t="s">
        <v>2206</v>
      </c>
      <c r="B177">
        <v>744</v>
      </c>
      <c r="C177" s="2">
        <v>43571</v>
      </c>
      <c r="D177" t="s">
        <v>2278</v>
      </c>
      <c r="E177" s="1">
        <v>57968120</v>
      </c>
      <c r="F177" s="1">
        <v>0</v>
      </c>
      <c r="G177" s="1">
        <v>57968120</v>
      </c>
      <c r="H177" t="s">
        <v>157</v>
      </c>
    </row>
    <row r="178" spans="1:8" x14ac:dyDescent="0.25">
      <c r="A178" t="s">
        <v>2207</v>
      </c>
      <c r="B178">
        <v>748</v>
      </c>
      <c r="C178" s="2">
        <v>43572</v>
      </c>
      <c r="D178" t="s">
        <v>2209</v>
      </c>
      <c r="E178" s="1">
        <v>21321000</v>
      </c>
      <c r="F178" s="1">
        <v>0</v>
      </c>
      <c r="G178" s="1">
        <v>21321000</v>
      </c>
      <c r="H178" t="s">
        <v>157</v>
      </c>
    </row>
    <row r="179" spans="1:8" x14ac:dyDescent="0.25">
      <c r="A179" t="s">
        <v>2208</v>
      </c>
      <c r="B179">
        <v>749</v>
      </c>
      <c r="C179" s="2">
        <v>43572</v>
      </c>
      <c r="D179" t="s">
        <v>2209</v>
      </c>
      <c r="E179" s="1">
        <v>24720000</v>
      </c>
      <c r="F179" s="1">
        <v>0</v>
      </c>
      <c r="G179" s="1">
        <v>24720000</v>
      </c>
      <c r="H179" t="s">
        <v>157</v>
      </c>
    </row>
    <row r="180" spans="1:8" x14ac:dyDescent="0.25">
      <c r="A180" t="s">
        <v>1809</v>
      </c>
      <c r="B180">
        <v>753</v>
      </c>
      <c r="C180" s="2">
        <v>43579</v>
      </c>
      <c r="D180" t="s">
        <v>2279</v>
      </c>
      <c r="E180" s="1">
        <v>57968120</v>
      </c>
      <c r="F180" s="1">
        <v>0</v>
      </c>
      <c r="G180" s="1">
        <v>57968120</v>
      </c>
      <c r="H180" t="s">
        <v>157</v>
      </c>
    </row>
    <row r="181" spans="1:8" x14ac:dyDescent="0.25">
      <c r="A181" t="s">
        <v>2211</v>
      </c>
      <c r="B181">
        <v>754</v>
      </c>
      <c r="C181" s="2">
        <v>43580</v>
      </c>
      <c r="D181" t="s">
        <v>2210</v>
      </c>
      <c r="E181" s="1">
        <v>27192000</v>
      </c>
      <c r="F181" s="1">
        <v>0</v>
      </c>
      <c r="G181" s="1">
        <v>27192000</v>
      </c>
      <c r="H181" t="s">
        <v>157</v>
      </c>
    </row>
    <row r="182" spans="1:8" x14ac:dyDescent="0.25">
      <c r="A182" t="s">
        <v>2212</v>
      </c>
      <c r="B182">
        <v>755</v>
      </c>
      <c r="C182" s="2">
        <v>43580</v>
      </c>
      <c r="D182" t="s">
        <v>2210</v>
      </c>
      <c r="E182" s="1">
        <v>24720000</v>
      </c>
      <c r="F182" s="1">
        <v>0</v>
      </c>
      <c r="G182" s="1">
        <v>24720000</v>
      </c>
      <c r="H182" t="s">
        <v>157</v>
      </c>
    </row>
    <row r="183" spans="1:8" x14ac:dyDescent="0.25">
      <c r="A183" t="s">
        <v>2213</v>
      </c>
      <c r="B183">
        <v>756</v>
      </c>
      <c r="C183" s="2">
        <v>43580</v>
      </c>
      <c r="D183" t="s">
        <v>2217</v>
      </c>
      <c r="E183" s="1">
        <v>20394000</v>
      </c>
      <c r="F183" s="1">
        <v>0</v>
      </c>
      <c r="G183" s="1">
        <v>20394000</v>
      </c>
      <c r="H183" t="s">
        <v>157</v>
      </c>
    </row>
    <row r="184" spans="1:8" x14ac:dyDescent="0.25">
      <c r="A184" t="s">
        <v>2214</v>
      </c>
      <c r="B184">
        <v>757</v>
      </c>
      <c r="C184" s="2">
        <v>43580</v>
      </c>
      <c r="D184" t="s">
        <v>2210</v>
      </c>
      <c r="E184" s="1">
        <v>27192000</v>
      </c>
      <c r="F184" s="1">
        <v>0</v>
      </c>
      <c r="G184" s="1">
        <v>27192000</v>
      </c>
      <c r="H184" t="s">
        <v>157</v>
      </c>
    </row>
    <row r="185" spans="1:8" x14ac:dyDescent="0.25">
      <c r="A185" t="s">
        <v>2216</v>
      </c>
      <c r="B185">
        <v>758</v>
      </c>
      <c r="C185" s="2">
        <v>43580</v>
      </c>
      <c r="D185" t="s">
        <v>2280</v>
      </c>
      <c r="E185" s="1">
        <v>27192000</v>
      </c>
      <c r="F185" s="1">
        <v>0</v>
      </c>
      <c r="G185" s="1">
        <v>27192000</v>
      </c>
      <c r="H185" t="s">
        <v>157</v>
      </c>
    </row>
    <row r="186" spans="1:8" x14ac:dyDescent="0.25">
      <c r="A186" t="s">
        <v>2223</v>
      </c>
      <c r="B186">
        <v>759</v>
      </c>
      <c r="C186" s="2">
        <v>43580</v>
      </c>
      <c r="D186" t="s">
        <v>2281</v>
      </c>
      <c r="E186" s="1">
        <v>57968120</v>
      </c>
      <c r="F186" s="1">
        <v>0</v>
      </c>
      <c r="G186" s="1">
        <v>57968120</v>
      </c>
      <c r="H186" t="s">
        <v>157</v>
      </c>
    </row>
    <row r="187" spans="1:8" x14ac:dyDescent="0.25">
      <c r="A187" t="s">
        <v>2218</v>
      </c>
      <c r="B187">
        <v>760</v>
      </c>
      <c r="C187" s="2">
        <v>43580</v>
      </c>
      <c r="D187" t="s">
        <v>2210</v>
      </c>
      <c r="E187" s="1">
        <v>24720000</v>
      </c>
      <c r="F187" s="1">
        <v>0</v>
      </c>
      <c r="G187" s="1">
        <v>24720000</v>
      </c>
      <c r="H187" t="s">
        <v>157</v>
      </c>
    </row>
    <row r="188" spans="1:8" x14ac:dyDescent="0.25">
      <c r="A188" t="s">
        <v>2215</v>
      </c>
      <c r="B188">
        <v>761</v>
      </c>
      <c r="C188" s="2">
        <v>43580</v>
      </c>
      <c r="D188" t="s">
        <v>2210</v>
      </c>
      <c r="E188" s="1">
        <v>24720000</v>
      </c>
      <c r="F188" s="1">
        <v>0</v>
      </c>
      <c r="G188" s="1">
        <v>24720000</v>
      </c>
      <c r="H188" t="s">
        <v>157</v>
      </c>
    </row>
    <row r="189" spans="1:8" x14ac:dyDescent="0.25">
      <c r="A189" t="s">
        <v>2224</v>
      </c>
      <c r="B189">
        <v>762</v>
      </c>
      <c r="C189" s="2">
        <v>43580</v>
      </c>
      <c r="D189" t="s">
        <v>2282</v>
      </c>
      <c r="E189" s="1">
        <v>57968120</v>
      </c>
      <c r="F189" s="1">
        <v>0</v>
      </c>
      <c r="G189" s="1">
        <v>57968120</v>
      </c>
      <c r="H189" t="s">
        <v>157</v>
      </c>
    </row>
    <row r="190" spans="1:8" x14ac:dyDescent="0.25">
      <c r="A190" t="s">
        <v>2219</v>
      </c>
      <c r="B190">
        <v>763</v>
      </c>
      <c r="C190" s="2">
        <v>43580</v>
      </c>
      <c r="D190" t="s">
        <v>2283</v>
      </c>
      <c r="E190" s="1">
        <v>18231000</v>
      </c>
      <c r="F190" s="1">
        <v>0</v>
      </c>
      <c r="G190" s="1">
        <v>18231000</v>
      </c>
      <c r="H190" t="s">
        <v>157</v>
      </c>
    </row>
    <row r="191" spans="1:8" x14ac:dyDescent="0.25">
      <c r="A191" t="s">
        <v>2225</v>
      </c>
      <c r="B191">
        <v>764</v>
      </c>
      <c r="C191" s="2">
        <v>43580</v>
      </c>
      <c r="D191" t="s">
        <v>2284</v>
      </c>
      <c r="E191" s="1">
        <v>57968120</v>
      </c>
      <c r="F191" s="1">
        <v>0</v>
      </c>
      <c r="G191" s="1">
        <v>57968120</v>
      </c>
      <c r="H191" t="s">
        <v>157</v>
      </c>
    </row>
    <row r="192" spans="1:8" x14ac:dyDescent="0.25">
      <c r="A192" t="s">
        <v>2226</v>
      </c>
      <c r="B192">
        <v>765</v>
      </c>
      <c r="C192" s="2">
        <v>43580</v>
      </c>
      <c r="D192" t="s">
        <v>2285</v>
      </c>
      <c r="E192" s="1">
        <v>57968120</v>
      </c>
      <c r="F192" s="1">
        <v>0</v>
      </c>
      <c r="G192" s="1">
        <v>57968120</v>
      </c>
      <c r="H192" t="s">
        <v>157</v>
      </c>
    </row>
    <row r="193" spans="1:8" x14ac:dyDescent="0.25">
      <c r="A193" t="s">
        <v>2220</v>
      </c>
      <c r="B193">
        <v>766</v>
      </c>
      <c r="C193" s="2">
        <v>43580</v>
      </c>
      <c r="D193" t="s">
        <v>2210</v>
      </c>
      <c r="E193" s="1">
        <v>21321000</v>
      </c>
      <c r="F193" s="1">
        <v>0</v>
      </c>
      <c r="G193" s="1">
        <v>21321000</v>
      </c>
      <c r="H193" t="s">
        <v>157</v>
      </c>
    </row>
    <row r="194" spans="1:8" x14ac:dyDescent="0.25">
      <c r="A194" t="s">
        <v>2227</v>
      </c>
      <c r="B194">
        <v>767</v>
      </c>
      <c r="C194" s="2">
        <v>43580</v>
      </c>
      <c r="D194" t="s">
        <v>2286</v>
      </c>
      <c r="E194" s="1">
        <v>57968120</v>
      </c>
      <c r="F194" s="1">
        <v>0</v>
      </c>
      <c r="G194" s="1">
        <v>57968120</v>
      </c>
      <c r="H194" t="s">
        <v>157</v>
      </c>
    </row>
    <row r="195" spans="1:8" x14ac:dyDescent="0.25">
      <c r="A195" t="s">
        <v>2221</v>
      </c>
      <c r="B195">
        <v>768</v>
      </c>
      <c r="C195" s="2">
        <v>43580</v>
      </c>
      <c r="D195" t="s">
        <v>2210</v>
      </c>
      <c r="E195" s="1">
        <v>27192000</v>
      </c>
      <c r="F195" s="1">
        <v>0</v>
      </c>
      <c r="G195" s="1">
        <v>27192000</v>
      </c>
      <c r="H195" t="s">
        <v>157</v>
      </c>
    </row>
    <row r="196" spans="1:8" x14ac:dyDescent="0.25">
      <c r="A196" t="s">
        <v>2228</v>
      </c>
      <c r="B196">
        <v>769</v>
      </c>
      <c r="C196" s="2">
        <v>43580</v>
      </c>
      <c r="D196" t="s">
        <v>2287</v>
      </c>
      <c r="E196" s="1">
        <v>57968120</v>
      </c>
      <c r="F196" s="1">
        <v>0</v>
      </c>
      <c r="G196" s="1">
        <v>57968120</v>
      </c>
      <c r="H196" t="s">
        <v>157</v>
      </c>
    </row>
    <row r="197" spans="1:8" x14ac:dyDescent="0.25">
      <c r="A197" t="s">
        <v>2222</v>
      </c>
      <c r="B197">
        <v>770</v>
      </c>
      <c r="C197" s="2">
        <v>43580</v>
      </c>
      <c r="D197" t="s">
        <v>2210</v>
      </c>
      <c r="E197" s="1">
        <v>30220200</v>
      </c>
      <c r="F197" s="1">
        <v>0</v>
      </c>
      <c r="G197" s="1">
        <v>30220200</v>
      </c>
      <c r="H197" t="s">
        <v>157</v>
      </c>
    </row>
    <row r="198" spans="1:8" x14ac:dyDescent="0.25">
      <c r="A198" t="s">
        <v>2245</v>
      </c>
      <c r="B198">
        <v>771</v>
      </c>
      <c r="C198" s="2">
        <v>43580</v>
      </c>
      <c r="D198" t="s">
        <v>2181</v>
      </c>
      <c r="E198" s="1">
        <v>21321000</v>
      </c>
      <c r="F198" s="1">
        <v>0</v>
      </c>
      <c r="G198" s="1">
        <v>21321000</v>
      </c>
      <c r="H198" t="s">
        <v>157</v>
      </c>
    </row>
    <row r="199" spans="1:8" x14ac:dyDescent="0.25">
      <c r="A199" t="s">
        <v>2239</v>
      </c>
      <c r="B199">
        <v>772</v>
      </c>
      <c r="C199" s="2">
        <v>43581</v>
      </c>
      <c r="D199" t="s">
        <v>2288</v>
      </c>
      <c r="E199" s="1">
        <v>57968120</v>
      </c>
      <c r="F199" s="1">
        <v>0</v>
      </c>
      <c r="G199" s="1">
        <v>57968120</v>
      </c>
      <c r="H199" t="s">
        <v>157</v>
      </c>
    </row>
    <row r="200" spans="1:8" x14ac:dyDescent="0.25">
      <c r="A200" t="s">
        <v>2240</v>
      </c>
      <c r="B200">
        <v>773</v>
      </c>
      <c r="C200" s="2">
        <v>43581</v>
      </c>
      <c r="D200" t="s">
        <v>2289</v>
      </c>
      <c r="E200" s="1">
        <v>57968120</v>
      </c>
      <c r="F200" s="1">
        <v>0</v>
      </c>
      <c r="G200" s="1">
        <v>57968120</v>
      </c>
      <c r="H200" t="s">
        <v>157</v>
      </c>
    </row>
    <row r="201" spans="1:8" x14ac:dyDescent="0.25">
      <c r="A201" t="s">
        <v>2241</v>
      </c>
      <c r="B201">
        <v>774</v>
      </c>
      <c r="C201" s="2">
        <v>43581</v>
      </c>
      <c r="D201" t="s">
        <v>2290</v>
      </c>
      <c r="E201" s="1">
        <v>57968120</v>
      </c>
      <c r="F201" s="1">
        <v>0</v>
      </c>
      <c r="G201" s="1">
        <v>57968120</v>
      </c>
      <c r="H201" t="s">
        <v>157</v>
      </c>
    </row>
    <row r="202" spans="1:8" x14ac:dyDescent="0.25">
      <c r="A202" t="s">
        <v>2234</v>
      </c>
      <c r="B202">
        <v>775</v>
      </c>
      <c r="C202" s="2">
        <v>43581</v>
      </c>
      <c r="D202" t="s">
        <v>2291</v>
      </c>
      <c r="E202" s="1">
        <v>57968120</v>
      </c>
      <c r="F202" s="1">
        <v>0</v>
      </c>
      <c r="G202" s="1">
        <v>57968120</v>
      </c>
      <c r="H202" t="s">
        <v>157</v>
      </c>
    </row>
    <row r="203" spans="1:8" x14ac:dyDescent="0.25">
      <c r="A203" t="s">
        <v>2242</v>
      </c>
      <c r="B203">
        <v>776</v>
      </c>
      <c r="C203" s="2">
        <v>43581</v>
      </c>
      <c r="D203" t="s">
        <v>2292</v>
      </c>
      <c r="E203" s="1">
        <v>57968120</v>
      </c>
      <c r="F203" s="1">
        <v>0</v>
      </c>
      <c r="G203" s="1">
        <v>57968120</v>
      </c>
      <c r="H203" t="s">
        <v>157</v>
      </c>
    </row>
    <row r="204" spans="1:8" x14ac:dyDescent="0.25">
      <c r="A204" t="s">
        <v>2243</v>
      </c>
      <c r="B204">
        <v>777</v>
      </c>
      <c r="C204" s="2">
        <v>43581</v>
      </c>
      <c r="D204" t="s">
        <v>2293</v>
      </c>
      <c r="E204" s="1">
        <v>57968120</v>
      </c>
      <c r="F204" s="1">
        <v>0</v>
      </c>
      <c r="G204" s="1">
        <v>57968120</v>
      </c>
      <c r="H204" t="s">
        <v>157</v>
      </c>
    </row>
    <row r="205" spans="1:8" x14ac:dyDescent="0.25">
      <c r="A205" t="s">
        <v>2244</v>
      </c>
      <c r="B205">
        <v>778</v>
      </c>
      <c r="C205" s="2">
        <v>43581</v>
      </c>
      <c r="D205" t="s">
        <v>2294</v>
      </c>
      <c r="E205" s="1">
        <v>57968120</v>
      </c>
      <c r="F205" s="1">
        <v>0</v>
      </c>
      <c r="G205" s="1">
        <v>57968120</v>
      </c>
      <c r="H205" t="s">
        <v>157</v>
      </c>
    </row>
    <row r="206" spans="1:8" x14ac:dyDescent="0.25">
      <c r="A206" t="s">
        <v>2235</v>
      </c>
      <c r="B206">
        <v>779</v>
      </c>
      <c r="C206" s="2">
        <v>43581</v>
      </c>
      <c r="D206" t="s">
        <v>2295</v>
      </c>
      <c r="E206" s="1">
        <v>57968120</v>
      </c>
      <c r="F206" s="1">
        <v>0</v>
      </c>
      <c r="G206" s="1">
        <v>57968120</v>
      </c>
      <c r="H206" t="s">
        <v>157</v>
      </c>
    </row>
    <row r="207" spans="1:8" x14ac:dyDescent="0.25">
      <c r="A207" t="s">
        <v>2229</v>
      </c>
      <c r="B207">
        <v>780</v>
      </c>
      <c r="C207" s="2">
        <v>43581</v>
      </c>
      <c r="D207" t="s">
        <v>2296</v>
      </c>
      <c r="E207" s="1">
        <v>57968120</v>
      </c>
      <c r="F207" s="1">
        <v>0</v>
      </c>
      <c r="G207" s="1">
        <v>57968120</v>
      </c>
      <c r="H207" t="s">
        <v>157</v>
      </c>
    </row>
    <row r="208" spans="1:8" x14ac:dyDescent="0.25">
      <c r="A208" t="s">
        <v>2230</v>
      </c>
      <c r="B208">
        <v>781</v>
      </c>
      <c r="C208" s="2">
        <v>43581</v>
      </c>
      <c r="D208" t="s">
        <v>2297</v>
      </c>
      <c r="E208" s="1">
        <v>57968120</v>
      </c>
      <c r="F208" s="1">
        <v>0</v>
      </c>
      <c r="G208" s="1">
        <v>57968120</v>
      </c>
      <c r="H208" t="s">
        <v>157</v>
      </c>
    </row>
    <row r="209" spans="1:8" x14ac:dyDescent="0.25">
      <c r="A209" t="s">
        <v>2231</v>
      </c>
      <c r="B209">
        <v>782</v>
      </c>
      <c r="C209" s="2">
        <v>43581</v>
      </c>
      <c r="D209" t="s">
        <v>2298</v>
      </c>
      <c r="E209" s="1">
        <v>57968120</v>
      </c>
      <c r="F209" s="1">
        <v>0</v>
      </c>
      <c r="G209" s="1">
        <v>57968120</v>
      </c>
      <c r="H209" t="s">
        <v>157</v>
      </c>
    </row>
    <row r="210" spans="1:8" x14ac:dyDescent="0.25">
      <c r="A210" t="s">
        <v>2236</v>
      </c>
      <c r="B210">
        <v>783</v>
      </c>
      <c r="C210" s="2">
        <v>43581</v>
      </c>
      <c r="D210" t="s">
        <v>2299</v>
      </c>
      <c r="E210" s="1">
        <v>57968120</v>
      </c>
      <c r="F210" s="1">
        <v>0</v>
      </c>
      <c r="G210" s="1">
        <v>57968120</v>
      </c>
      <c r="H210" t="s">
        <v>157</v>
      </c>
    </row>
    <row r="211" spans="1:8" x14ac:dyDescent="0.25">
      <c r="A211" t="s">
        <v>2237</v>
      </c>
      <c r="B211">
        <v>784</v>
      </c>
      <c r="C211" s="2">
        <v>43581</v>
      </c>
      <c r="D211" t="s">
        <v>2300</v>
      </c>
      <c r="E211" s="1">
        <v>57968120</v>
      </c>
      <c r="F211" s="1">
        <v>0</v>
      </c>
      <c r="G211" s="1">
        <v>57968120</v>
      </c>
      <c r="H211" t="s">
        <v>157</v>
      </c>
    </row>
    <row r="212" spans="1:8" x14ac:dyDescent="0.25">
      <c r="A212" t="s">
        <v>2232</v>
      </c>
      <c r="B212">
        <v>785</v>
      </c>
      <c r="C212" s="2">
        <v>43581</v>
      </c>
      <c r="D212" t="s">
        <v>2301</v>
      </c>
      <c r="E212" s="1">
        <v>57968120</v>
      </c>
      <c r="F212" s="1">
        <v>0</v>
      </c>
      <c r="G212" s="1">
        <v>57968120</v>
      </c>
      <c r="H212" t="s">
        <v>157</v>
      </c>
    </row>
    <row r="213" spans="1:8" x14ac:dyDescent="0.25">
      <c r="A213" t="s">
        <v>2238</v>
      </c>
      <c r="B213">
        <v>786</v>
      </c>
      <c r="C213" s="2">
        <v>43581</v>
      </c>
      <c r="D213" t="s">
        <v>2302</v>
      </c>
      <c r="E213" s="1">
        <v>57968120</v>
      </c>
      <c r="F213" s="1">
        <v>0</v>
      </c>
      <c r="G213" s="1">
        <v>57968120</v>
      </c>
      <c r="H213" t="s">
        <v>157</v>
      </c>
    </row>
    <row r="214" spans="1:8" x14ac:dyDescent="0.25">
      <c r="A214" t="s">
        <v>2233</v>
      </c>
      <c r="B214">
        <v>787</v>
      </c>
      <c r="C214" s="2">
        <v>43581</v>
      </c>
      <c r="D214" t="s">
        <v>2303</v>
      </c>
      <c r="E214" s="1">
        <v>57968120</v>
      </c>
      <c r="F214" s="1">
        <v>0</v>
      </c>
      <c r="G214" s="1">
        <v>57968120</v>
      </c>
      <c r="H214" t="s">
        <v>157</v>
      </c>
    </row>
    <row r="215" spans="1:8" x14ac:dyDescent="0.25">
      <c r="A215" t="s">
        <v>2253</v>
      </c>
      <c r="B215">
        <v>792</v>
      </c>
      <c r="C215" s="2">
        <v>43585</v>
      </c>
      <c r="D215" t="s">
        <v>2304</v>
      </c>
      <c r="E215" s="1">
        <v>22804649</v>
      </c>
      <c r="F215" s="1">
        <v>0</v>
      </c>
      <c r="G215" s="1">
        <v>22804649</v>
      </c>
      <c r="H215" t="s">
        <v>157</v>
      </c>
    </row>
    <row r="216" spans="1:8" x14ac:dyDescent="0.25">
      <c r="A216" t="s">
        <v>2249</v>
      </c>
      <c r="B216">
        <v>793</v>
      </c>
      <c r="C216" s="2">
        <v>43585</v>
      </c>
      <c r="D216" t="s">
        <v>2305</v>
      </c>
      <c r="E216" s="1">
        <v>4000000</v>
      </c>
      <c r="F216" s="1">
        <v>0</v>
      </c>
      <c r="G216" s="1">
        <v>4000000</v>
      </c>
      <c r="H216" t="s">
        <v>157</v>
      </c>
    </row>
    <row r="217" spans="1:8" x14ac:dyDescent="0.25">
      <c r="A217" t="s">
        <v>2248</v>
      </c>
      <c r="B217">
        <v>794</v>
      </c>
      <c r="C217" s="2">
        <v>43585</v>
      </c>
      <c r="D217" t="s">
        <v>2306</v>
      </c>
      <c r="E217" s="1">
        <v>2596000</v>
      </c>
      <c r="F217" s="1">
        <v>0</v>
      </c>
      <c r="G217" s="1">
        <v>2596000</v>
      </c>
      <c r="H217" t="s">
        <v>157</v>
      </c>
    </row>
    <row r="218" spans="1:8" x14ac:dyDescent="0.25">
      <c r="A218" t="s">
        <v>2247</v>
      </c>
      <c r="B218">
        <v>795</v>
      </c>
      <c r="C218" s="2">
        <v>43585</v>
      </c>
      <c r="D218" t="s">
        <v>2307</v>
      </c>
      <c r="E218" s="1">
        <v>4220000</v>
      </c>
      <c r="F218" s="1">
        <v>0</v>
      </c>
      <c r="G218" s="1">
        <v>4220000</v>
      </c>
      <c r="H218" t="s">
        <v>157</v>
      </c>
    </row>
    <row r="219" spans="1:8" x14ac:dyDescent="0.25">
      <c r="A219" t="s">
        <v>2246</v>
      </c>
      <c r="B219">
        <v>796</v>
      </c>
      <c r="C219" s="2">
        <v>43585</v>
      </c>
      <c r="D219" t="s">
        <v>2308</v>
      </c>
      <c r="E219" s="1">
        <v>1820000</v>
      </c>
      <c r="F219" s="1">
        <v>0</v>
      </c>
      <c r="G219" s="1">
        <v>1820000</v>
      </c>
      <c r="H219" t="s">
        <v>157</v>
      </c>
    </row>
    <row r="220" spans="1:8" x14ac:dyDescent="0.25">
      <c r="A220" t="s">
        <v>2514</v>
      </c>
      <c r="B220">
        <v>801</v>
      </c>
      <c r="C220" s="2">
        <v>43595</v>
      </c>
      <c r="D220" t="s">
        <v>2538</v>
      </c>
      <c r="E220" s="1">
        <v>27192000</v>
      </c>
      <c r="F220" s="1">
        <v>0</v>
      </c>
      <c r="G220" s="1">
        <v>27192000</v>
      </c>
      <c r="H220" t="s">
        <v>157</v>
      </c>
    </row>
    <row r="221" spans="1:8" x14ac:dyDescent="0.25">
      <c r="A221" t="s">
        <v>2513</v>
      </c>
      <c r="B221">
        <v>804</v>
      </c>
      <c r="C221" s="2">
        <v>43598</v>
      </c>
      <c r="D221" t="s">
        <v>2512</v>
      </c>
      <c r="E221" s="1">
        <v>41405800</v>
      </c>
      <c r="F221" s="1">
        <v>0</v>
      </c>
      <c r="G221" s="1">
        <v>41405800</v>
      </c>
      <c r="H221" t="s">
        <v>157</v>
      </c>
    </row>
    <row r="222" spans="1:8" x14ac:dyDescent="0.25">
      <c r="A222" t="s">
        <v>2515</v>
      </c>
      <c r="B222">
        <v>806</v>
      </c>
      <c r="C222" s="2">
        <v>43601</v>
      </c>
      <c r="D222" t="s">
        <v>2539</v>
      </c>
      <c r="E222" s="1">
        <v>14832000</v>
      </c>
      <c r="F222" s="1">
        <v>0</v>
      </c>
      <c r="G222" s="1">
        <v>14832000</v>
      </c>
      <c r="H222" t="s">
        <v>157</v>
      </c>
    </row>
    <row r="223" spans="1:8" x14ac:dyDescent="0.25">
      <c r="A223" t="s">
        <v>2520</v>
      </c>
      <c r="B223">
        <v>818</v>
      </c>
      <c r="C223" s="2">
        <v>43606</v>
      </c>
      <c r="D223" t="s">
        <v>2540</v>
      </c>
      <c r="E223" s="1">
        <v>34356000</v>
      </c>
      <c r="F223" s="1">
        <v>0</v>
      </c>
      <c r="G223" s="1">
        <v>34356000</v>
      </c>
      <c r="H223" t="s">
        <v>157</v>
      </c>
    </row>
    <row r="224" spans="1:8" x14ac:dyDescent="0.25">
      <c r="A224" t="s">
        <v>2519</v>
      </c>
      <c r="B224">
        <v>819</v>
      </c>
      <c r="C224" s="2">
        <v>43606</v>
      </c>
      <c r="D224" t="s">
        <v>2541</v>
      </c>
      <c r="E224" s="1">
        <v>88288740</v>
      </c>
      <c r="F224" s="1">
        <v>0</v>
      </c>
      <c r="G224" s="1">
        <v>88288740</v>
      </c>
      <c r="H224" t="s">
        <v>157</v>
      </c>
    </row>
    <row r="225" spans="1:8" x14ac:dyDescent="0.25">
      <c r="A225" t="s">
        <v>2518</v>
      </c>
      <c r="B225">
        <v>820</v>
      </c>
      <c r="C225" s="2">
        <v>43606</v>
      </c>
      <c r="D225" t="s">
        <v>2542</v>
      </c>
      <c r="E225" s="1">
        <v>32849600</v>
      </c>
      <c r="F225" s="1">
        <v>0</v>
      </c>
      <c r="G225" s="1">
        <v>32849600</v>
      </c>
      <c r="H225" t="s">
        <v>157</v>
      </c>
    </row>
    <row r="226" spans="1:8" x14ac:dyDescent="0.25">
      <c r="A226" t="s">
        <v>2521</v>
      </c>
      <c r="B226">
        <v>821</v>
      </c>
      <c r="C226" s="2">
        <v>43606</v>
      </c>
      <c r="D226" t="s">
        <v>2543</v>
      </c>
      <c r="E226" s="1">
        <v>44814000</v>
      </c>
      <c r="F226" s="1">
        <v>0</v>
      </c>
      <c r="G226" s="1">
        <v>44814000</v>
      </c>
      <c r="H226" t="s">
        <v>157</v>
      </c>
    </row>
    <row r="227" spans="1:8" x14ac:dyDescent="0.25">
      <c r="A227" t="s">
        <v>2523</v>
      </c>
      <c r="B227">
        <v>822</v>
      </c>
      <c r="C227" s="2">
        <v>43606</v>
      </c>
      <c r="D227" t="s">
        <v>2544</v>
      </c>
      <c r="E227" s="1">
        <v>12335700</v>
      </c>
      <c r="F227" s="1">
        <v>0</v>
      </c>
      <c r="G227" s="1">
        <v>12335700</v>
      </c>
      <c r="H227" t="s">
        <v>157</v>
      </c>
    </row>
    <row r="228" spans="1:8" x14ac:dyDescent="0.25">
      <c r="A228" t="s">
        <v>2524</v>
      </c>
      <c r="B228">
        <v>823</v>
      </c>
      <c r="C228" s="2">
        <v>43606</v>
      </c>
      <c r="D228" t="s">
        <v>2545</v>
      </c>
      <c r="E228" s="1">
        <v>57968120</v>
      </c>
      <c r="F228" s="1">
        <v>0</v>
      </c>
      <c r="G228" s="1">
        <v>57968120</v>
      </c>
      <c r="H228" t="s">
        <v>157</v>
      </c>
    </row>
    <row r="229" spans="1:8" x14ac:dyDescent="0.25">
      <c r="A229" t="s">
        <v>2517</v>
      </c>
      <c r="B229">
        <v>824</v>
      </c>
      <c r="C229" s="2">
        <v>43607</v>
      </c>
      <c r="D229" t="s">
        <v>2546</v>
      </c>
      <c r="E229" s="1">
        <v>16416000</v>
      </c>
      <c r="F229" s="1">
        <v>0</v>
      </c>
      <c r="G229" s="1">
        <v>16416000</v>
      </c>
      <c r="H229" t="s">
        <v>157</v>
      </c>
    </row>
    <row r="230" spans="1:8" x14ac:dyDescent="0.25">
      <c r="A230" t="s">
        <v>2527</v>
      </c>
      <c r="B230">
        <v>825</v>
      </c>
      <c r="C230" s="2">
        <v>43607</v>
      </c>
      <c r="D230" t="s">
        <v>2547</v>
      </c>
      <c r="E230" s="1">
        <v>41405800</v>
      </c>
      <c r="F230" s="1">
        <v>0</v>
      </c>
      <c r="G230" s="1">
        <v>41405800</v>
      </c>
      <c r="H230" t="s">
        <v>157</v>
      </c>
    </row>
    <row r="231" spans="1:8" x14ac:dyDescent="0.25">
      <c r="A231" t="s">
        <v>2526</v>
      </c>
      <c r="B231">
        <v>826</v>
      </c>
      <c r="C231" s="2">
        <v>43607</v>
      </c>
      <c r="D231" t="s">
        <v>2548</v>
      </c>
      <c r="E231" s="1">
        <v>41405800</v>
      </c>
      <c r="F231" s="1">
        <v>0</v>
      </c>
      <c r="G231" s="1">
        <v>41405800</v>
      </c>
      <c r="H231" t="s">
        <v>157</v>
      </c>
    </row>
    <row r="232" spans="1:8" x14ac:dyDescent="0.25">
      <c r="A232" t="s">
        <v>2525</v>
      </c>
      <c r="B232">
        <v>827</v>
      </c>
      <c r="C232" s="2">
        <v>43607</v>
      </c>
      <c r="D232" t="s">
        <v>2549</v>
      </c>
      <c r="E232" s="1">
        <v>41405800</v>
      </c>
      <c r="F232" s="1">
        <v>0</v>
      </c>
      <c r="G232" s="1">
        <v>41405800</v>
      </c>
      <c r="H232" t="s">
        <v>157</v>
      </c>
    </row>
    <row r="233" spans="1:8" x14ac:dyDescent="0.25">
      <c r="A233" t="s">
        <v>2528</v>
      </c>
      <c r="B233">
        <v>830</v>
      </c>
      <c r="C233" s="2">
        <v>43608</v>
      </c>
      <c r="D233" t="s">
        <v>2550</v>
      </c>
      <c r="E233" s="1">
        <v>29475000</v>
      </c>
      <c r="F233" s="1">
        <v>0</v>
      </c>
      <c r="G233" s="1">
        <v>29475000</v>
      </c>
      <c r="H233" t="s">
        <v>157</v>
      </c>
    </row>
    <row r="234" spans="1:8" x14ac:dyDescent="0.25">
      <c r="A234" t="s">
        <v>2529</v>
      </c>
      <c r="B234">
        <v>831</v>
      </c>
      <c r="C234" s="2">
        <v>43608</v>
      </c>
      <c r="D234" t="s">
        <v>2551</v>
      </c>
      <c r="E234" s="1">
        <v>4467280</v>
      </c>
      <c r="F234" s="1">
        <v>0</v>
      </c>
      <c r="G234" s="1">
        <v>4467280</v>
      </c>
      <c r="H234" t="s">
        <v>157</v>
      </c>
    </row>
    <row r="235" spans="1:8" x14ac:dyDescent="0.25">
      <c r="A235" t="s">
        <v>2530</v>
      </c>
      <c r="B235">
        <v>832</v>
      </c>
      <c r="C235" s="2">
        <v>43608</v>
      </c>
      <c r="D235" t="s">
        <v>2552</v>
      </c>
      <c r="E235" s="1">
        <v>1000000</v>
      </c>
      <c r="F235" s="1">
        <v>0</v>
      </c>
      <c r="G235" s="1">
        <v>1000000</v>
      </c>
      <c r="H235" t="s">
        <v>157</v>
      </c>
    </row>
    <row r="236" spans="1:8" x14ac:dyDescent="0.25">
      <c r="A236" t="s">
        <v>2522</v>
      </c>
      <c r="B236">
        <v>833</v>
      </c>
      <c r="C236" s="2">
        <v>43608</v>
      </c>
      <c r="D236" t="s">
        <v>2553</v>
      </c>
      <c r="E236" s="1">
        <v>29431060</v>
      </c>
      <c r="F236" s="1">
        <v>0</v>
      </c>
      <c r="G236" s="1">
        <v>29431060</v>
      </c>
      <c r="H236" t="s">
        <v>157</v>
      </c>
    </row>
    <row r="237" spans="1:8" x14ac:dyDescent="0.25">
      <c r="A237" t="s">
        <v>2531</v>
      </c>
      <c r="B237">
        <v>845</v>
      </c>
      <c r="C237" s="2">
        <v>43613</v>
      </c>
      <c r="D237" t="s">
        <v>2554</v>
      </c>
      <c r="E237" s="1">
        <v>7963312</v>
      </c>
      <c r="F237" s="1">
        <v>0</v>
      </c>
      <c r="G237" s="1">
        <v>7963312</v>
      </c>
      <c r="H237" t="s">
        <v>157</v>
      </c>
    </row>
    <row r="238" spans="1:8" x14ac:dyDescent="0.25">
      <c r="A238" t="s">
        <v>2532</v>
      </c>
      <c r="B238">
        <v>846</v>
      </c>
      <c r="C238" s="2">
        <v>43613</v>
      </c>
      <c r="D238" t="s">
        <v>2555</v>
      </c>
      <c r="E238" s="1">
        <v>829116</v>
      </c>
      <c r="F238" s="1">
        <v>0</v>
      </c>
      <c r="G238" s="1">
        <v>829116</v>
      </c>
      <c r="H238" t="s">
        <v>157</v>
      </c>
    </row>
    <row r="239" spans="1:8" x14ac:dyDescent="0.25">
      <c r="A239" t="s">
        <v>2535</v>
      </c>
      <c r="B239">
        <v>856</v>
      </c>
      <c r="C239" s="2">
        <v>43615</v>
      </c>
      <c r="D239" t="s">
        <v>2557</v>
      </c>
      <c r="E239" s="1">
        <v>117432973</v>
      </c>
      <c r="F239" s="1">
        <v>0</v>
      </c>
      <c r="G239" s="1">
        <v>117432973</v>
      </c>
      <c r="H239" t="s">
        <v>157</v>
      </c>
    </row>
    <row r="240" spans="1:8" x14ac:dyDescent="0.25">
      <c r="A240" t="s">
        <v>2534</v>
      </c>
      <c r="B240">
        <v>863</v>
      </c>
      <c r="C240" s="2">
        <v>43615</v>
      </c>
      <c r="D240" t="s">
        <v>2558</v>
      </c>
      <c r="E240" s="1">
        <v>70380900</v>
      </c>
      <c r="F240" s="1">
        <v>0</v>
      </c>
      <c r="G240" s="1">
        <v>70380900</v>
      </c>
      <c r="H240" t="s">
        <v>157</v>
      </c>
    </row>
    <row r="241" spans="1:8" x14ac:dyDescent="0.25">
      <c r="A241" t="s">
        <v>2536</v>
      </c>
      <c r="B241">
        <v>874</v>
      </c>
      <c r="C241" s="2">
        <v>43615</v>
      </c>
      <c r="D241" t="s">
        <v>2537</v>
      </c>
      <c r="E241" s="1">
        <v>34589100</v>
      </c>
      <c r="F241" s="1">
        <v>0</v>
      </c>
      <c r="G241" s="1">
        <v>34589100</v>
      </c>
      <c r="H241" t="s">
        <v>157</v>
      </c>
    </row>
    <row r="242" spans="1:8" x14ac:dyDescent="0.25">
      <c r="A242" t="s">
        <v>2806</v>
      </c>
      <c r="B242">
        <v>877</v>
      </c>
      <c r="C242" s="2">
        <v>43627</v>
      </c>
      <c r="D242" t="s">
        <v>3115</v>
      </c>
      <c r="E242" s="1">
        <v>84836880</v>
      </c>
      <c r="F242" s="1">
        <v>0</v>
      </c>
      <c r="G242" s="1">
        <v>84836880</v>
      </c>
      <c r="H242" t="s">
        <v>157</v>
      </c>
    </row>
    <row r="243" spans="1:8" x14ac:dyDescent="0.25">
      <c r="A243" t="s">
        <v>2516</v>
      </c>
      <c r="B243">
        <v>880</v>
      </c>
      <c r="C243" s="2">
        <v>43627</v>
      </c>
      <c r="D243" t="s">
        <v>3116</v>
      </c>
      <c r="E243" s="1">
        <v>877883</v>
      </c>
      <c r="F243" s="1">
        <v>0</v>
      </c>
      <c r="G243" s="1">
        <v>877883</v>
      </c>
      <c r="H243" t="s">
        <v>157</v>
      </c>
    </row>
    <row r="244" spans="1:8" x14ac:dyDescent="0.25">
      <c r="A244" t="s">
        <v>2809</v>
      </c>
      <c r="B244">
        <v>885</v>
      </c>
      <c r="C244" s="2">
        <v>43629</v>
      </c>
      <c r="D244" t="s">
        <v>2178</v>
      </c>
      <c r="E244" s="1">
        <v>20600000</v>
      </c>
      <c r="F244" s="1">
        <v>0</v>
      </c>
      <c r="G244" s="1">
        <v>20600000</v>
      </c>
      <c r="H244" t="s">
        <v>157</v>
      </c>
    </row>
    <row r="245" spans="1:8" x14ac:dyDescent="0.25">
      <c r="A245" t="s">
        <v>2808</v>
      </c>
      <c r="B245">
        <v>886</v>
      </c>
      <c r="C245" s="2">
        <v>43629</v>
      </c>
      <c r="D245" t="s">
        <v>2181</v>
      </c>
      <c r="E245" s="1">
        <v>20394000</v>
      </c>
      <c r="F245" s="1">
        <v>0</v>
      </c>
      <c r="G245" s="1">
        <v>20394000</v>
      </c>
      <c r="H245" t="s">
        <v>157</v>
      </c>
    </row>
    <row r="246" spans="1:8" x14ac:dyDescent="0.25">
      <c r="A246" t="s">
        <v>2807</v>
      </c>
      <c r="B246">
        <v>888</v>
      </c>
      <c r="C246" s="2">
        <v>43629</v>
      </c>
      <c r="D246" t="s">
        <v>3117</v>
      </c>
      <c r="E246" s="1">
        <v>111335580</v>
      </c>
      <c r="F246" s="1">
        <v>0</v>
      </c>
      <c r="G246" s="1">
        <v>111335580</v>
      </c>
      <c r="H246" t="s">
        <v>157</v>
      </c>
    </row>
    <row r="247" spans="1:8" x14ac:dyDescent="0.25">
      <c r="A247" t="s">
        <v>2810</v>
      </c>
      <c r="B247">
        <v>890</v>
      </c>
      <c r="C247" s="2">
        <v>43630</v>
      </c>
      <c r="D247" t="s">
        <v>2178</v>
      </c>
      <c r="E247" s="1">
        <v>24720000</v>
      </c>
      <c r="F247" s="1">
        <v>0</v>
      </c>
      <c r="G247" s="1">
        <v>24720000</v>
      </c>
      <c r="H247" t="s">
        <v>157</v>
      </c>
    </row>
    <row r="248" spans="1:8" x14ac:dyDescent="0.25">
      <c r="A248" t="s">
        <v>2882</v>
      </c>
      <c r="B248">
        <v>900</v>
      </c>
      <c r="C248" s="2">
        <v>43635</v>
      </c>
      <c r="D248" t="s">
        <v>2181</v>
      </c>
      <c r="E248" s="1">
        <v>14214000</v>
      </c>
      <c r="F248" s="1">
        <v>618000</v>
      </c>
      <c r="G248" s="1">
        <v>13596000</v>
      </c>
      <c r="H248" t="s">
        <v>157</v>
      </c>
    </row>
    <row r="249" spans="1:8" x14ac:dyDescent="0.25">
      <c r="A249" t="s">
        <v>2881</v>
      </c>
      <c r="B249">
        <v>901</v>
      </c>
      <c r="C249" s="2">
        <v>43635</v>
      </c>
      <c r="D249" t="s">
        <v>2178</v>
      </c>
      <c r="E249" s="1">
        <v>16480000</v>
      </c>
      <c r="F249" s="1">
        <v>0</v>
      </c>
      <c r="G249" s="1">
        <v>16480000</v>
      </c>
      <c r="H249" t="s">
        <v>157</v>
      </c>
    </row>
    <row r="250" spans="1:8" x14ac:dyDescent="0.25">
      <c r="A250" t="s">
        <v>2811</v>
      </c>
      <c r="B250">
        <v>902</v>
      </c>
      <c r="C250" s="2">
        <v>43635</v>
      </c>
      <c r="D250" t="s">
        <v>2818</v>
      </c>
      <c r="E250" s="1">
        <v>57968120</v>
      </c>
      <c r="F250" s="1">
        <v>0</v>
      </c>
      <c r="G250" s="1">
        <v>57968120</v>
      </c>
      <c r="H250" t="s">
        <v>157</v>
      </c>
    </row>
    <row r="251" spans="1:8" x14ac:dyDescent="0.25">
      <c r="A251" t="s">
        <v>2812</v>
      </c>
      <c r="B251">
        <v>904</v>
      </c>
      <c r="C251" s="2">
        <v>43635</v>
      </c>
      <c r="D251" t="s">
        <v>2819</v>
      </c>
      <c r="E251" s="1">
        <v>57968120</v>
      </c>
      <c r="F251" s="1">
        <v>0</v>
      </c>
      <c r="G251" s="1">
        <v>57968120</v>
      </c>
      <c r="H251" t="s">
        <v>157</v>
      </c>
    </row>
    <row r="252" spans="1:8" x14ac:dyDescent="0.25">
      <c r="A252" t="s">
        <v>2813</v>
      </c>
      <c r="B252">
        <v>905</v>
      </c>
      <c r="C252" s="2">
        <v>43635</v>
      </c>
      <c r="D252" t="s">
        <v>2820</v>
      </c>
      <c r="E252" s="1">
        <v>57968120</v>
      </c>
      <c r="F252" s="1">
        <v>0</v>
      </c>
      <c r="G252" s="1">
        <v>57968120</v>
      </c>
      <c r="H252" t="s">
        <v>157</v>
      </c>
    </row>
    <row r="253" spans="1:8" x14ac:dyDescent="0.25">
      <c r="A253" t="s">
        <v>2814</v>
      </c>
      <c r="B253">
        <v>906</v>
      </c>
      <c r="C253" s="2">
        <v>43635</v>
      </c>
      <c r="D253" t="s">
        <v>2821</v>
      </c>
      <c r="E253" s="1">
        <v>57968120</v>
      </c>
      <c r="F253" s="1">
        <v>0</v>
      </c>
      <c r="G253" s="1">
        <v>57968120</v>
      </c>
      <c r="H253" t="s">
        <v>157</v>
      </c>
    </row>
    <row r="254" spans="1:8" x14ac:dyDescent="0.25">
      <c r="A254" t="s">
        <v>2815</v>
      </c>
      <c r="B254">
        <v>907</v>
      </c>
      <c r="C254" s="2">
        <v>43635</v>
      </c>
      <c r="D254" t="s">
        <v>2822</v>
      </c>
      <c r="E254" s="1">
        <v>57968120</v>
      </c>
      <c r="F254" s="1">
        <v>0</v>
      </c>
      <c r="G254" s="1">
        <v>57968120</v>
      </c>
      <c r="H254" t="s">
        <v>157</v>
      </c>
    </row>
    <row r="255" spans="1:8" x14ac:dyDescent="0.25">
      <c r="A255" t="s">
        <v>2816</v>
      </c>
      <c r="B255">
        <v>908</v>
      </c>
      <c r="C255" s="2">
        <v>43635</v>
      </c>
      <c r="D255" t="s">
        <v>2823</v>
      </c>
      <c r="E255" s="1">
        <v>57968120</v>
      </c>
      <c r="F255" s="1">
        <v>0</v>
      </c>
      <c r="G255" s="1">
        <v>57968120</v>
      </c>
      <c r="H255" t="s">
        <v>157</v>
      </c>
    </row>
    <row r="256" spans="1:8" x14ac:dyDescent="0.25">
      <c r="A256" t="s">
        <v>2817</v>
      </c>
      <c r="B256">
        <v>909</v>
      </c>
      <c r="C256" s="2">
        <v>43635</v>
      </c>
      <c r="D256" t="s">
        <v>2824</v>
      </c>
      <c r="E256" s="1">
        <v>57968120</v>
      </c>
      <c r="F256" s="1">
        <v>0</v>
      </c>
      <c r="G256" s="1">
        <v>57968120</v>
      </c>
      <c r="H256" t="s">
        <v>157</v>
      </c>
    </row>
    <row r="257" spans="1:8" x14ac:dyDescent="0.25">
      <c r="A257" t="s">
        <v>2826</v>
      </c>
      <c r="B257">
        <v>910</v>
      </c>
      <c r="C257" s="2">
        <v>43635</v>
      </c>
      <c r="D257" t="s">
        <v>2825</v>
      </c>
      <c r="E257" s="1">
        <v>5651040</v>
      </c>
      <c r="F257" s="1">
        <v>0</v>
      </c>
      <c r="G257" s="1">
        <v>5651040</v>
      </c>
      <c r="H257" t="s">
        <v>157</v>
      </c>
    </row>
    <row r="258" spans="1:8" x14ac:dyDescent="0.25">
      <c r="A258" t="s">
        <v>2883</v>
      </c>
      <c r="B258">
        <v>912</v>
      </c>
      <c r="C258" s="2">
        <v>43635</v>
      </c>
      <c r="D258" t="s">
        <v>2825</v>
      </c>
      <c r="E258" s="1">
        <v>52317080</v>
      </c>
      <c r="F258" s="1">
        <v>0</v>
      </c>
      <c r="G258" s="1">
        <v>52317080</v>
      </c>
      <c r="H258" t="s">
        <v>157</v>
      </c>
    </row>
    <row r="259" spans="1:8" x14ac:dyDescent="0.25">
      <c r="A259" t="s">
        <v>2827</v>
      </c>
      <c r="B259">
        <v>913</v>
      </c>
      <c r="C259" s="2">
        <v>43635</v>
      </c>
      <c r="D259" t="s">
        <v>2834</v>
      </c>
      <c r="E259" s="1">
        <v>57968120</v>
      </c>
      <c r="F259" s="1">
        <v>0</v>
      </c>
      <c r="G259" s="1">
        <v>57968120</v>
      </c>
      <c r="H259" t="s">
        <v>157</v>
      </c>
    </row>
    <row r="260" spans="1:8" x14ac:dyDescent="0.25">
      <c r="A260" t="s">
        <v>2828</v>
      </c>
      <c r="B260">
        <v>914</v>
      </c>
      <c r="C260" s="2">
        <v>43635</v>
      </c>
      <c r="D260" t="s">
        <v>2835</v>
      </c>
      <c r="E260" s="1">
        <v>57968120</v>
      </c>
      <c r="F260" s="1">
        <v>0</v>
      </c>
      <c r="G260" s="1">
        <v>57968120</v>
      </c>
      <c r="H260" t="s">
        <v>157</v>
      </c>
    </row>
    <row r="261" spans="1:8" x14ac:dyDescent="0.25">
      <c r="A261" t="s">
        <v>2829</v>
      </c>
      <c r="B261">
        <v>915</v>
      </c>
      <c r="C261" s="2">
        <v>43635</v>
      </c>
      <c r="D261" t="s">
        <v>2836</v>
      </c>
      <c r="E261" s="1">
        <v>57968120</v>
      </c>
      <c r="F261" s="1">
        <v>0</v>
      </c>
      <c r="G261" s="1">
        <v>57968120</v>
      </c>
      <c r="H261" t="s">
        <v>157</v>
      </c>
    </row>
    <row r="262" spans="1:8" x14ac:dyDescent="0.25">
      <c r="A262" t="s">
        <v>2830</v>
      </c>
      <c r="B262">
        <v>916</v>
      </c>
      <c r="C262" s="2">
        <v>43635</v>
      </c>
      <c r="D262" t="s">
        <v>2837</v>
      </c>
      <c r="E262" s="1">
        <v>57968120</v>
      </c>
      <c r="F262" s="1">
        <v>0</v>
      </c>
      <c r="G262" s="1">
        <v>57968120</v>
      </c>
      <c r="H262" t="s">
        <v>157</v>
      </c>
    </row>
    <row r="263" spans="1:8" x14ac:dyDescent="0.25">
      <c r="A263" t="s">
        <v>2831</v>
      </c>
      <c r="B263">
        <v>917</v>
      </c>
      <c r="C263" s="2">
        <v>43635</v>
      </c>
      <c r="D263" t="s">
        <v>2838</v>
      </c>
      <c r="E263" s="1">
        <v>57968120</v>
      </c>
      <c r="F263" s="1">
        <v>0</v>
      </c>
      <c r="G263" s="1">
        <v>57968120</v>
      </c>
      <c r="H263" t="s">
        <v>157</v>
      </c>
    </row>
    <row r="264" spans="1:8" x14ac:dyDescent="0.25">
      <c r="A264" t="s">
        <v>2832</v>
      </c>
      <c r="B264">
        <v>918</v>
      </c>
      <c r="C264" s="2">
        <v>43635</v>
      </c>
      <c r="D264" t="s">
        <v>2839</v>
      </c>
      <c r="E264" s="1">
        <v>57968120</v>
      </c>
      <c r="F264" s="1">
        <v>0</v>
      </c>
      <c r="G264" s="1">
        <v>57968120</v>
      </c>
      <c r="H264" t="s">
        <v>157</v>
      </c>
    </row>
    <row r="265" spans="1:8" x14ac:dyDescent="0.25">
      <c r="A265" t="s">
        <v>2833</v>
      </c>
      <c r="B265">
        <v>919</v>
      </c>
      <c r="C265" s="2">
        <v>43635</v>
      </c>
      <c r="D265" t="s">
        <v>2840</v>
      </c>
      <c r="E265" s="1">
        <v>57968120</v>
      </c>
      <c r="F265" s="1">
        <v>0</v>
      </c>
      <c r="G265" s="1">
        <v>57968120</v>
      </c>
      <c r="H265" t="s">
        <v>157</v>
      </c>
    </row>
    <row r="266" spans="1:8" x14ac:dyDescent="0.25">
      <c r="A266" t="s">
        <v>2842</v>
      </c>
      <c r="B266">
        <v>920</v>
      </c>
      <c r="C266" s="2">
        <v>43635</v>
      </c>
      <c r="D266" t="s">
        <v>2841</v>
      </c>
      <c r="E266" s="1">
        <v>57968120</v>
      </c>
      <c r="F266" s="1">
        <v>0</v>
      </c>
      <c r="G266" s="1">
        <v>57968120</v>
      </c>
      <c r="H266" t="s">
        <v>157</v>
      </c>
    </row>
    <row r="267" spans="1:8" x14ac:dyDescent="0.25">
      <c r="A267" t="s">
        <v>2849</v>
      </c>
      <c r="B267">
        <v>921</v>
      </c>
      <c r="C267" s="2">
        <v>43635</v>
      </c>
      <c r="D267" t="s">
        <v>2843</v>
      </c>
      <c r="E267" s="1">
        <v>57968120</v>
      </c>
      <c r="F267" s="1">
        <v>0</v>
      </c>
      <c r="G267" s="1">
        <v>57968120</v>
      </c>
      <c r="H267" t="s">
        <v>157</v>
      </c>
    </row>
    <row r="268" spans="1:8" x14ac:dyDescent="0.25">
      <c r="A268" t="s">
        <v>2850</v>
      </c>
      <c r="B268">
        <v>923</v>
      </c>
      <c r="C268" s="2">
        <v>43635</v>
      </c>
      <c r="D268" t="s">
        <v>2844</v>
      </c>
      <c r="E268" s="1">
        <v>57968120</v>
      </c>
      <c r="F268" s="1">
        <v>0</v>
      </c>
      <c r="G268" s="1">
        <v>57968120</v>
      </c>
      <c r="H268" t="s">
        <v>157</v>
      </c>
    </row>
    <row r="269" spans="1:8" x14ac:dyDescent="0.25">
      <c r="A269" t="s">
        <v>2876</v>
      </c>
      <c r="B269">
        <v>924</v>
      </c>
      <c r="C269" s="2">
        <v>43635</v>
      </c>
      <c r="D269" t="s">
        <v>2869</v>
      </c>
      <c r="E269" s="1">
        <v>57968120</v>
      </c>
      <c r="F269" s="1">
        <v>0</v>
      </c>
      <c r="G269" s="1">
        <v>57968120</v>
      </c>
      <c r="H269" t="s">
        <v>157</v>
      </c>
    </row>
    <row r="270" spans="1:8" x14ac:dyDescent="0.25">
      <c r="A270" t="s">
        <v>2877</v>
      </c>
      <c r="B270">
        <v>926</v>
      </c>
      <c r="C270" s="2">
        <v>43635</v>
      </c>
      <c r="D270" t="s">
        <v>2870</v>
      </c>
      <c r="E270" s="1">
        <v>57968120</v>
      </c>
      <c r="F270" s="1">
        <v>0</v>
      </c>
      <c r="G270" s="1">
        <v>57968120</v>
      </c>
      <c r="H270" t="s">
        <v>157</v>
      </c>
    </row>
    <row r="271" spans="1:8" x14ac:dyDescent="0.25">
      <c r="A271" t="s">
        <v>2879</v>
      </c>
      <c r="B271">
        <v>927</v>
      </c>
      <c r="C271" s="2">
        <v>43635</v>
      </c>
      <c r="D271" t="s">
        <v>2872</v>
      </c>
      <c r="E271" s="1">
        <v>57968120</v>
      </c>
      <c r="F271" s="1">
        <v>0</v>
      </c>
      <c r="G271" s="1">
        <v>57968120</v>
      </c>
      <c r="H271" t="s">
        <v>157</v>
      </c>
    </row>
    <row r="272" spans="1:8" x14ac:dyDescent="0.25">
      <c r="A272" t="s">
        <v>2851</v>
      </c>
      <c r="B272">
        <v>928</v>
      </c>
      <c r="C272" s="2">
        <v>43635</v>
      </c>
      <c r="D272" t="s">
        <v>2845</v>
      </c>
      <c r="E272" s="1">
        <v>57968120</v>
      </c>
      <c r="F272" s="1">
        <v>0</v>
      </c>
      <c r="G272" s="1">
        <v>57968120</v>
      </c>
      <c r="H272" t="s">
        <v>157</v>
      </c>
    </row>
    <row r="273" spans="1:8" x14ac:dyDescent="0.25">
      <c r="A273" t="s">
        <v>2864</v>
      </c>
      <c r="B273">
        <v>933</v>
      </c>
      <c r="C273" s="2">
        <v>43636</v>
      </c>
      <c r="D273" t="s">
        <v>2856</v>
      </c>
      <c r="E273" s="1">
        <v>57968120</v>
      </c>
      <c r="F273" s="1">
        <v>0</v>
      </c>
      <c r="G273" s="1">
        <v>57968120</v>
      </c>
      <c r="H273" t="s">
        <v>157</v>
      </c>
    </row>
    <row r="274" spans="1:8" x14ac:dyDescent="0.25">
      <c r="A274" t="s">
        <v>2865</v>
      </c>
      <c r="B274">
        <v>934</v>
      </c>
      <c r="C274" s="2">
        <v>43636</v>
      </c>
      <c r="D274" t="s">
        <v>2857</v>
      </c>
      <c r="E274" s="1">
        <v>57968120</v>
      </c>
      <c r="F274" s="1">
        <v>0</v>
      </c>
      <c r="G274" s="1">
        <v>57968120</v>
      </c>
      <c r="H274" t="s">
        <v>157</v>
      </c>
    </row>
    <row r="275" spans="1:8" x14ac:dyDescent="0.25">
      <c r="A275" t="s">
        <v>2866</v>
      </c>
      <c r="B275">
        <v>935</v>
      </c>
      <c r="C275" s="2">
        <v>43636</v>
      </c>
      <c r="D275" t="s">
        <v>2858</v>
      </c>
      <c r="E275" s="1">
        <v>57968120</v>
      </c>
      <c r="F275" s="1">
        <v>0</v>
      </c>
      <c r="G275" s="1">
        <v>57968120</v>
      </c>
      <c r="H275" t="s">
        <v>157</v>
      </c>
    </row>
    <row r="276" spans="1:8" x14ac:dyDescent="0.25">
      <c r="A276" t="s">
        <v>2867</v>
      </c>
      <c r="B276">
        <v>936</v>
      </c>
      <c r="C276" s="2">
        <v>43636</v>
      </c>
      <c r="D276" t="s">
        <v>2859</v>
      </c>
      <c r="E276" s="1">
        <v>57968120</v>
      </c>
      <c r="F276" s="1">
        <v>0</v>
      </c>
      <c r="G276" s="1">
        <v>57968120</v>
      </c>
      <c r="H276" t="s">
        <v>157</v>
      </c>
    </row>
    <row r="277" spans="1:8" x14ac:dyDescent="0.25">
      <c r="A277" t="s">
        <v>2868</v>
      </c>
      <c r="B277">
        <v>937</v>
      </c>
      <c r="C277" s="2">
        <v>43636</v>
      </c>
      <c r="D277" t="s">
        <v>2860</v>
      </c>
      <c r="E277" s="1">
        <v>57968120</v>
      </c>
      <c r="F277" s="1">
        <v>0</v>
      </c>
      <c r="G277" s="1">
        <v>57968120</v>
      </c>
      <c r="H277" t="s">
        <v>157</v>
      </c>
    </row>
    <row r="278" spans="1:8" x14ac:dyDescent="0.25">
      <c r="A278" t="s">
        <v>2874</v>
      </c>
      <c r="B278">
        <v>938</v>
      </c>
      <c r="C278" s="2">
        <v>43636</v>
      </c>
      <c r="D278" t="s">
        <v>2861</v>
      </c>
      <c r="E278" s="1">
        <v>57968120</v>
      </c>
      <c r="F278" s="1">
        <v>0</v>
      </c>
      <c r="G278" s="1">
        <v>57968120</v>
      </c>
      <c r="H278" t="s">
        <v>157</v>
      </c>
    </row>
    <row r="279" spans="1:8" x14ac:dyDescent="0.25">
      <c r="A279" t="s">
        <v>2875</v>
      </c>
      <c r="B279">
        <v>939</v>
      </c>
      <c r="C279" s="2">
        <v>43636</v>
      </c>
      <c r="D279" t="s">
        <v>2862</v>
      </c>
      <c r="E279" s="1">
        <v>57968120</v>
      </c>
      <c r="F279" s="1">
        <v>0</v>
      </c>
      <c r="G279" s="1">
        <v>57968120</v>
      </c>
      <c r="H279" t="s">
        <v>157</v>
      </c>
    </row>
    <row r="280" spans="1:8" x14ac:dyDescent="0.25">
      <c r="A280" t="s">
        <v>2878</v>
      </c>
      <c r="B280">
        <v>941</v>
      </c>
      <c r="C280" s="2">
        <v>43636</v>
      </c>
      <c r="D280" t="s">
        <v>2871</v>
      </c>
      <c r="E280" s="1">
        <v>57968120</v>
      </c>
      <c r="F280" s="1">
        <v>0</v>
      </c>
      <c r="G280" s="1">
        <v>57968120</v>
      </c>
      <c r="H280" t="s">
        <v>157</v>
      </c>
    </row>
    <row r="281" spans="1:8" x14ac:dyDescent="0.25">
      <c r="A281" t="s">
        <v>2880</v>
      </c>
      <c r="B281">
        <v>942</v>
      </c>
      <c r="C281" s="2">
        <v>43636</v>
      </c>
      <c r="D281" t="s">
        <v>2873</v>
      </c>
      <c r="E281" s="1">
        <v>57968120</v>
      </c>
      <c r="F281" s="1">
        <v>0</v>
      </c>
      <c r="G281" s="1">
        <v>57968120</v>
      </c>
      <c r="H281" t="s">
        <v>157</v>
      </c>
    </row>
    <row r="282" spans="1:8" x14ac:dyDescent="0.25">
      <c r="A282" t="s">
        <v>2884</v>
      </c>
      <c r="B282">
        <v>991</v>
      </c>
      <c r="C282" s="2">
        <v>43643</v>
      </c>
      <c r="D282" t="s">
        <v>3118</v>
      </c>
      <c r="E282" s="1">
        <v>4442898</v>
      </c>
      <c r="F282" s="1">
        <v>0</v>
      </c>
      <c r="G282" s="1">
        <v>4442898</v>
      </c>
      <c r="H282" t="s">
        <v>157</v>
      </c>
    </row>
    <row r="283" spans="1:8" x14ac:dyDescent="0.25">
      <c r="A283" t="s">
        <v>2852</v>
      </c>
      <c r="B283">
        <v>992</v>
      </c>
      <c r="C283" s="2">
        <v>43643</v>
      </c>
      <c r="D283" t="s">
        <v>2846</v>
      </c>
      <c r="E283" s="1">
        <v>57968120</v>
      </c>
      <c r="F283" s="1">
        <v>0</v>
      </c>
      <c r="G283" s="1">
        <v>57968120</v>
      </c>
      <c r="H283" t="s">
        <v>157</v>
      </c>
    </row>
    <row r="284" spans="1:8" x14ac:dyDescent="0.25">
      <c r="A284" t="s">
        <v>2853</v>
      </c>
      <c r="B284">
        <v>993</v>
      </c>
      <c r="C284" s="2">
        <v>43643</v>
      </c>
      <c r="D284" t="s">
        <v>2847</v>
      </c>
      <c r="E284" s="1">
        <v>57968120</v>
      </c>
      <c r="F284" s="1">
        <v>0</v>
      </c>
      <c r="G284" s="1">
        <v>57968120</v>
      </c>
      <c r="H284" t="s">
        <v>157</v>
      </c>
    </row>
    <row r="285" spans="1:8" x14ac:dyDescent="0.25">
      <c r="A285" t="s">
        <v>2855</v>
      </c>
      <c r="B285">
        <v>994</v>
      </c>
      <c r="C285" s="2">
        <v>43643</v>
      </c>
      <c r="D285" t="s">
        <v>2848</v>
      </c>
      <c r="E285" s="1">
        <v>57968120</v>
      </c>
      <c r="F285" s="1">
        <v>0</v>
      </c>
      <c r="G285" s="1">
        <v>57968120</v>
      </c>
      <c r="H285" t="s">
        <v>157</v>
      </c>
    </row>
    <row r="286" spans="1:8" x14ac:dyDescent="0.25">
      <c r="A286" t="s">
        <v>2863</v>
      </c>
      <c r="B286">
        <v>995</v>
      </c>
      <c r="C286" s="2">
        <v>43643</v>
      </c>
      <c r="D286" t="s">
        <v>2854</v>
      </c>
      <c r="E286" s="1">
        <v>57968120</v>
      </c>
      <c r="F286" s="1">
        <v>0</v>
      </c>
      <c r="G286" s="1">
        <v>57968120</v>
      </c>
      <c r="H286" t="s">
        <v>157</v>
      </c>
    </row>
    <row r="287" spans="1:8" x14ac:dyDescent="0.25">
      <c r="A287" t="s">
        <v>2888</v>
      </c>
      <c r="B287">
        <v>1011</v>
      </c>
      <c r="C287" s="2">
        <v>43649</v>
      </c>
      <c r="D287" t="s">
        <v>2885</v>
      </c>
      <c r="E287" s="1">
        <v>57968120</v>
      </c>
      <c r="F287" s="1">
        <v>0</v>
      </c>
      <c r="G287" s="1">
        <v>57968120</v>
      </c>
      <c r="H287" t="s">
        <v>157</v>
      </c>
    </row>
    <row r="288" spans="1:8" x14ac:dyDescent="0.25">
      <c r="A288" t="s">
        <v>2889</v>
      </c>
      <c r="B288">
        <v>1012</v>
      </c>
      <c r="C288" s="2">
        <v>43649</v>
      </c>
      <c r="D288" t="s">
        <v>2886</v>
      </c>
      <c r="E288" s="1">
        <v>57968120</v>
      </c>
      <c r="F288" s="1">
        <v>0</v>
      </c>
      <c r="G288" s="1">
        <v>57968120</v>
      </c>
      <c r="H288" t="s">
        <v>157</v>
      </c>
    </row>
    <row r="289" spans="1:8" x14ac:dyDescent="0.25">
      <c r="A289" t="s">
        <v>2891</v>
      </c>
      <c r="B289">
        <v>1013</v>
      </c>
      <c r="C289" s="2">
        <v>43649</v>
      </c>
      <c r="D289" t="s">
        <v>2890</v>
      </c>
      <c r="E289" s="1">
        <v>57968120</v>
      </c>
      <c r="F289" s="1">
        <v>0</v>
      </c>
      <c r="G289" s="1">
        <v>57968120</v>
      </c>
      <c r="H289" t="s">
        <v>157</v>
      </c>
    </row>
    <row r="290" spans="1:8" x14ac:dyDescent="0.25">
      <c r="A290" t="s">
        <v>2896</v>
      </c>
      <c r="B290">
        <v>1014</v>
      </c>
      <c r="C290" s="2">
        <v>43649</v>
      </c>
      <c r="D290" t="s">
        <v>2892</v>
      </c>
      <c r="E290" s="1">
        <v>57968120</v>
      </c>
      <c r="F290" s="1">
        <v>0</v>
      </c>
      <c r="G290" s="1">
        <v>57968120</v>
      </c>
      <c r="H290" t="s">
        <v>157</v>
      </c>
    </row>
    <row r="291" spans="1:8" x14ac:dyDescent="0.25">
      <c r="A291" t="s">
        <v>2897</v>
      </c>
      <c r="B291">
        <v>1016</v>
      </c>
      <c r="C291" s="2">
        <v>43649</v>
      </c>
      <c r="D291" t="s">
        <v>2893</v>
      </c>
      <c r="E291" s="1">
        <v>57968120</v>
      </c>
      <c r="F291" s="1">
        <v>0</v>
      </c>
      <c r="G291" s="1">
        <v>57968120</v>
      </c>
      <c r="H291" t="s">
        <v>157</v>
      </c>
    </row>
    <row r="292" spans="1:8" x14ac:dyDescent="0.25">
      <c r="A292" t="s">
        <v>2898</v>
      </c>
      <c r="B292">
        <v>1017</v>
      </c>
      <c r="C292" s="2">
        <v>43649</v>
      </c>
      <c r="D292" t="s">
        <v>2894</v>
      </c>
      <c r="E292" s="1">
        <v>57968120</v>
      </c>
      <c r="F292" s="1">
        <v>0</v>
      </c>
      <c r="G292" s="1">
        <v>57968120</v>
      </c>
      <c r="H292" t="s">
        <v>157</v>
      </c>
    </row>
    <row r="293" spans="1:8" x14ac:dyDescent="0.25">
      <c r="A293" t="s">
        <v>2899</v>
      </c>
      <c r="B293">
        <v>1019</v>
      </c>
      <c r="C293" s="2">
        <v>43649</v>
      </c>
      <c r="D293" t="s">
        <v>2895</v>
      </c>
      <c r="E293" s="1">
        <v>55105640</v>
      </c>
      <c r="F293" s="1">
        <v>0</v>
      </c>
      <c r="G293" s="1">
        <v>55105640</v>
      </c>
      <c r="H293" t="s">
        <v>157</v>
      </c>
    </row>
    <row r="294" spans="1:8" x14ac:dyDescent="0.25">
      <c r="A294" t="s">
        <v>2900</v>
      </c>
      <c r="B294">
        <v>1020</v>
      </c>
      <c r="C294" s="2">
        <v>43649</v>
      </c>
      <c r="D294" t="s">
        <v>2895</v>
      </c>
      <c r="E294" s="1">
        <v>2862480</v>
      </c>
      <c r="F294" s="1">
        <v>0</v>
      </c>
      <c r="G294" s="1">
        <v>2862480</v>
      </c>
      <c r="H294" t="s">
        <v>157</v>
      </c>
    </row>
    <row r="295" spans="1:8" x14ac:dyDescent="0.25">
      <c r="A295" t="s">
        <v>2904</v>
      </c>
      <c r="B295">
        <v>1022</v>
      </c>
      <c r="C295" s="2">
        <v>43649</v>
      </c>
      <c r="D295" t="s">
        <v>2901</v>
      </c>
      <c r="E295" s="1">
        <v>57968120</v>
      </c>
      <c r="F295" s="1">
        <v>0</v>
      </c>
      <c r="G295" s="1">
        <v>57968120</v>
      </c>
      <c r="H295" t="s">
        <v>157</v>
      </c>
    </row>
    <row r="296" spans="1:8" x14ac:dyDescent="0.25">
      <c r="A296" t="s">
        <v>2905</v>
      </c>
      <c r="B296">
        <v>1023</v>
      </c>
      <c r="C296" s="2">
        <v>43649</v>
      </c>
      <c r="D296" t="s">
        <v>2902</v>
      </c>
      <c r="E296" s="1">
        <v>57968120</v>
      </c>
      <c r="F296" s="1">
        <v>0</v>
      </c>
      <c r="G296" s="1">
        <v>57968120</v>
      </c>
      <c r="H296" t="s">
        <v>157</v>
      </c>
    </row>
    <row r="297" spans="1:8" x14ac:dyDescent="0.25">
      <c r="A297" t="s">
        <v>2906</v>
      </c>
      <c r="B297">
        <v>1024</v>
      </c>
      <c r="C297" s="2">
        <v>43649</v>
      </c>
      <c r="D297" t="s">
        <v>2903</v>
      </c>
      <c r="E297" s="1">
        <v>57968120</v>
      </c>
      <c r="F297" s="1">
        <v>0</v>
      </c>
      <c r="G297" s="1">
        <v>57968120</v>
      </c>
      <c r="H297" t="s">
        <v>157</v>
      </c>
    </row>
    <row r="298" spans="1:8" x14ac:dyDescent="0.25">
      <c r="A298" t="s">
        <v>2907</v>
      </c>
      <c r="B298">
        <v>1032</v>
      </c>
      <c r="C298" s="2">
        <v>43651</v>
      </c>
      <c r="D298" t="s">
        <v>3119</v>
      </c>
      <c r="E298" s="1">
        <v>6500000</v>
      </c>
      <c r="F298" s="1">
        <v>0</v>
      </c>
      <c r="G298" s="1">
        <v>6500000</v>
      </c>
      <c r="H298" t="s">
        <v>157</v>
      </c>
    </row>
    <row r="299" spans="1:8" x14ac:dyDescent="0.25">
      <c r="A299" t="s">
        <v>2908</v>
      </c>
      <c r="B299">
        <v>1033</v>
      </c>
      <c r="C299" s="2">
        <v>43651</v>
      </c>
      <c r="D299" t="s">
        <v>3120</v>
      </c>
      <c r="E299" s="1">
        <v>5345000</v>
      </c>
      <c r="F299" s="1">
        <v>0</v>
      </c>
      <c r="G299" s="1">
        <v>5345000</v>
      </c>
      <c r="H299" t="s">
        <v>157</v>
      </c>
    </row>
    <row r="300" spans="1:8" x14ac:dyDescent="0.25">
      <c r="A300" t="s">
        <v>2887</v>
      </c>
      <c r="B300">
        <v>1037</v>
      </c>
      <c r="C300" s="2">
        <v>43654</v>
      </c>
      <c r="D300" t="s">
        <v>3121</v>
      </c>
      <c r="E300" s="1">
        <v>22510367</v>
      </c>
      <c r="F300" s="1">
        <v>367</v>
      </c>
      <c r="G300" s="1">
        <v>22510000</v>
      </c>
      <c r="H300" t="s">
        <v>157</v>
      </c>
    </row>
    <row r="301" spans="1:8" x14ac:dyDescent="0.25">
      <c r="A301" t="s">
        <v>2918</v>
      </c>
      <c r="B301">
        <v>1040</v>
      </c>
      <c r="C301" s="2">
        <v>43655</v>
      </c>
      <c r="D301" t="s">
        <v>2917</v>
      </c>
      <c r="E301" s="1">
        <v>57968120</v>
      </c>
      <c r="F301" s="1">
        <v>0</v>
      </c>
      <c r="G301" s="1">
        <v>57968120</v>
      </c>
      <c r="H301" t="s">
        <v>157</v>
      </c>
    </row>
    <row r="302" spans="1:8" x14ac:dyDescent="0.25">
      <c r="A302" t="s">
        <v>2929</v>
      </c>
      <c r="B302">
        <v>1041</v>
      </c>
      <c r="C302" s="2">
        <v>43655</v>
      </c>
      <c r="D302" t="s">
        <v>2924</v>
      </c>
      <c r="E302" s="1">
        <v>57968120</v>
      </c>
      <c r="F302" s="1">
        <v>0</v>
      </c>
      <c r="G302" s="1">
        <v>57968120</v>
      </c>
      <c r="H302" t="s">
        <v>157</v>
      </c>
    </row>
    <row r="303" spans="1:8" x14ac:dyDescent="0.25">
      <c r="A303" t="s">
        <v>2932</v>
      </c>
      <c r="B303">
        <v>1043</v>
      </c>
      <c r="C303" s="2">
        <v>43655</v>
      </c>
      <c r="D303" t="s">
        <v>2931</v>
      </c>
      <c r="E303" s="1">
        <v>57968120</v>
      </c>
      <c r="F303" s="1">
        <v>0</v>
      </c>
      <c r="G303" s="1">
        <v>57968120</v>
      </c>
      <c r="H303" t="s">
        <v>157</v>
      </c>
    </row>
    <row r="304" spans="1:8" x14ac:dyDescent="0.25">
      <c r="A304" t="s">
        <v>2920</v>
      </c>
      <c r="B304">
        <v>1044</v>
      </c>
      <c r="C304" s="2">
        <v>43655</v>
      </c>
      <c r="D304" t="s">
        <v>2919</v>
      </c>
      <c r="E304" s="1">
        <v>57968120</v>
      </c>
      <c r="F304" s="1">
        <v>0</v>
      </c>
      <c r="G304" s="1">
        <v>57968120</v>
      </c>
      <c r="H304" t="s">
        <v>157</v>
      </c>
    </row>
    <row r="305" spans="1:8" x14ac:dyDescent="0.25">
      <c r="A305" t="s">
        <v>2926</v>
      </c>
      <c r="B305">
        <v>1045</v>
      </c>
      <c r="C305" s="2">
        <v>43655</v>
      </c>
      <c r="D305" t="s">
        <v>2921</v>
      </c>
      <c r="E305" s="1">
        <v>57968120</v>
      </c>
      <c r="F305" s="1">
        <v>0</v>
      </c>
      <c r="G305" s="1">
        <v>57968120</v>
      </c>
      <c r="H305" t="s">
        <v>157</v>
      </c>
    </row>
    <row r="306" spans="1:8" x14ac:dyDescent="0.25">
      <c r="A306" t="s">
        <v>2927</v>
      </c>
      <c r="B306">
        <v>1046</v>
      </c>
      <c r="C306" s="2">
        <v>43655</v>
      </c>
      <c r="D306" t="s">
        <v>2922</v>
      </c>
      <c r="E306" s="1">
        <v>57968120</v>
      </c>
      <c r="F306" s="1">
        <v>0</v>
      </c>
      <c r="G306" s="1">
        <v>57968120</v>
      </c>
      <c r="H306" t="s">
        <v>157</v>
      </c>
    </row>
    <row r="307" spans="1:8" x14ac:dyDescent="0.25">
      <c r="A307" t="s">
        <v>2928</v>
      </c>
      <c r="B307">
        <v>1047</v>
      </c>
      <c r="C307" s="2">
        <v>43655</v>
      </c>
      <c r="D307" t="s">
        <v>2923</v>
      </c>
      <c r="E307" s="1">
        <v>57968120</v>
      </c>
      <c r="F307" s="1">
        <v>0</v>
      </c>
      <c r="G307" s="1">
        <v>57968120</v>
      </c>
      <c r="H307" t="s">
        <v>157</v>
      </c>
    </row>
    <row r="308" spans="1:8" x14ac:dyDescent="0.25">
      <c r="A308" t="s">
        <v>2930</v>
      </c>
      <c r="B308">
        <v>1049</v>
      </c>
      <c r="C308" s="2">
        <v>43655</v>
      </c>
      <c r="D308" t="s">
        <v>2925</v>
      </c>
      <c r="E308" s="1">
        <v>57968120</v>
      </c>
      <c r="F308" s="1">
        <v>0</v>
      </c>
      <c r="G308" s="1">
        <v>57968120</v>
      </c>
      <c r="H308" t="s">
        <v>157</v>
      </c>
    </row>
    <row r="309" spans="1:8" x14ac:dyDescent="0.25">
      <c r="A309" t="s">
        <v>2912</v>
      </c>
      <c r="B309">
        <v>1051</v>
      </c>
      <c r="C309" s="2">
        <v>43655</v>
      </c>
      <c r="D309" t="s">
        <v>2909</v>
      </c>
      <c r="E309" s="1">
        <v>57968120</v>
      </c>
      <c r="F309" s="1">
        <v>0</v>
      </c>
      <c r="G309" s="1">
        <v>57968120</v>
      </c>
      <c r="H309" t="s">
        <v>157</v>
      </c>
    </row>
    <row r="310" spans="1:8" x14ac:dyDescent="0.25">
      <c r="A310" t="s">
        <v>2913</v>
      </c>
      <c r="B310">
        <v>1052</v>
      </c>
      <c r="C310" s="2">
        <v>43655</v>
      </c>
      <c r="D310" t="s">
        <v>2910</v>
      </c>
      <c r="E310" s="1">
        <v>57968120</v>
      </c>
      <c r="F310" s="1">
        <v>0</v>
      </c>
      <c r="G310" s="1">
        <v>57968120</v>
      </c>
      <c r="H310" t="s">
        <v>157</v>
      </c>
    </row>
    <row r="311" spans="1:8" x14ac:dyDescent="0.25">
      <c r="A311" t="s">
        <v>2914</v>
      </c>
      <c r="B311">
        <v>1053</v>
      </c>
      <c r="C311" s="2">
        <v>43655</v>
      </c>
      <c r="D311" t="s">
        <v>2911</v>
      </c>
      <c r="E311" s="1">
        <v>57968120</v>
      </c>
      <c r="F311" s="1">
        <v>0</v>
      </c>
      <c r="G311" s="1">
        <v>57968120</v>
      </c>
      <c r="H311" t="s">
        <v>157</v>
      </c>
    </row>
    <row r="312" spans="1:8" x14ac:dyDescent="0.25">
      <c r="A312" t="s">
        <v>2916</v>
      </c>
      <c r="B312">
        <v>1054</v>
      </c>
      <c r="C312" s="2">
        <v>43655</v>
      </c>
      <c r="D312" t="s">
        <v>2915</v>
      </c>
      <c r="E312" s="1">
        <v>57968120</v>
      </c>
      <c r="F312" s="1">
        <v>0</v>
      </c>
      <c r="G312" s="1">
        <v>57968120</v>
      </c>
      <c r="H312" t="s">
        <v>157</v>
      </c>
    </row>
    <row r="313" spans="1:8" x14ac:dyDescent="0.25">
      <c r="A313" t="s">
        <v>3057</v>
      </c>
      <c r="B313">
        <v>1060</v>
      </c>
      <c r="C313" s="2">
        <v>43658</v>
      </c>
      <c r="D313" t="s">
        <v>3122</v>
      </c>
      <c r="E313" s="1">
        <v>556000000</v>
      </c>
      <c r="F313" s="1">
        <v>0</v>
      </c>
      <c r="G313" s="1">
        <v>556000000</v>
      </c>
      <c r="H313" t="s">
        <v>159</v>
      </c>
    </row>
    <row r="314" spans="1:8" x14ac:dyDescent="0.25">
      <c r="A314" t="s">
        <v>3058</v>
      </c>
      <c r="B314">
        <v>1064</v>
      </c>
      <c r="C314" s="2">
        <v>43663</v>
      </c>
      <c r="D314" t="s">
        <v>3123</v>
      </c>
      <c r="E314" s="1">
        <v>2070290</v>
      </c>
      <c r="F314" s="1">
        <v>0</v>
      </c>
      <c r="G314" s="1">
        <v>2070290</v>
      </c>
      <c r="H314" t="s">
        <v>157</v>
      </c>
    </row>
    <row r="315" spans="1:8" x14ac:dyDescent="0.25">
      <c r="A315" t="s">
        <v>3061</v>
      </c>
      <c r="B315">
        <v>1067</v>
      </c>
      <c r="C315" s="2">
        <v>43665</v>
      </c>
      <c r="D315" t="s">
        <v>3124</v>
      </c>
      <c r="E315" s="1">
        <v>57968120</v>
      </c>
      <c r="F315" s="1">
        <v>0</v>
      </c>
      <c r="G315" s="1">
        <v>57968120</v>
      </c>
      <c r="H315" t="s">
        <v>157</v>
      </c>
    </row>
    <row r="316" spans="1:8" x14ac:dyDescent="0.25">
      <c r="A316" t="s">
        <v>3084</v>
      </c>
      <c r="B316">
        <v>1068</v>
      </c>
      <c r="C316" s="2">
        <v>43665</v>
      </c>
      <c r="D316" t="s">
        <v>3097</v>
      </c>
      <c r="E316" s="1">
        <v>57968120</v>
      </c>
      <c r="F316" s="1">
        <v>0</v>
      </c>
      <c r="G316" s="1">
        <v>57968120</v>
      </c>
      <c r="H316" t="s">
        <v>157</v>
      </c>
    </row>
    <row r="317" spans="1:8" x14ac:dyDescent="0.25">
      <c r="A317" t="s">
        <v>3085</v>
      </c>
      <c r="B317">
        <v>1069</v>
      </c>
      <c r="C317" s="2">
        <v>43665</v>
      </c>
      <c r="D317" t="s">
        <v>3098</v>
      </c>
      <c r="E317" s="1">
        <v>57968120</v>
      </c>
      <c r="F317" s="1">
        <v>0</v>
      </c>
      <c r="G317" s="1">
        <v>57968120</v>
      </c>
      <c r="H317" t="s">
        <v>157</v>
      </c>
    </row>
    <row r="318" spans="1:8" x14ac:dyDescent="0.25">
      <c r="A318" t="s">
        <v>3086</v>
      </c>
      <c r="B318">
        <v>1070</v>
      </c>
      <c r="C318" s="2">
        <v>43665</v>
      </c>
      <c r="D318" t="s">
        <v>3099</v>
      </c>
      <c r="E318" s="1">
        <v>57968120</v>
      </c>
      <c r="F318" s="1">
        <v>0</v>
      </c>
      <c r="G318" s="1">
        <v>57968120</v>
      </c>
      <c r="H318" t="s">
        <v>157</v>
      </c>
    </row>
    <row r="319" spans="1:8" x14ac:dyDescent="0.25">
      <c r="A319" t="s">
        <v>3087</v>
      </c>
      <c r="B319">
        <v>1071</v>
      </c>
      <c r="C319" s="2">
        <v>43665</v>
      </c>
      <c r="D319" t="s">
        <v>3100</v>
      </c>
      <c r="E319" s="1">
        <v>57968120</v>
      </c>
      <c r="F319" s="1">
        <v>0</v>
      </c>
      <c r="G319" s="1">
        <v>57968120</v>
      </c>
      <c r="H319" t="s">
        <v>157</v>
      </c>
    </row>
    <row r="320" spans="1:8" x14ac:dyDescent="0.25">
      <c r="A320" t="s">
        <v>3102</v>
      </c>
      <c r="B320">
        <v>1072</v>
      </c>
      <c r="C320" s="2">
        <v>43665</v>
      </c>
      <c r="D320" t="s">
        <v>3101</v>
      </c>
      <c r="E320" s="1">
        <v>57968120</v>
      </c>
      <c r="F320" s="1">
        <v>0</v>
      </c>
      <c r="G320" s="1">
        <v>57968120</v>
      </c>
      <c r="H320" t="s">
        <v>157</v>
      </c>
    </row>
    <row r="321" spans="1:8" x14ac:dyDescent="0.25">
      <c r="A321" t="s">
        <v>3103</v>
      </c>
      <c r="B321">
        <v>1073</v>
      </c>
      <c r="C321" s="2">
        <v>43665</v>
      </c>
      <c r="D321" t="s">
        <v>3109</v>
      </c>
      <c r="E321" s="1">
        <v>57968120</v>
      </c>
      <c r="F321" s="1">
        <v>0</v>
      </c>
      <c r="G321" s="1">
        <v>57968120</v>
      </c>
      <c r="H321" t="s">
        <v>157</v>
      </c>
    </row>
    <row r="322" spans="1:8" x14ac:dyDescent="0.25">
      <c r="A322" t="s">
        <v>3066</v>
      </c>
      <c r="B322">
        <v>1074</v>
      </c>
      <c r="C322" s="2">
        <v>43665</v>
      </c>
      <c r="D322" t="s">
        <v>3071</v>
      </c>
      <c r="E322" s="1">
        <v>10197000</v>
      </c>
      <c r="F322" s="1">
        <v>0</v>
      </c>
      <c r="G322" s="1">
        <v>10197000</v>
      </c>
      <c r="H322" t="s">
        <v>157</v>
      </c>
    </row>
    <row r="323" spans="1:8" x14ac:dyDescent="0.25">
      <c r="A323" t="s">
        <v>3067</v>
      </c>
      <c r="B323">
        <v>1075</v>
      </c>
      <c r="C323" s="2">
        <v>43665</v>
      </c>
      <c r="D323" t="s">
        <v>3072</v>
      </c>
      <c r="E323" s="1">
        <v>18540000</v>
      </c>
      <c r="F323" s="1">
        <v>0</v>
      </c>
      <c r="G323" s="1">
        <v>18540000</v>
      </c>
      <c r="H323" t="s">
        <v>157</v>
      </c>
    </row>
    <row r="324" spans="1:8" x14ac:dyDescent="0.25">
      <c r="A324" t="s">
        <v>3104</v>
      </c>
      <c r="B324">
        <v>1076</v>
      </c>
      <c r="C324" s="2">
        <v>43665</v>
      </c>
      <c r="D324" t="s">
        <v>3110</v>
      </c>
      <c r="E324" s="1">
        <v>57968120</v>
      </c>
      <c r="F324" s="1">
        <v>0</v>
      </c>
      <c r="G324" s="1">
        <v>57968120</v>
      </c>
      <c r="H324" t="s">
        <v>157</v>
      </c>
    </row>
    <row r="325" spans="1:8" x14ac:dyDescent="0.25">
      <c r="A325" t="s">
        <v>3105</v>
      </c>
      <c r="B325">
        <v>1077</v>
      </c>
      <c r="C325" s="2">
        <v>43665</v>
      </c>
      <c r="D325" t="s">
        <v>3111</v>
      </c>
      <c r="E325" s="1">
        <v>57968120</v>
      </c>
      <c r="F325" s="1">
        <v>0</v>
      </c>
      <c r="G325" s="1">
        <v>57968120</v>
      </c>
      <c r="H325" t="s">
        <v>157</v>
      </c>
    </row>
    <row r="326" spans="1:8" x14ac:dyDescent="0.25">
      <c r="A326" t="s">
        <v>3106</v>
      </c>
      <c r="B326">
        <v>1079</v>
      </c>
      <c r="C326" s="2">
        <v>43665</v>
      </c>
      <c r="D326" t="s">
        <v>3112</v>
      </c>
      <c r="E326" s="1">
        <v>57968120</v>
      </c>
      <c r="F326" s="1">
        <v>0</v>
      </c>
      <c r="G326" s="1">
        <v>57968120</v>
      </c>
      <c r="H326" t="s">
        <v>157</v>
      </c>
    </row>
    <row r="327" spans="1:8" x14ac:dyDescent="0.25">
      <c r="A327" t="s">
        <v>3107</v>
      </c>
      <c r="B327">
        <v>1080</v>
      </c>
      <c r="C327" s="2">
        <v>43665</v>
      </c>
      <c r="D327" t="s">
        <v>3113</v>
      </c>
      <c r="E327" s="1">
        <v>57968120</v>
      </c>
      <c r="F327" s="1">
        <v>0</v>
      </c>
      <c r="G327" s="1">
        <v>57968120</v>
      </c>
      <c r="H327" t="s">
        <v>157</v>
      </c>
    </row>
    <row r="328" spans="1:8" x14ac:dyDescent="0.25">
      <c r="A328" t="s">
        <v>3108</v>
      </c>
      <c r="B328">
        <v>1081</v>
      </c>
      <c r="C328" s="2">
        <v>43665</v>
      </c>
      <c r="D328" t="s">
        <v>3114</v>
      </c>
      <c r="E328" s="1">
        <v>57968120</v>
      </c>
      <c r="F328" s="1">
        <v>0</v>
      </c>
      <c r="G328" s="1">
        <v>57968120</v>
      </c>
      <c r="H328" t="s">
        <v>157</v>
      </c>
    </row>
    <row r="329" spans="1:8" x14ac:dyDescent="0.25">
      <c r="A329" t="s">
        <v>3068</v>
      </c>
      <c r="B329">
        <v>1082</v>
      </c>
      <c r="C329" s="2">
        <v>43665</v>
      </c>
      <c r="D329" t="s">
        <v>3073</v>
      </c>
      <c r="E329" s="1">
        <v>15110100</v>
      </c>
      <c r="F329" s="1">
        <v>0</v>
      </c>
      <c r="G329" s="1">
        <v>15110100</v>
      </c>
      <c r="H329" t="s">
        <v>157</v>
      </c>
    </row>
    <row r="330" spans="1:8" x14ac:dyDescent="0.25">
      <c r="A330" t="s">
        <v>3069</v>
      </c>
      <c r="B330">
        <v>1083</v>
      </c>
      <c r="C330" s="2">
        <v>43665</v>
      </c>
      <c r="D330" t="s">
        <v>3074</v>
      </c>
      <c r="E330" s="1">
        <v>6180000</v>
      </c>
      <c r="F330" s="1">
        <v>0</v>
      </c>
      <c r="G330" s="1">
        <v>6180000</v>
      </c>
      <c r="H330" t="s">
        <v>157</v>
      </c>
    </row>
    <row r="331" spans="1:8" x14ac:dyDescent="0.25">
      <c r="A331" t="s">
        <v>3062</v>
      </c>
      <c r="B331">
        <v>1084</v>
      </c>
      <c r="C331" s="2">
        <v>43665</v>
      </c>
      <c r="D331" t="s">
        <v>3125</v>
      </c>
      <c r="E331" s="1">
        <v>18540000</v>
      </c>
      <c r="F331" s="1">
        <v>0</v>
      </c>
      <c r="G331" s="1">
        <v>18540000</v>
      </c>
      <c r="H331" t="s">
        <v>157</v>
      </c>
    </row>
    <row r="332" spans="1:8" x14ac:dyDescent="0.25">
      <c r="A332" t="s">
        <v>3063</v>
      </c>
      <c r="B332">
        <v>1085</v>
      </c>
      <c r="C332" s="2">
        <v>43665</v>
      </c>
      <c r="D332" t="s">
        <v>3126</v>
      </c>
      <c r="E332" s="1">
        <v>21630000</v>
      </c>
      <c r="F332" s="1">
        <v>0</v>
      </c>
      <c r="G332" s="1">
        <v>21630000</v>
      </c>
      <c r="H332" t="s">
        <v>157</v>
      </c>
    </row>
    <row r="333" spans="1:8" x14ac:dyDescent="0.25">
      <c r="A333" t="s">
        <v>3064</v>
      </c>
      <c r="B333">
        <v>1086</v>
      </c>
      <c r="C333" s="2">
        <v>43665</v>
      </c>
      <c r="D333" t="s">
        <v>3127</v>
      </c>
      <c r="E333" s="1">
        <v>15759000</v>
      </c>
      <c r="F333" s="1">
        <v>0</v>
      </c>
      <c r="G333" s="1">
        <v>15759000</v>
      </c>
      <c r="H333" t="s">
        <v>157</v>
      </c>
    </row>
    <row r="334" spans="1:8" x14ac:dyDescent="0.25">
      <c r="A334" t="s">
        <v>3065</v>
      </c>
      <c r="B334">
        <v>1087</v>
      </c>
      <c r="C334" s="2">
        <v>43665</v>
      </c>
      <c r="D334" t="s">
        <v>3128</v>
      </c>
      <c r="E334" s="1">
        <v>21630000</v>
      </c>
      <c r="F334" s="1">
        <v>0</v>
      </c>
      <c r="G334" s="1">
        <v>21630000</v>
      </c>
      <c r="H334" t="s">
        <v>157</v>
      </c>
    </row>
    <row r="335" spans="1:8" x14ac:dyDescent="0.25">
      <c r="A335" t="s">
        <v>3075</v>
      </c>
      <c r="B335">
        <v>1088</v>
      </c>
      <c r="C335" s="2">
        <v>43665</v>
      </c>
      <c r="D335" t="s">
        <v>3088</v>
      </c>
      <c r="E335" s="1">
        <v>57968120</v>
      </c>
      <c r="F335" s="1">
        <v>0</v>
      </c>
      <c r="G335" s="1">
        <v>57968120</v>
      </c>
      <c r="H335" t="s">
        <v>157</v>
      </c>
    </row>
    <row r="336" spans="1:8" x14ac:dyDescent="0.25">
      <c r="A336" t="s">
        <v>3076</v>
      </c>
      <c r="B336">
        <v>1089</v>
      </c>
      <c r="C336" s="2">
        <v>43665</v>
      </c>
      <c r="D336" t="s">
        <v>3089</v>
      </c>
      <c r="E336" s="1">
        <v>57968120</v>
      </c>
      <c r="F336" s="1">
        <v>0</v>
      </c>
      <c r="G336" s="1">
        <v>57968120</v>
      </c>
      <c r="H336" t="s">
        <v>157</v>
      </c>
    </row>
    <row r="337" spans="1:8" x14ac:dyDescent="0.25">
      <c r="A337" t="s">
        <v>3077</v>
      </c>
      <c r="B337">
        <v>1090</v>
      </c>
      <c r="C337" s="2">
        <v>43665</v>
      </c>
      <c r="D337" t="s">
        <v>3090</v>
      </c>
      <c r="E337" s="1">
        <v>57968120</v>
      </c>
      <c r="F337" s="1">
        <v>0</v>
      </c>
      <c r="G337" s="1">
        <v>57968120</v>
      </c>
      <c r="H337" t="s">
        <v>157</v>
      </c>
    </row>
    <row r="338" spans="1:8" x14ac:dyDescent="0.25">
      <c r="A338" t="s">
        <v>3078</v>
      </c>
      <c r="B338">
        <v>1091</v>
      </c>
      <c r="C338" s="2">
        <v>43665</v>
      </c>
      <c r="D338" t="s">
        <v>3091</v>
      </c>
      <c r="E338" s="1">
        <v>57968120</v>
      </c>
      <c r="F338" s="1">
        <v>0</v>
      </c>
      <c r="G338" s="1">
        <v>57968120</v>
      </c>
      <c r="H338" t="s">
        <v>157</v>
      </c>
    </row>
    <row r="339" spans="1:8" x14ac:dyDescent="0.25">
      <c r="A339" t="s">
        <v>3079</v>
      </c>
      <c r="B339">
        <v>1092</v>
      </c>
      <c r="C339" s="2">
        <v>43665</v>
      </c>
      <c r="D339" t="s">
        <v>3092</v>
      </c>
      <c r="E339" s="1">
        <v>57968120</v>
      </c>
      <c r="F339" s="1">
        <v>0</v>
      </c>
      <c r="G339" s="1">
        <v>57968120</v>
      </c>
      <c r="H339" t="s">
        <v>157</v>
      </c>
    </row>
    <row r="340" spans="1:8" x14ac:dyDescent="0.25">
      <c r="A340" t="s">
        <v>3080</v>
      </c>
      <c r="B340">
        <v>1095</v>
      </c>
      <c r="C340" s="2">
        <v>43665</v>
      </c>
      <c r="D340" t="s">
        <v>3093</v>
      </c>
      <c r="E340" s="1">
        <v>57968120</v>
      </c>
      <c r="F340" s="1">
        <v>0</v>
      </c>
      <c r="G340" s="1">
        <v>57968120</v>
      </c>
      <c r="H340" t="s">
        <v>157</v>
      </c>
    </row>
    <row r="341" spans="1:8" x14ac:dyDescent="0.25">
      <c r="A341" t="s">
        <v>3081</v>
      </c>
      <c r="B341">
        <v>1096</v>
      </c>
      <c r="C341" s="2">
        <v>43665</v>
      </c>
      <c r="D341" t="s">
        <v>3094</v>
      </c>
      <c r="E341" s="1">
        <v>57968120</v>
      </c>
      <c r="F341" s="1">
        <v>0</v>
      </c>
      <c r="G341" s="1">
        <v>57968120</v>
      </c>
      <c r="H341" t="s">
        <v>157</v>
      </c>
    </row>
    <row r="342" spans="1:8" x14ac:dyDescent="0.25">
      <c r="A342" t="s">
        <v>3082</v>
      </c>
      <c r="B342">
        <v>1097</v>
      </c>
      <c r="C342" s="2">
        <v>43665</v>
      </c>
      <c r="D342" t="s">
        <v>3095</v>
      </c>
      <c r="E342" s="1">
        <v>57968120</v>
      </c>
      <c r="F342" s="1">
        <v>0</v>
      </c>
      <c r="G342" s="1">
        <v>57968120</v>
      </c>
      <c r="H342" t="s">
        <v>157</v>
      </c>
    </row>
    <row r="343" spans="1:8" x14ac:dyDescent="0.25">
      <c r="A343" t="s">
        <v>3083</v>
      </c>
      <c r="B343">
        <v>1098</v>
      </c>
      <c r="C343" s="2">
        <v>43665</v>
      </c>
      <c r="D343" t="s">
        <v>3096</v>
      </c>
      <c r="E343" s="1">
        <v>57968120</v>
      </c>
      <c r="F343" s="1">
        <v>0</v>
      </c>
      <c r="G343" s="1">
        <v>57968120</v>
      </c>
      <c r="H343" t="s">
        <v>157</v>
      </c>
    </row>
    <row r="344" spans="1:8" x14ac:dyDescent="0.25">
      <c r="A344" t="s">
        <v>3059</v>
      </c>
      <c r="B344">
        <v>1099</v>
      </c>
      <c r="C344" s="2">
        <v>43665</v>
      </c>
      <c r="D344" t="s">
        <v>3129</v>
      </c>
      <c r="E344" s="1">
        <v>40789045</v>
      </c>
      <c r="F344" s="1">
        <v>0</v>
      </c>
      <c r="G344" s="1">
        <v>40789045</v>
      </c>
      <c r="H344" t="s">
        <v>157</v>
      </c>
    </row>
    <row r="345" spans="1:8" x14ac:dyDescent="0.25">
      <c r="A345" t="s">
        <v>3060</v>
      </c>
      <c r="B345">
        <v>1100</v>
      </c>
      <c r="C345" s="2">
        <v>43665</v>
      </c>
      <c r="D345" t="s">
        <v>3130</v>
      </c>
      <c r="E345" s="1">
        <v>1075000</v>
      </c>
      <c r="F345" s="1">
        <v>0</v>
      </c>
      <c r="G345" s="1">
        <v>1075000</v>
      </c>
      <c r="H345" t="s">
        <v>157</v>
      </c>
    </row>
    <row r="346" spans="1:8" x14ac:dyDescent="0.25">
      <c r="A346" t="s">
        <v>3576</v>
      </c>
      <c r="B346">
        <v>1127</v>
      </c>
      <c r="C346" s="2">
        <v>43690</v>
      </c>
      <c r="D346" t="s">
        <v>3566</v>
      </c>
      <c r="E346" s="1">
        <v>31829597</v>
      </c>
      <c r="F346" s="1">
        <v>0</v>
      </c>
      <c r="G346" s="1">
        <v>31829597</v>
      </c>
      <c r="H346" t="s">
        <v>157</v>
      </c>
    </row>
    <row r="347" spans="1:8" x14ac:dyDescent="0.25">
      <c r="A347" t="s">
        <v>3577</v>
      </c>
      <c r="B347">
        <v>1128</v>
      </c>
      <c r="C347" s="2">
        <v>43690</v>
      </c>
      <c r="D347" t="s">
        <v>3567</v>
      </c>
      <c r="E347" s="1">
        <v>31829597</v>
      </c>
      <c r="F347" s="1">
        <v>0</v>
      </c>
      <c r="G347" s="1">
        <v>31829597</v>
      </c>
      <c r="H347" t="s">
        <v>157</v>
      </c>
    </row>
    <row r="348" spans="1:8" x14ac:dyDescent="0.25">
      <c r="A348" t="s">
        <v>3580</v>
      </c>
      <c r="B348">
        <v>1129</v>
      </c>
      <c r="C348" s="2">
        <v>43690</v>
      </c>
      <c r="D348" t="s">
        <v>3570</v>
      </c>
      <c r="E348" s="1">
        <v>31829597</v>
      </c>
      <c r="F348" s="1">
        <v>0</v>
      </c>
      <c r="G348" s="1">
        <v>31829597</v>
      </c>
      <c r="H348" t="s">
        <v>157</v>
      </c>
    </row>
    <row r="349" spans="1:8" x14ac:dyDescent="0.25">
      <c r="A349" t="s">
        <v>3581</v>
      </c>
      <c r="B349">
        <v>1130</v>
      </c>
      <c r="C349" s="2">
        <v>43690</v>
      </c>
      <c r="D349" t="s">
        <v>3571</v>
      </c>
      <c r="E349" s="1">
        <v>31829597</v>
      </c>
      <c r="F349" s="1">
        <v>0</v>
      </c>
      <c r="G349" s="1">
        <v>31829597</v>
      </c>
      <c r="H349" t="s">
        <v>157</v>
      </c>
    </row>
    <row r="350" spans="1:8" x14ac:dyDescent="0.25">
      <c r="A350" t="s">
        <v>3582</v>
      </c>
      <c r="B350">
        <v>1132</v>
      </c>
      <c r="C350" s="2">
        <v>43690</v>
      </c>
      <c r="D350" t="s">
        <v>3572</v>
      </c>
      <c r="E350" s="1">
        <v>31829597</v>
      </c>
      <c r="F350" s="1">
        <v>0</v>
      </c>
      <c r="G350" s="1">
        <v>31829597</v>
      </c>
      <c r="H350" t="s">
        <v>157</v>
      </c>
    </row>
    <row r="351" spans="1:8" x14ac:dyDescent="0.25">
      <c r="A351" t="s">
        <v>3583</v>
      </c>
      <c r="B351">
        <v>1133</v>
      </c>
      <c r="C351" s="2">
        <v>43690</v>
      </c>
      <c r="D351" t="s">
        <v>3573</v>
      </c>
      <c r="E351" s="1">
        <v>31829597</v>
      </c>
      <c r="F351" s="1">
        <v>0</v>
      </c>
      <c r="G351" s="1">
        <v>31829597</v>
      </c>
      <c r="H351" t="s">
        <v>157</v>
      </c>
    </row>
    <row r="352" spans="1:8" x14ac:dyDescent="0.25">
      <c r="A352" t="s">
        <v>3584</v>
      </c>
      <c r="B352">
        <v>1135</v>
      </c>
      <c r="C352" s="2">
        <v>43690</v>
      </c>
      <c r="D352" t="s">
        <v>3574</v>
      </c>
      <c r="E352" s="1">
        <v>31829597</v>
      </c>
      <c r="F352" s="1">
        <v>0</v>
      </c>
      <c r="G352" s="1">
        <v>31829597</v>
      </c>
      <c r="H352" t="s">
        <v>157</v>
      </c>
    </row>
    <row r="353" spans="1:8" x14ac:dyDescent="0.25">
      <c r="A353" t="s">
        <v>3585</v>
      </c>
      <c r="B353">
        <v>1136</v>
      </c>
      <c r="C353" s="2">
        <v>43690</v>
      </c>
      <c r="D353" t="s">
        <v>3575</v>
      </c>
      <c r="E353" s="1">
        <v>31829597</v>
      </c>
      <c r="F353" s="1">
        <v>0</v>
      </c>
      <c r="G353" s="1">
        <v>31829597</v>
      </c>
      <c r="H353" t="s">
        <v>157</v>
      </c>
    </row>
    <row r="354" spans="1:8" x14ac:dyDescent="0.25">
      <c r="A354" t="s">
        <v>3579</v>
      </c>
      <c r="B354">
        <v>1155</v>
      </c>
      <c r="C354" s="2">
        <v>43690</v>
      </c>
      <c r="D354" t="s">
        <v>3569</v>
      </c>
      <c r="E354" s="1">
        <v>31829597</v>
      </c>
      <c r="F354" s="1">
        <v>0</v>
      </c>
      <c r="G354" s="1">
        <v>31829597</v>
      </c>
      <c r="H354" t="s">
        <v>157</v>
      </c>
    </row>
    <row r="355" spans="1:8" x14ac:dyDescent="0.25">
      <c r="A355" t="s">
        <v>3578</v>
      </c>
      <c r="B355">
        <v>1156</v>
      </c>
      <c r="C355" s="2">
        <v>43690</v>
      </c>
      <c r="D355" t="s">
        <v>3568</v>
      </c>
      <c r="E355" s="1">
        <v>31829597</v>
      </c>
      <c r="F355" s="1">
        <v>0</v>
      </c>
      <c r="G355" s="1">
        <v>31829597</v>
      </c>
      <c r="H355" t="s">
        <v>157</v>
      </c>
    </row>
    <row r="356" spans="1:8" x14ac:dyDescent="0.25">
      <c r="A356" t="s">
        <v>3591</v>
      </c>
      <c r="B356">
        <v>1165</v>
      </c>
      <c r="C356" s="2">
        <v>43690</v>
      </c>
      <c r="D356" t="s">
        <v>154</v>
      </c>
      <c r="E356" s="1">
        <v>600000000</v>
      </c>
      <c r="F356" s="1">
        <v>0</v>
      </c>
      <c r="G356" s="1">
        <v>600000000</v>
      </c>
      <c r="H356" t="s">
        <v>159</v>
      </c>
    </row>
    <row r="357" spans="1:8" x14ac:dyDescent="0.25">
      <c r="A357" t="s">
        <v>3587</v>
      </c>
      <c r="B357">
        <v>1166</v>
      </c>
      <c r="C357" s="2">
        <v>43690</v>
      </c>
      <c r="D357" t="s">
        <v>3586</v>
      </c>
      <c r="E357" s="1">
        <v>29759826</v>
      </c>
      <c r="F357" s="1">
        <v>0</v>
      </c>
      <c r="G357" s="1">
        <v>29759826</v>
      </c>
      <c r="H357" t="s">
        <v>157</v>
      </c>
    </row>
    <row r="358" spans="1:8" x14ac:dyDescent="0.25">
      <c r="A358" t="s">
        <v>3590</v>
      </c>
      <c r="B358">
        <v>1170</v>
      </c>
      <c r="C358" s="2">
        <v>43690</v>
      </c>
      <c r="D358" t="s">
        <v>3589</v>
      </c>
      <c r="E358" s="1">
        <v>43416000</v>
      </c>
      <c r="F358" s="1">
        <v>0</v>
      </c>
      <c r="G358" s="1">
        <v>43416000</v>
      </c>
      <c r="H358" t="s">
        <v>157</v>
      </c>
    </row>
    <row r="359" spans="1:8" x14ac:dyDescent="0.25">
      <c r="A359" t="s">
        <v>3563</v>
      </c>
      <c r="B359">
        <v>1178</v>
      </c>
      <c r="C359" s="2">
        <v>43690</v>
      </c>
      <c r="D359" t="s">
        <v>3562</v>
      </c>
      <c r="E359" s="1">
        <v>35735807</v>
      </c>
      <c r="F359" s="1">
        <v>0</v>
      </c>
      <c r="G359" s="1">
        <v>35735807</v>
      </c>
      <c r="H359" t="s">
        <v>157</v>
      </c>
    </row>
    <row r="360" spans="1:8" x14ac:dyDescent="0.25">
      <c r="A360" t="s">
        <v>3564</v>
      </c>
      <c r="B360">
        <v>1179</v>
      </c>
      <c r="C360" s="2">
        <v>43690</v>
      </c>
      <c r="D360" t="s">
        <v>3565</v>
      </c>
      <c r="E360" s="1">
        <v>31829597</v>
      </c>
      <c r="F360" s="1">
        <v>0</v>
      </c>
      <c r="G360" s="1">
        <v>31829597</v>
      </c>
      <c r="H360" t="s">
        <v>157</v>
      </c>
    </row>
    <row r="361" spans="1:8" x14ac:dyDescent="0.25">
      <c r="A361" t="s">
        <v>3619</v>
      </c>
      <c r="B361">
        <v>1195</v>
      </c>
      <c r="C361" s="2">
        <v>43690</v>
      </c>
      <c r="D361" t="s">
        <v>3706</v>
      </c>
      <c r="E361" s="1">
        <v>5150000</v>
      </c>
      <c r="F361" s="1">
        <v>0</v>
      </c>
      <c r="G361" s="1">
        <v>5150000</v>
      </c>
      <c r="H361" t="s">
        <v>157</v>
      </c>
    </row>
    <row r="362" spans="1:8" x14ac:dyDescent="0.25">
      <c r="A362" t="s">
        <v>3620</v>
      </c>
      <c r="B362">
        <v>1196</v>
      </c>
      <c r="C362" s="2">
        <v>43690</v>
      </c>
      <c r="D362" t="s">
        <v>3707</v>
      </c>
      <c r="E362" s="1">
        <v>13733333</v>
      </c>
      <c r="F362" s="1">
        <v>0</v>
      </c>
      <c r="G362" s="1">
        <v>13733333</v>
      </c>
      <c r="H362" t="s">
        <v>157</v>
      </c>
    </row>
    <row r="363" spans="1:8" x14ac:dyDescent="0.25">
      <c r="A363" t="s">
        <v>3621</v>
      </c>
      <c r="B363">
        <v>1197</v>
      </c>
      <c r="C363" s="2">
        <v>43690</v>
      </c>
      <c r="D363" t="s">
        <v>3708</v>
      </c>
      <c r="E363" s="1">
        <v>13733333</v>
      </c>
      <c r="F363" s="1">
        <v>0</v>
      </c>
      <c r="G363" s="1">
        <v>13733333</v>
      </c>
      <c r="H363" t="s">
        <v>157</v>
      </c>
    </row>
    <row r="364" spans="1:8" x14ac:dyDescent="0.25">
      <c r="A364" t="s">
        <v>3622</v>
      </c>
      <c r="B364">
        <v>1198</v>
      </c>
      <c r="C364" s="2">
        <v>43691</v>
      </c>
      <c r="D364" t="s">
        <v>3597</v>
      </c>
      <c r="E364" s="1">
        <v>11089667</v>
      </c>
      <c r="F364" s="1">
        <v>0</v>
      </c>
      <c r="G364" s="1">
        <v>11089667</v>
      </c>
      <c r="H364" t="s">
        <v>157</v>
      </c>
    </row>
    <row r="365" spans="1:8" x14ac:dyDescent="0.25">
      <c r="A365" t="s">
        <v>3623</v>
      </c>
      <c r="B365">
        <v>1199</v>
      </c>
      <c r="C365" s="2">
        <v>43691</v>
      </c>
      <c r="D365" t="s">
        <v>3709</v>
      </c>
      <c r="E365" s="1">
        <v>20600000</v>
      </c>
      <c r="F365" s="1">
        <v>0</v>
      </c>
      <c r="G365" s="1">
        <v>20600000</v>
      </c>
      <c r="H365" t="s">
        <v>157</v>
      </c>
    </row>
    <row r="366" spans="1:8" x14ac:dyDescent="0.25">
      <c r="A366" t="s">
        <v>3624</v>
      </c>
      <c r="B366">
        <v>1200</v>
      </c>
      <c r="C366" s="2">
        <v>43691</v>
      </c>
      <c r="D366" t="s">
        <v>3710</v>
      </c>
      <c r="E366" s="1">
        <v>5150000</v>
      </c>
      <c r="F366" s="1">
        <v>0</v>
      </c>
      <c r="G366" s="1">
        <v>5150000</v>
      </c>
      <c r="H366" t="s">
        <v>157</v>
      </c>
    </row>
    <row r="367" spans="1:8" x14ac:dyDescent="0.25">
      <c r="A367" t="s">
        <v>3625</v>
      </c>
      <c r="B367">
        <v>1201</v>
      </c>
      <c r="C367" s="2">
        <v>43691</v>
      </c>
      <c r="D367" t="s">
        <v>3711</v>
      </c>
      <c r="E367" s="1">
        <v>10027050</v>
      </c>
      <c r="F367" s="1">
        <v>0</v>
      </c>
      <c r="G367" s="1">
        <v>10027050</v>
      </c>
      <c r="H367" t="s">
        <v>157</v>
      </c>
    </row>
    <row r="368" spans="1:8" x14ac:dyDescent="0.25">
      <c r="A368" t="s">
        <v>3626</v>
      </c>
      <c r="B368">
        <v>1203</v>
      </c>
      <c r="C368" s="2">
        <v>43691</v>
      </c>
      <c r="D368" t="s">
        <v>3712</v>
      </c>
      <c r="E368" s="1">
        <v>17334900</v>
      </c>
      <c r="F368" s="1">
        <v>0</v>
      </c>
      <c r="G368" s="1">
        <v>17334900</v>
      </c>
      <c r="H368" t="s">
        <v>157</v>
      </c>
    </row>
    <row r="369" spans="1:8" x14ac:dyDescent="0.25">
      <c r="A369" t="s">
        <v>3588</v>
      </c>
      <c r="B369">
        <v>1205</v>
      </c>
      <c r="C369" s="2">
        <v>43691</v>
      </c>
      <c r="D369" t="s">
        <v>3713</v>
      </c>
      <c r="E369" s="1">
        <v>51229000</v>
      </c>
      <c r="F369" s="1">
        <v>0</v>
      </c>
      <c r="G369" s="1">
        <v>51229000</v>
      </c>
      <c r="H369" t="s">
        <v>157</v>
      </c>
    </row>
    <row r="370" spans="1:8" x14ac:dyDescent="0.25">
      <c r="A370" t="s">
        <v>3627</v>
      </c>
      <c r="B370">
        <v>1208</v>
      </c>
      <c r="C370" s="2">
        <v>43692</v>
      </c>
      <c r="D370" t="s">
        <v>3714</v>
      </c>
      <c r="E370" s="1">
        <v>13403392</v>
      </c>
      <c r="F370" s="1">
        <v>0</v>
      </c>
      <c r="G370" s="1">
        <v>13403392</v>
      </c>
      <c r="H370" t="s">
        <v>160</v>
      </c>
    </row>
    <row r="371" spans="1:8" x14ac:dyDescent="0.25">
      <c r="A371" t="s">
        <v>3602</v>
      </c>
      <c r="B371">
        <v>1209</v>
      </c>
      <c r="C371" s="2">
        <v>43692</v>
      </c>
      <c r="D371" t="s">
        <v>3592</v>
      </c>
      <c r="E371" s="1">
        <v>4635000</v>
      </c>
      <c r="F371" s="1">
        <v>0</v>
      </c>
      <c r="G371" s="1">
        <v>4635000</v>
      </c>
      <c r="H371" t="s">
        <v>157</v>
      </c>
    </row>
    <row r="372" spans="1:8" x14ac:dyDescent="0.25">
      <c r="A372" t="s">
        <v>3603</v>
      </c>
      <c r="B372">
        <v>1210</v>
      </c>
      <c r="C372" s="2">
        <v>43692</v>
      </c>
      <c r="D372" t="s">
        <v>3715</v>
      </c>
      <c r="E372" s="1">
        <v>28840000</v>
      </c>
      <c r="F372" s="1">
        <v>0</v>
      </c>
      <c r="G372" s="1">
        <v>28840000</v>
      </c>
      <c r="H372" t="s">
        <v>157</v>
      </c>
    </row>
    <row r="373" spans="1:8" x14ac:dyDescent="0.25">
      <c r="A373" t="s">
        <v>3604</v>
      </c>
      <c r="B373">
        <v>1211</v>
      </c>
      <c r="C373" s="2">
        <v>43692</v>
      </c>
      <c r="D373" t="s">
        <v>3716</v>
      </c>
      <c r="E373" s="1">
        <v>14420000</v>
      </c>
      <c r="F373" s="1">
        <v>0</v>
      </c>
      <c r="G373" s="1">
        <v>14420000</v>
      </c>
      <c r="H373" t="s">
        <v>157</v>
      </c>
    </row>
    <row r="374" spans="1:8" x14ac:dyDescent="0.25">
      <c r="A374" t="s">
        <v>3605</v>
      </c>
      <c r="B374">
        <v>1212</v>
      </c>
      <c r="C374" s="2">
        <v>43692</v>
      </c>
      <c r="D374" t="s">
        <v>3717</v>
      </c>
      <c r="E374" s="1">
        <v>12318800</v>
      </c>
      <c r="F374" s="1">
        <v>0</v>
      </c>
      <c r="G374" s="1">
        <v>12318800</v>
      </c>
      <c r="H374" t="s">
        <v>157</v>
      </c>
    </row>
    <row r="375" spans="1:8" x14ac:dyDescent="0.25">
      <c r="A375" t="s">
        <v>3606</v>
      </c>
      <c r="B375">
        <v>1213</v>
      </c>
      <c r="C375" s="2">
        <v>43692</v>
      </c>
      <c r="D375" t="s">
        <v>3718</v>
      </c>
      <c r="E375" s="1">
        <v>12318800</v>
      </c>
      <c r="F375" s="1">
        <v>0</v>
      </c>
      <c r="G375" s="1">
        <v>12318800</v>
      </c>
      <c r="H375" t="s">
        <v>157</v>
      </c>
    </row>
    <row r="376" spans="1:8" x14ac:dyDescent="0.25">
      <c r="A376" t="s">
        <v>3607</v>
      </c>
      <c r="B376">
        <v>1214</v>
      </c>
      <c r="C376" s="2">
        <v>43692</v>
      </c>
      <c r="D376" t="s">
        <v>3719</v>
      </c>
      <c r="E376" s="1">
        <v>10533467</v>
      </c>
      <c r="F376" s="1">
        <v>0</v>
      </c>
      <c r="G376" s="1">
        <v>10533467</v>
      </c>
      <c r="H376" t="s">
        <v>157</v>
      </c>
    </row>
    <row r="377" spans="1:8" x14ac:dyDescent="0.25">
      <c r="A377" t="s">
        <v>3608</v>
      </c>
      <c r="B377">
        <v>1215</v>
      </c>
      <c r="C377" s="2">
        <v>43692</v>
      </c>
      <c r="D377" t="s">
        <v>3720</v>
      </c>
      <c r="E377" s="1">
        <v>18210400</v>
      </c>
      <c r="F377" s="1">
        <v>0</v>
      </c>
      <c r="G377" s="1">
        <v>18210400</v>
      </c>
      <c r="H377" t="s">
        <v>157</v>
      </c>
    </row>
    <row r="378" spans="1:8" x14ac:dyDescent="0.25">
      <c r="A378" t="s">
        <v>3609</v>
      </c>
      <c r="B378">
        <v>1216</v>
      </c>
      <c r="C378" s="2">
        <v>43692</v>
      </c>
      <c r="D378" t="s">
        <v>3721</v>
      </c>
      <c r="E378" s="1">
        <v>14282667</v>
      </c>
      <c r="F378" s="1">
        <v>0</v>
      </c>
      <c r="G378" s="1">
        <v>14282667</v>
      </c>
      <c r="H378" t="s">
        <v>157</v>
      </c>
    </row>
    <row r="379" spans="1:8" x14ac:dyDescent="0.25">
      <c r="A379" t="s">
        <v>3610</v>
      </c>
      <c r="B379">
        <v>1217</v>
      </c>
      <c r="C379" s="2">
        <v>43692</v>
      </c>
      <c r="D379" t="s">
        <v>3722</v>
      </c>
      <c r="E379" s="1">
        <v>10197000</v>
      </c>
      <c r="F379" s="1">
        <v>0</v>
      </c>
      <c r="G379" s="1">
        <v>10197000</v>
      </c>
      <c r="H379" t="s">
        <v>157</v>
      </c>
    </row>
    <row r="380" spans="1:8" x14ac:dyDescent="0.25">
      <c r="A380" t="s">
        <v>3611</v>
      </c>
      <c r="B380">
        <v>1218</v>
      </c>
      <c r="C380" s="2">
        <v>43692</v>
      </c>
      <c r="D380" t="s">
        <v>3723</v>
      </c>
      <c r="E380" s="1">
        <v>15759000</v>
      </c>
      <c r="F380" s="1">
        <v>0</v>
      </c>
      <c r="G380" s="1">
        <v>15759000</v>
      </c>
      <c r="H380" t="s">
        <v>157</v>
      </c>
    </row>
    <row r="381" spans="1:8" x14ac:dyDescent="0.25">
      <c r="A381" t="s">
        <v>3612</v>
      </c>
      <c r="B381">
        <v>1219</v>
      </c>
      <c r="C381" s="2">
        <v>43693</v>
      </c>
      <c r="D381" t="s">
        <v>3724</v>
      </c>
      <c r="E381" s="1">
        <v>16956890</v>
      </c>
      <c r="F381" s="1">
        <v>0</v>
      </c>
      <c r="G381" s="1">
        <v>16956890</v>
      </c>
      <c r="H381" t="s">
        <v>157</v>
      </c>
    </row>
    <row r="382" spans="1:8" x14ac:dyDescent="0.25">
      <c r="A382" t="s">
        <v>3613</v>
      </c>
      <c r="B382">
        <v>1220</v>
      </c>
      <c r="C382" s="2">
        <v>43693</v>
      </c>
      <c r="D382" t="s">
        <v>3725</v>
      </c>
      <c r="E382" s="1">
        <v>13870667</v>
      </c>
      <c r="F382" s="1">
        <v>0</v>
      </c>
      <c r="G382" s="1">
        <v>13870667</v>
      </c>
      <c r="H382" t="s">
        <v>157</v>
      </c>
    </row>
    <row r="383" spans="1:8" x14ac:dyDescent="0.25">
      <c r="A383" t="s">
        <v>3614</v>
      </c>
      <c r="B383">
        <v>1221</v>
      </c>
      <c r="C383" s="2">
        <v>43693</v>
      </c>
      <c r="D383" t="s">
        <v>3726</v>
      </c>
      <c r="E383" s="1">
        <v>5895033</v>
      </c>
      <c r="F383" s="1">
        <v>4144033</v>
      </c>
      <c r="G383" s="1">
        <v>1751000</v>
      </c>
      <c r="H383" t="s">
        <v>157</v>
      </c>
    </row>
    <row r="384" spans="1:8" x14ac:dyDescent="0.25">
      <c r="A384" t="s">
        <v>3615</v>
      </c>
      <c r="B384">
        <v>1222</v>
      </c>
      <c r="C384" s="2">
        <v>43693</v>
      </c>
      <c r="D384" t="s">
        <v>3727</v>
      </c>
      <c r="E384" s="1">
        <v>5895033</v>
      </c>
      <c r="F384" s="1">
        <v>0</v>
      </c>
      <c r="G384" s="1">
        <v>5895033</v>
      </c>
      <c r="H384" t="s">
        <v>157</v>
      </c>
    </row>
    <row r="385" spans="1:8" x14ac:dyDescent="0.25">
      <c r="A385" t="s">
        <v>3616</v>
      </c>
      <c r="B385">
        <v>1223</v>
      </c>
      <c r="C385" s="2">
        <v>43693</v>
      </c>
      <c r="D385" t="s">
        <v>3728</v>
      </c>
      <c r="E385" s="1">
        <v>16956890</v>
      </c>
      <c r="F385" s="1">
        <v>0</v>
      </c>
      <c r="G385" s="1">
        <v>16956890</v>
      </c>
      <c r="H385" t="s">
        <v>157</v>
      </c>
    </row>
    <row r="386" spans="1:8" x14ac:dyDescent="0.25">
      <c r="A386" t="s">
        <v>3617</v>
      </c>
      <c r="B386">
        <v>1224</v>
      </c>
      <c r="C386" s="2">
        <v>43693</v>
      </c>
      <c r="D386" t="s">
        <v>3729</v>
      </c>
      <c r="E386" s="1">
        <v>11200563</v>
      </c>
      <c r="F386" s="1">
        <v>0</v>
      </c>
      <c r="G386" s="1">
        <v>11200563</v>
      </c>
      <c r="H386" t="s">
        <v>157</v>
      </c>
    </row>
    <row r="387" spans="1:8" x14ac:dyDescent="0.25">
      <c r="A387" t="s">
        <v>3618</v>
      </c>
      <c r="B387">
        <v>1225</v>
      </c>
      <c r="C387" s="2">
        <v>43693</v>
      </c>
      <c r="D387" t="s">
        <v>3730</v>
      </c>
      <c r="E387" s="1">
        <v>19072167</v>
      </c>
      <c r="F387" s="1">
        <v>0</v>
      </c>
      <c r="G387" s="1">
        <v>19072167</v>
      </c>
      <c r="H387" t="s">
        <v>157</v>
      </c>
    </row>
    <row r="388" spans="1:8" x14ac:dyDescent="0.25">
      <c r="A388" t="s">
        <v>3631</v>
      </c>
      <c r="B388">
        <v>1290</v>
      </c>
      <c r="C388" s="2">
        <v>43705</v>
      </c>
      <c r="D388" t="s">
        <v>3630</v>
      </c>
      <c r="E388" s="1">
        <v>367</v>
      </c>
      <c r="F388" s="1">
        <v>0</v>
      </c>
      <c r="G388" s="1">
        <v>367</v>
      </c>
      <c r="H388" t="s">
        <v>160</v>
      </c>
    </row>
    <row r="389" spans="1:8" x14ac:dyDescent="0.25">
      <c r="A389" t="s">
        <v>3695</v>
      </c>
      <c r="B389">
        <v>1303</v>
      </c>
      <c r="C389" s="2">
        <v>43706</v>
      </c>
      <c r="D389" t="s">
        <v>3731</v>
      </c>
      <c r="E389" s="1">
        <v>29475000</v>
      </c>
      <c r="F389" s="1">
        <v>0</v>
      </c>
      <c r="G389" s="1">
        <v>29475000</v>
      </c>
      <c r="H389" t="s">
        <v>157</v>
      </c>
    </row>
    <row r="390" spans="1:8" x14ac:dyDescent="0.25">
      <c r="A390" t="s">
        <v>3701</v>
      </c>
      <c r="B390">
        <v>1304</v>
      </c>
      <c r="C390" s="2">
        <v>43706</v>
      </c>
      <c r="D390" t="s">
        <v>3732</v>
      </c>
      <c r="E390" s="1">
        <v>14171274</v>
      </c>
      <c r="F390" s="1">
        <v>0</v>
      </c>
      <c r="G390" s="1">
        <v>14171274</v>
      </c>
      <c r="H390" t="s">
        <v>157</v>
      </c>
    </row>
    <row r="391" spans="1:8" x14ac:dyDescent="0.25">
      <c r="A391" t="s">
        <v>3702</v>
      </c>
      <c r="B391">
        <v>1305</v>
      </c>
      <c r="C391" s="2">
        <v>43706</v>
      </c>
      <c r="D391" t="s">
        <v>3698</v>
      </c>
      <c r="E391" s="1">
        <v>9863650</v>
      </c>
      <c r="F391" s="1">
        <v>0</v>
      </c>
      <c r="G391" s="1">
        <v>9863650</v>
      </c>
      <c r="H391" t="s">
        <v>157</v>
      </c>
    </row>
    <row r="392" spans="1:8" x14ac:dyDescent="0.25">
      <c r="A392" t="s">
        <v>3703</v>
      </c>
      <c r="B392">
        <v>1306</v>
      </c>
      <c r="C392" s="2">
        <v>43706</v>
      </c>
      <c r="D392" t="s">
        <v>3699</v>
      </c>
      <c r="E392" s="1">
        <v>33871380</v>
      </c>
      <c r="F392" s="1">
        <v>0</v>
      </c>
      <c r="G392" s="1">
        <v>33871380</v>
      </c>
      <c r="H392" t="s">
        <v>157</v>
      </c>
    </row>
    <row r="393" spans="1:8" x14ac:dyDescent="0.25">
      <c r="A393" t="s">
        <v>3704</v>
      </c>
      <c r="B393">
        <v>1307</v>
      </c>
      <c r="C393" s="2">
        <v>43706</v>
      </c>
      <c r="D393" t="s">
        <v>3700</v>
      </c>
      <c r="E393" s="1">
        <v>101048051</v>
      </c>
      <c r="F393" s="1">
        <v>0</v>
      </c>
      <c r="G393" s="1">
        <v>101048051</v>
      </c>
      <c r="H393" t="s">
        <v>157</v>
      </c>
    </row>
    <row r="394" spans="1:8" x14ac:dyDescent="0.25">
      <c r="A394" t="s">
        <v>3642</v>
      </c>
      <c r="B394">
        <v>1309</v>
      </c>
      <c r="C394" s="18">
        <v>43710</v>
      </c>
      <c r="D394" t="s">
        <v>3643</v>
      </c>
      <c r="E394" s="1">
        <v>57968120</v>
      </c>
      <c r="F394" s="1">
        <v>0</v>
      </c>
      <c r="G394" s="1">
        <v>57968120</v>
      </c>
      <c r="H394" t="s">
        <v>157</v>
      </c>
    </row>
    <row r="395" spans="1:8" x14ac:dyDescent="0.25">
      <c r="A395" t="s">
        <v>3645</v>
      </c>
      <c r="B395">
        <v>1310</v>
      </c>
      <c r="C395" s="18">
        <v>43710</v>
      </c>
      <c r="D395" t="s">
        <v>3644</v>
      </c>
      <c r="E395" s="1">
        <v>57968120</v>
      </c>
      <c r="F395" s="1">
        <v>0</v>
      </c>
      <c r="G395" s="1">
        <v>57968120</v>
      </c>
      <c r="H395" t="s">
        <v>157</v>
      </c>
    </row>
    <row r="396" spans="1:8" x14ac:dyDescent="0.25">
      <c r="A396" t="s">
        <v>3647</v>
      </c>
      <c r="B396">
        <v>1311</v>
      </c>
      <c r="C396" s="18">
        <v>43710</v>
      </c>
      <c r="D396" t="s">
        <v>3646</v>
      </c>
      <c r="E396" s="1">
        <v>57968120</v>
      </c>
      <c r="F396" s="1">
        <v>0</v>
      </c>
      <c r="G396" s="1">
        <v>57968120</v>
      </c>
      <c r="H396" t="s">
        <v>157</v>
      </c>
    </row>
    <row r="397" spans="1:8" x14ac:dyDescent="0.25">
      <c r="A397" t="s">
        <v>3648</v>
      </c>
      <c r="B397">
        <v>1312</v>
      </c>
      <c r="C397" s="18">
        <v>43710</v>
      </c>
      <c r="D397" t="s">
        <v>3649</v>
      </c>
      <c r="E397" s="1">
        <v>57968120</v>
      </c>
      <c r="F397" s="1">
        <v>0</v>
      </c>
      <c r="G397" s="1">
        <v>57968120</v>
      </c>
      <c r="H397" t="s">
        <v>157</v>
      </c>
    </row>
    <row r="398" spans="1:8" x14ac:dyDescent="0.25">
      <c r="A398" t="s">
        <v>3651</v>
      </c>
      <c r="B398">
        <v>1313</v>
      </c>
      <c r="C398" s="18">
        <v>43710</v>
      </c>
      <c r="D398" t="s">
        <v>3650</v>
      </c>
      <c r="E398" s="1">
        <v>57968120</v>
      </c>
      <c r="F398" s="1">
        <v>0</v>
      </c>
      <c r="G398" s="1">
        <v>57968120</v>
      </c>
      <c r="H398" t="s">
        <v>157</v>
      </c>
    </row>
    <row r="399" spans="1:8" x14ac:dyDescent="0.25">
      <c r="A399" t="s">
        <v>3689</v>
      </c>
      <c r="B399">
        <v>1314</v>
      </c>
      <c r="C399" s="18">
        <v>43710</v>
      </c>
      <c r="D399" t="s">
        <v>3679</v>
      </c>
      <c r="E399" s="1">
        <v>16995000</v>
      </c>
      <c r="F399" s="1">
        <v>0</v>
      </c>
      <c r="G399" s="1">
        <v>16995000</v>
      </c>
      <c r="H399" t="s">
        <v>157</v>
      </c>
    </row>
    <row r="400" spans="1:8" x14ac:dyDescent="0.25">
      <c r="A400" t="s">
        <v>3686</v>
      </c>
      <c r="B400">
        <v>1315</v>
      </c>
      <c r="C400" s="18">
        <v>43710</v>
      </c>
      <c r="D400" t="s">
        <v>3676</v>
      </c>
      <c r="E400" s="1">
        <v>26642667</v>
      </c>
      <c r="F400" s="1">
        <v>0</v>
      </c>
      <c r="G400" s="1">
        <v>26642667</v>
      </c>
      <c r="H400" t="s">
        <v>157</v>
      </c>
    </row>
    <row r="401" spans="1:8" x14ac:dyDescent="0.25">
      <c r="A401" t="s">
        <v>3687</v>
      </c>
      <c r="B401">
        <v>1316</v>
      </c>
      <c r="C401" s="18">
        <v>43710</v>
      </c>
      <c r="D401" t="s">
        <v>3677</v>
      </c>
      <c r="E401" s="1">
        <v>12360000</v>
      </c>
      <c r="F401" s="1">
        <v>0</v>
      </c>
      <c r="G401" s="1">
        <v>12360000</v>
      </c>
      <c r="H401" t="s">
        <v>157</v>
      </c>
    </row>
    <row r="402" spans="1:8" x14ac:dyDescent="0.25">
      <c r="A402" t="s">
        <v>3688</v>
      </c>
      <c r="B402">
        <v>1317</v>
      </c>
      <c r="C402" s="18">
        <v>43710</v>
      </c>
      <c r="D402" t="s">
        <v>3678</v>
      </c>
      <c r="E402" s="1">
        <v>4635000</v>
      </c>
      <c r="F402" s="1">
        <v>0</v>
      </c>
      <c r="G402" s="1">
        <v>4635000</v>
      </c>
      <c r="H402" t="s">
        <v>157</v>
      </c>
    </row>
    <row r="403" spans="1:8" x14ac:dyDescent="0.25">
      <c r="A403" t="s">
        <v>3690</v>
      </c>
      <c r="B403">
        <v>1318</v>
      </c>
      <c r="C403" s="18">
        <v>43710</v>
      </c>
      <c r="D403" t="s">
        <v>3680</v>
      </c>
      <c r="E403" s="1">
        <v>21630000</v>
      </c>
      <c r="F403" s="1">
        <v>0</v>
      </c>
      <c r="G403" s="1">
        <v>21630000</v>
      </c>
      <c r="H403" t="s">
        <v>157</v>
      </c>
    </row>
    <row r="404" spans="1:8" x14ac:dyDescent="0.25">
      <c r="A404" t="s">
        <v>3691</v>
      </c>
      <c r="B404">
        <v>1319</v>
      </c>
      <c r="C404" s="18">
        <v>43710</v>
      </c>
      <c r="D404" t="s">
        <v>3681</v>
      </c>
      <c r="E404" s="1">
        <v>10197000</v>
      </c>
      <c r="F404" s="1">
        <v>0</v>
      </c>
      <c r="G404" s="1">
        <v>10197000</v>
      </c>
      <c r="H404" t="s">
        <v>157</v>
      </c>
    </row>
    <row r="405" spans="1:8" x14ac:dyDescent="0.25">
      <c r="A405" t="s">
        <v>3692</v>
      </c>
      <c r="B405">
        <v>1320</v>
      </c>
      <c r="C405" s="18">
        <v>43710</v>
      </c>
      <c r="D405" t="s">
        <v>3682</v>
      </c>
      <c r="E405" s="1">
        <v>10197000</v>
      </c>
      <c r="F405" s="1">
        <v>0</v>
      </c>
      <c r="G405" s="1">
        <v>10197000</v>
      </c>
      <c r="H405" t="s">
        <v>157</v>
      </c>
    </row>
    <row r="406" spans="1:8" x14ac:dyDescent="0.25">
      <c r="A406" t="s">
        <v>3693</v>
      </c>
      <c r="B406">
        <v>1321</v>
      </c>
      <c r="C406" s="18">
        <v>43710</v>
      </c>
      <c r="D406" t="s">
        <v>3683</v>
      </c>
      <c r="E406" s="1">
        <v>10660500</v>
      </c>
      <c r="F406" s="1">
        <v>0</v>
      </c>
      <c r="G406" s="1">
        <v>10660500</v>
      </c>
      <c r="H406" t="s">
        <v>157</v>
      </c>
    </row>
    <row r="407" spans="1:8" x14ac:dyDescent="0.25">
      <c r="A407" t="s">
        <v>3694</v>
      </c>
      <c r="B407">
        <v>1322</v>
      </c>
      <c r="C407" s="18">
        <v>43710</v>
      </c>
      <c r="D407" t="s">
        <v>3684</v>
      </c>
      <c r="E407" s="1">
        <v>10660500</v>
      </c>
      <c r="F407" s="1">
        <v>0</v>
      </c>
      <c r="G407" s="1">
        <v>10660500</v>
      </c>
      <c r="H407" t="s">
        <v>157</v>
      </c>
    </row>
    <row r="408" spans="1:8" x14ac:dyDescent="0.25">
      <c r="A408" t="s">
        <v>3666</v>
      </c>
      <c r="B408">
        <v>1323</v>
      </c>
      <c r="C408" s="18">
        <v>43710</v>
      </c>
      <c r="D408" t="s">
        <v>3672</v>
      </c>
      <c r="E408" s="1">
        <v>17334900</v>
      </c>
      <c r="F408" s="1">
        <v>0</v>
      </c>
      <c r="G408" s="1">
        <v>17334900</v>
      </c>
      <c r="H408" t="s">
        <v>157</v>
      </c>
    </row>
    <row r="409" spans="1:8" x14ac:dyDescent="0.25">
      <c r="A409" t="s">
        <v>3634</v>
      </c>
      <c r="B409">
        <v>1324</v>
      </c>
      <c r="C409" s="18">
        <v>43710</v>
      </c>
      <c r="D409" t="s">
        <v>3635</v>
      </c>
      <c r="E409" s="1">
        <v>57968120</v>
      </c>
      <c r="F409" s="1">
        <v>0</v>
      </c>
      <c r="G409" s="1">
        <v>57968120</v>
      </c>
      <c r="H409" t="s">
        <v>157</v>
      </c>
    </row>
    <row r="410" spans="1:8" x14ac:dyDescent="0.25">
      <c r="A410" t="s">
        <v>3632</v>
      </c>
      <c r="B410">
        <v>1326</v>
      </c>
      <c r="C410" s="18">
        <v>43710</v>
      </c>
      <c r="D410" t="s">
        <v>3633</v>
      </c>
      <c r="E410" s="1">
        <v>57968120</v>
      </c>
      <c r="F410" s="1">
        <v>0</v>
      </c>
      <c r="G410" s="1">
        <v>57968120</v>
      </c>
      <c r="H410" t="s">
        <v>157</v>
      </c>
    </row>
    <row r="411" spans="1:8" x14ac:dyDescent="0.25">
      <c r="A411" t="s">
        <v>3661</v>
      </c>
      <c r="B411">
        <v>1328</v>
      </c>
      <c r="C411" s="18">
        <v>43710</v>
      </c>
      <c r="D411" t="s">
        <v>4309</v>
      </c>
      <c r="E411" s="1">
        <v>11216700</v>
      </c>
      <c r="F411" s="1">
        <v>0</v>
      </c>
      <c r="G411" s="1">
        <v>11216700</v>
      </c>
      <c r="H411" t="s">
        <v>157</v>
      </c>
    </row>
    <row r="412" spans="1:8" x14ac:dyDescent="0.25">
      <c r="A412" t="s">
        <v>3696</v>
      </c>
      <c r="B412">
        <v>1329</v>
      </c>
      <c r="C412" s="18">
        <v>43710</v>
      </c>
      <c r="D412" t="s">
        <v>4310</v>
      </c>
      <c r="E412" s="1">
        <v>29475000</v>
      </c>
      <c r="F412" s="1">
        <v>0</v>
      </c>
      <c r="G412" s="1">
        <v>29475000</v>
      </c>
      <c r="H412" t="s">
        <v>157</v>
      </c>
    </row>
    <row r="413" spans="1:8" x14ac:dyDescent="0.25">
      <c r="A413" t="s">
        <v>3697</v>
      </c>
      <c r="B413">
        <v>1330</v>
      </c>
      <c r="C413" s="18">
        <v>43710</v>
      </c>
      <c r="D413" t="s">
        <v>4311</v>
      </c>
      <c r="E413" s="1">
        <v>10791800</v>
      </c>
      <c r="F413" s="1">
        <v>0</v>
      </c>
      <c r="G413" s="1">
        <v>10791800</v>
      </c>
      <c r="H413" t="s">
        <v>157</v>
      </c>
    </row>
    <row r="414" spans="1:8" x14ac:dyDescent="0.25">
      <c r="A414" t="s">
        <v>3669</v>
      </c>
      <c r="B414">
        <v>1331</v>
      </c>
      <c r="C414" s="18">
        <v>43710</v>
      </c>
      <c r="D414" t="s">
        <v>3675</v>
      </c>
      <c r="E414" s="1">
        <v>5661567</v>
      </c>
      <c r="F414" s="1">
        <v>0</v>
      </c>
      <c r="G414" s="1">
        <v>5661567</v>
      </c>
      <c r="H414" t="s">
        <v>157</v>
      </c>
    </row>
    <row r="415" spans="1:8" x14ac:dyDescent="0.25">
      <c r="A415" t="s">
        <v>3662</v>
      </c>
      <c r="B415">
        <v>1332</v>
      </c>
      <c r="C415" s="18">
        <v>43710</v>
      </c>
      <c r="D415" t="s">
        <v>4312</v>
      </c>
      <c r="E415" s="1">
        <v>11216700</v>
      </c>
      <c r="F415" s="1">
        <v>0</v>
      </c>
      <c r="G415" s="1">
        <v>11216700</v>
      </c>
      <c r="H415" t="s">
        <v>157</v>
      </c>
    </row>
    <row r="416" spans="1:8" x14ac:dyDescent="0.25">
      <c r="A416" t="s">
        <v>3667</v>
      </c>
      <c r="B416">
        <v>1334</v>
      </c>
      <c r="C416" s="18">
        <v>43710</v>
      </c>
      <c r="D416" t="s">
        <v>4313</v>
      </c>
      <c r="E416" s="1">
        <v>11608100</v>
      </c>
      <c r="F416" s="1">
        <v>0</v>
      </c>
      <c r="G416" s="1">
        <v>11608100</v>
      </c>
      <c r="H416" t="s">
        <v>157</v>
      </c>
    </row>
    <row r="417" spans="1:8" x14ac:dyDescent="0.25">
      <c r="A417" t="s">
        <v>3652</v>
      </c>
      <c r="B417">
        <v>1335</v>
      </c>
      <c r="C417" s="18">
        <v>43710</v>
      </c>
      <c r="D417" t="s">
        <v>4314</v>
      </c>
      <c r="E417" s="1">
        <v>10197000</v>
      </c>
      <c r="F417" s="1">
        <v>0</v>
      </c>
      <c r="G417" s="1">
        <v>10197000</v>
      </c>
      <c r="H417" t="s">
        <v>157</v>
      </c>
    </row>
    <row r="418" spans="1:8" x14ac:dyDescent="0.25">
      <c r="A418" t="s">
        <v>3663</v>
      </c>
      <c r="B418">
        <v>1336</v>
      </c>
      <c r="C418" s="18">
        <v>43710</v>
      </c>
      <c r="D418" t="s">
        <v>4315</v>
      </c>
      <c r="E418" s="1">
        <v>11726550</v>
      </c>
      <c r="F418" s="1">
        <v>0</v>
      </c>
      <c r="G418" s="1">
        <v>11726550</v>
      </c>
      <c r="H418" t="s">
        <v>157</v>
      </c>
    </row>
    <row r="419" spans="1:8" x14ac:dyDescent="0.25">
      <c r="A419" t="s">
        <v>3653</v>
      </c>
      <c r="B419">
        <v>1337</v>
      </c>
      <c r="C419" s="18">
        <v>43710</v>
      </c>
      <c r="D419" t="s">
        <v>4316</v>
      </c>
      <c r="E419" s="1">
        <v>10660500</v>
      </c>
      <c r="F419" s="1">
        <v>0</v>
      </c>
      <c r="G419" s="1">
        <v>10660500</v>
      </c>
      <c r="H419" t="s">
        <v>157</v>
      </c>
    </row>
    <row r="420" spans="1:8" x14ac:dyDescent="0.25">
      <c r="A420" t="s">
        <v>3668</v>
      </c>
      <c r="B420">
        <v>1338</v>
      </c>
      <c r="C420" s="18">
        <v>43710</v>
      </c>
      <c r="D420" t="s">
        <v>4317</v>
      </c>
      <c r="E420" s="1">
        <v>5719933</v>
      </c>
      <c r="F420" s="1">
        <v>0</v>
      </c>
      <c r="G420" s="1">
        <v>5719933</v>
      </c>
      <c r="H420" t="s">
        <v>157</v>
      </c>
    </row>
    <row r="421" spans="1:8" x14ac:dyDescent="0.25">
      <c r="A421" t="s">
        <v>3655</v>
      </c>
      <c r="B421">
        <v>1339</v>
      </c>
      <c r="C421" s="18">
        <v>43710</v>
      </c>
      <c r="D421" t="s">
        <v>4318</v>
      </c>
      <c r="E421" s="1">
        <v>10660500</v>
      </c>
      <c r="F421" s="1">
        <v>0</v>
      </c>
      <c r="G421" s="1">
        <v>10660500</v>
      </c>
      <c r="H421" t="s">
        <v>157</v>
      </c>
    </row>
    <row r="422" spans="1:8" x14ac:dyDescent="0.25">
      <c r="A422" t="s">
        <v>3664</v>
      </c>
      <c r="B422">
        <v>1340</v>
      </c>
      <c r="C422" s="18">
        <v>43710</v>
      </c>
      <c r="D422" t="s">
        <v>4319</v>
      </c>
      <c r="E422" s="1">
        <v>16621110</v>
      </c>
      <c r="F422" s="1">
        <v>0</v>
      </c>
      <c r="G422" s="1">
        <v>16621110</v>
      </c>
      <c r="H422" t="s">
        <v>157</v>
      </c>
    </row>
    <row r="423" spans="1:8" x14ac:dyDescent="0.25">
      <c r="A423" t="s">
        <v>3685</v>
      </c>
      <c r="B423">
        <v>1341</v>
      </c>
      <c r="C423" s="18">
        <v>43710</v>
      </c>
      <c r="D423" t="s">
        <v>4320</v>
      </c>
      <c r="E423" s="1">
        <v>17334900</v>
      </c>
      <c r="F423" s="1">
        <v>0</v>
      </c>
      <c r="G423" s="1">
        <v>17334900</v>
      </c>
      <c r="H423" t="s">
        <v>157</v>
      </c>
    </row>
    <row r="424" spans="1:8" x14ac:dyDescent="0.25">
      <c r="A424" t="s">
        <v>3656</v>
      </c>
      <c r="B424">
        <v>1342</v>
      </c>
      <c r="C424" s="18">
        <v>43710</v>
      </c>
      <c r="D424" t="s">
        <v>4321</v>
      </c>
      <c r="E424" s="1">
        <v>10197000</v>
      </c>
      <c r="F424" s="1">
        <v>0</v>
      </c>
      <c r="G424" s="1">
        <v>10197000</v>
      </c>
      <c r="H424" t="s">
        <v>157</v>
      </c>
    </row>
    <row r="425" spans="1:8" x14ac:dyDescent="0.25">
      <c r="A425" t="s">
        <v>3665</v>
      </c>
      <c r="B425">
        <v>1343</v>
      </c>
      <c r="C425" s="18">
        <v>43710</v>
      </c>
      <c r="D425" t="s">
        <v>4322</v>
      </c>
      <c r="E425" s="1">
        <v>5778300</v>
      </c>
      <c r="F425" s="1">
        <v>0</v>
      </c>
      <c r="G425" s="1">
        <v>5778300</v>
      </c>
      <c r="H425" t="s">
        <v>157</v>
      </c>
    </row>
    <row r="426" spans="1:8" x14ac:dyDescent="0.25">
      <c r="A426" t="s">
        <v>3657</v>
      </c>
      <c r="B426">
        <v>1344</v>
      </c>
      <c r="C426" s="18">
        <v>43710</v>
      </c>
      <c r="D426" t="s">
        <v>4323</v>
      </c>
      <c r="E426" s="1">
        <v>5253000</v>
      </c>
      <c r="F426" s="1">
        <v>0</v>
      </c>
      <c r="G426" s="1">
        <v>5253000</v>
      </c>
      <c r="H426" t="s">
        <v>157</v>
      </c>
    </row>
    <row r="427" spans="1:8" x14ac:dyDescent="0.25">
      <c r="A427" t="s">
        <v>3658</v>
      </c>
      <c r="B427">
        <v>1345</v>
      </c>
      <c r="C427" s="18">
        <v>43710</v>
      </c>
      <c r="D427" t="s">
        <v>4324</v>
      </c>
      <c r="E427" s="1">
        <v>12360000</v>
      </c>
      <c r="F427" s="1">
        <v>0</v>
      </c>
      <c r="G427" s="1">
        <v>12360000</v>
      </c>
      <c r="H427" t="s">
        <v>157</v>
      </c>
    </row>
    <row r="428" spans="1:8" x14ac:dyDescent="0.25">
      <c r="A428" t="s">
        <v>3659</v>
      </c>
      <c r="B428">
        <v>1348</v>
      </c>
      <c r="C428" s="18">
        <v>43710</v>
      </c>
      <c r="D428" t="s">
        <v>4325</v>
      </c>
      <c r="E428" s="1">
        <v>9980700</v>
      </c>
      <c r="F428" s="1">
        <v>0</v>
      </c>
      <c r="G428" s="1">
        <v>9980700</v>
      </c>
      <c r="H428" t="s">
        <v>157</v>
      </c>
    </row>
    <row r="429" spans="1:8" x14ac:dyDescent="0.25">
      <c r="A429" t="s">
        <v>3654</v>
      </c>
      <c r="B429">
        <v>1349</v>
      </c>
      <c r="C429" s="18">
        <v>43710</v>
      </c>
      <c r="D429" t="s">
        <v>4326</v>
      </c>
      <c r="E429" s="1">
        <v>16995000</v>
      </c>
      <c r="F429" s="1">
        <v>0</v>
      </c>
      <c r="G429" s="1">
        <v>16995000</v>
      </c>
      <c r="H429" t="s">
        <v>157</v>
      </c>
    </row>
    <row r="430" spans="1:8" x14ac:dyDescent="0.25">
      <c r="A430" t="s">
        <v>3660</v>
      </c>
      <c r="B430">
        <v>1350</v>
      </c>
      <c r="C430" s="18">
        <v>43710</v>
      </c>
      <c r="D430" t="s">
        <v>4327</v>
      </c>
      <c r="E430" s="1">
        <v>7210000</v>
      </c>
      <c r="F430" s="1">
        <v>0</v>
      </c>
      <c r="G430" s="1">
        <v>7210000</v>
      </c>
      <c r="H430" t="s">
        <v>157</v>
      </c>
    </row>
    <row r="431" spans="1:8" x14ac:dyDescent="0.25">
      <c r="A431" t="s">
        <v>3636</v>
      </c>
      <c r="B431">
        <v>1351</v>
      </c>
      <c r="C431" s="18">
        <v>43711</v>
      </c>
      <c r="D431" t="s">
        <v>3637</v>
      </c>
      <c r="E431" s="1">
        <v>57968120</v>
      </c>
      <c r="F431" s="1">
        <v>0</v>
      </c>
      <c r="G431" s="1">
        <v>57968120</v>
      </c>
      <c r="H431" t="s">
        <v>157</v>
      </c>
    </row>
    <row r="432" spans="1:8" x14ac:dyDescent="0.25">
      <c r="A432" t="s">
        <v>3638</v>
      </c>
      <c r="B432">
        <v>1352</v>
      </c>
      <c r="C432" s="18">
        <v>43711</v>
      </c>
      <c r="D432" t="s">
        <v>3639</v>
      </c>
      <c r="E432" s="1">
        <v>57968120</v>
      </c>
      <c r="F432" s="1">
        <v>0</v>
      </c>
      <c r="G432" s="1">
        <v>57968120</v>
      </c>
      <c r="H432" t="s">
        <v>157</v>
      </c>
    </row>
    <row r="433" spans="1:8" x14ac:dyDescent="0.25">
      <c r="A433" t="s">
        <v>3640</v>
      </c>
      <c r="B433">
        <v>1353</v>
      </c>
      <c r="C433" s="18">
        <v>43711</v>
      </c>
      <c r="D433" t="s">
        <v>3641</v>
      </c>
      <c r="E433" s="1">
        <v>57968120</v>
      </c>
      <c r="F433" s="1">
        <v>0</v>
      </c>
      <c r="G433" s="1">
        <v>57968120</v>
      </c>
      <c r="H433" t="s">
        <v>157</v>
      </c>
    </row>
    <row r="434" spans="1:8" x14ac:dyDescent="0.25">
      <c r="A434" t="s">
        <v>3705</v>
      </c>
      <c r="B434">
        <v>1356</v>
      </c>
      <c r="C434" s="18">
        <v>43711</v>
      </c>
      <c r="D434" t="s">
        <v>4328</v>
      </c>
      <c r="E434" s="1">
        <v>11783200</v>
      </c>
      <c r="F434" s="1">
        <v>0</v>
      </c>
      <c r="G434" s="1">
        <v>11783200</v>
      </c>
      <c r="H434" t="s">
        <v>157</v>
      </c>
    </row>
    <row r="435" spans="1:8" x14ac:dyDescent="0.25">
      <c r="A435" t="s">
        <v>4226</v>
      </c>
      <c r="B435">
        <v>1387</v>
      </c>
      <c r="C435" s="18">
        <v>43719</v>
      </c>
      <c r="D435" t="s">
        <v>154</v>
      </c>
      <c r="E435" s="1">
        <v>313500458</v>
      </c>
      <c r="F435" s="1">
        <v>0</v>
      </c>
      <c r="G435" s="1">
        <v>313500458</v>
      </c>
      <c r="H435" t="s">
        <v>159</v>
      </c>
    </row>
    <row r="436" spans="1:8" x14ac:dyDescent="0.25">
      <c r="A436" t="s">
        <v>4228</v>
      </c>
      <c r="B436">
        <v>1391</v>
      </c>
      <c r="C436" s="18">
        <v>43721</v>
      </c>
      <c r="D436" t="s">
        <v>4229</v>
      </c>
      <c r="E436" s="1">
        <v>35815105</v>
      </c>
      <c r="F436" s="1">
        <v>0</v>
      </c>
      <c r="G436" s="1">
        <v>35815105</v>
      </c>
      <c r="H436" t="s">
        <v>160</v>
      </c>
    </row>
    <row r="437" spans="1:8" x14ac:dyDescent="0.25">
      <c r="A437" t="s">
        <v>4227</v>
      </c>
      <c r="B437">
        <v>1392</v>
      </c>
      <c r="C437" s="18">
        <v>43721</v>
      </c>
      <c r="D437" t="s">
        <v>4229</v>
      </c>
      <c r="E437" s="1">
        <v>30809095</v>
      </c>
      <c r="F437" s="1">
        <v>0</v>
      </c>
      <c r="G437" s="1">
        <v>30809095</v>
      </c>
      <c r="H437" t="s">
        <v>160</v>
      </c>
    </row>
    <row r="438" spans="1:8" x14ac:dyDescent="0.25">
      <c r="A438" t="s">
        <v>4244</v>
      </c>
      <c r="B438">
        <v>1402</v>
      </c>
      <c r="C438" s="18">
        <v>43724</v>
      </c>
      <c r="D438" t="s">
        <v>4245</v>
      </c>
      <c r="E438" s="1">
        <v>5776840</v>
      </c>
      <c r="F438" s="1">
        <v>0</v>
      </c>
      <c r="G438" s="1">
        <v>5776840</v>
      </c>
      <c r="H438" t="s">
        <v>160</v>
      </c>
    </row>
    <row r="439" spans="1:8" x14ac:dyDescent="0.25">
      <c r="A439" t="s">
        <v>4237</v>
      </c>
      <c r="B439">
        <v>1405</v>
      </c>
      <c r="C439" s="18">
        <v>43724</v>
      </c>
      <c r="D439" t="s">
        <v>4236</v>
      </c>
      <c r="E439" s="1">
        <v>57968120</v>
      </c>
      <c r="F439" s="1">
        <v>0</v>
      </c>
      <c r="G439" s="1">
        <v>57968120</v>
      </c>
      <c r="H439" t="s">
        <v>160</v>
      </c>
    </row>
    <row r="440" spans="1:8" x14ac:dyDescent="0.25">
      <c r="A440" t="s">
        <v>4238</v>
      </c>
      <c r="B440">
        <v>1406</v>
      </c>
      <c r="C440" s="18">
        <v>43724</v>
      </c>
      <c r="D440" t="s">
        <v>4240</v>
      </c>
      <c r="E440" s="1">
        <v>57968120</v>
      </c>
      <c r="F440" s="1">
        <v>0</v>
      </c>
      <c r="G440" s="1">
        <v>57968120</v>
      </c>
      <c r="H440" t="s">
        <v>157</v>
      </c>
    </row>
    <row r="441" spans="1:8" x14ac:dyDescent="0.25">
      <c r="A441" t="s">
        <v>4239</v>
      </c>
      <c r="B441">
        <v>1408</v>
      </c>
      <c r="C441" s="18">
        <v>43724</v>
      </c>
      <c r="D441" t="s">
        <v>4241</v>
      </c>
      <c r="E441" s="1">
        <v>57968120</v>
      </c>
      <c r="F441" s="1">
        <v>0</v>
      </c>
      <c r="G441" s="1">
        <v>57968120</v>
      </c>
      <c r="H441" t="s">
        <v>157</v>
      </c>
    </row>
    <row r="442" spans="1:8" x14ac:dyDescent="0.25">
      <c r="A442" t="s">
        <v>4243</v>
      </c>
      <c r="B442">
        <v>1411</v>
      </c>
      <c r="C442" s="18">
        <v>43724</v>
      </c>
      <c r="D442" t="s">
        <v>4242</v>
      </c>
      <c r="E442" s="1">
        <v>57968120</v>
      </c>
      <c r="F442" s="1">
        <v>0</v>
      </c>
      <c r="G442" s="1">
        <v>57968120</v>
      </c>
      <c r="H442" t="s">
        <v>157</v>
      </c>
    </row>
    <row r="443" spans="1:8" x14ac:dyDescent="0.25">
      <c r="A443" t="s">
        <v>4231</v>
      </c>
      <c r="B443">
        <v>1415</v>
      </c>
      <c r="C443" s="18">
        <v>43724</v>
      </c>
      <c r="D443" t="s">
        <v>4230</v>
      </c>
      <c r="E443" s="1">
        <v>57741466</v>
      </c>
      <c r="F443" s="1">
        <v>0</v>
      </c>
      <c r="G443" s="1">
        <v>57741466</v>
      </c>
      <c r="H443" t="s">
        <v>160</v>
      </c>
    </row>
    <row r="444" spans="1:8" x14ac:dyDescent="0.25">
      <c r="A444" t="s">
        <v>4235</v>
      </c>
      <c r="B444">
        <v>1416</v>
      </c>
      <c r="C444" s="18">
        <v>43724</v>
      </c>
      <c r="D444" t="s">
        <v>4234</v>
      </c>
      <c r="E444" s="1">
        <v>57968120</v>
      </c>
      <c r="F444" s="1">
        <v>0</v>
      </c>
      <c r="G444" s="1">
        <v>57968120</v>
      </c>
      <c r="H444" t="s">
        <v>157</v>
      </c>
    </row>
    <row r="445" spans="1:8" x14ac:dyDescent="0.25">
      <c r="A445" t="s">
        <v>4233</v>
      </c>
      <c r="B445">
        <v>1417</v>
      </c>
      <c r="C445" s="18">
        <v>43724</v>
      </c>
      <c r="D445" t="s">
        <v>4232</v>
      </c>
      <c r="E445" s="1">
        <v>57968120</v>
      </c>
      <c r="F445" s="1">
        <v>0</v>
      </c>
      <c r="G445" s="1">
        <v>57968120</v>
      </c>
      <c r="H445" t="s">
        <v>157</v>
      </c>
    </row>
    <row r="446" spans="1:8" x14ac:dyDescent="0.25">
      <c r="A446" t="s">
        <v>4261</v>
      </c>
      <c r="B446">
        <v>1434</v>
      </c>
      <c r="C446" s="18">
        <v>43732</v>
      </c>
      <c r="D446" t="s">
        <v>4331</v>
      </c>
      <c r="E446" s="1">
        <v>4902800</v>
      </c>
      <c r="F446" s="1">
        <v>0</v>
      </c>
      <c r="G446" s="1">
        <v>4902800</v>
      </c>
      <c r="H446" t="s">
        <v>157</v>
      </c>
    </row>
    <row r="447" spans="1:8" x14ac:dyDescent="0.25">
      <c r="A447" t="s">
        <v>4262</v>
      </c>
      <c r="B447">
        <v>1435</v>
      </c>
      <c r="C447" s="18">
        <v>43732</v>
      </c>
      <c r="D447" t="s">
        <v>4332</v>
      </c>
      <c r="E447" s="1">
        <v>4326000</v>
      </c>
      <c r="F447" s="1">
        <v>0</v>
      </c>
      <c r="G447" s="1">
        <v>4326000</v>
      </c>
      <c r="H447" t="s">
        <v>157</v>
      </c>
    </row>
    <row r="448" spans="1:8" x14ac:dyDescent="0.25">
      <c r="A448" t="s">
        <v>4263</v>
      </c>
      <c r="B448">
        <v>1436</v>
      </c>
      <c r="C448" s="18">
        <v>43732</v>
      </c>
      <c r="D448" t="s">
        <v>4333</v>
      </c>
      <c r="E448" s="1">
        <v>4326000</v>
      </c>
      <c r="F448" s="1">
        <v>0</v>
      </c>
      <c r="G448" s="1">
        <v>4326000</v>
      </c>
      <c r="H448" t="s">
        <v>157</v>
      </c>
    </row>
    <row r="449" spans="1:8" x14ac:dyDescent="0.25">
      <c r="A449" t="s">
        <v>4252</v>
      </c>
      <c r="B449">
        <v>1437</v>
      </c>
      <c r="C449" s="18">
        <v>43732</v>
      </c>
      <c r="D449" t="s">
        <v>4251</v>
      </c>
      <c r="E449" s="1">
        <v>16995000</v>
      </c>
      <c r="F449" s="1">
        <v>0</v>
      </c>
      <c r="G449" s="1">
        <v>16995000</v>
      </c>
      <c r="H449" t="s">
        <v>157</v>
      </c>
    </row>
    <row r="450" spans="1:8" x14ac:dyDescent="0.25">
      <c r="A450" t="s">
        <v>4253</v>
      </c>
      <c r="B450">
        <v>1438</v>
      </c>
      <c r="C450" s="18">
        <v>43732</v>
      </c>
      <c r="D450" t="s">
        <v>4286</v>
      </c>
      <c r="E450" s="1">
        <v>10423600</v>
      </c>
      <c r="F450" s="1">
        <v>0</v>
      </c>
      <c r="G450" s="1">
        <v>10423600</v>
      </c>
      <c r="H450" t="s">
        <v>157</v>
      </c>
    </row>
    <row r="451" spans="1:8" x14ac:dyDescent="0.25">
      <c r="A451" t="s">
        <v>4254</v>
      </c>
      <c r="B451">
        <v>1439</v>
      </c>
      <c r="C451" s="18">
        <v>43732</v>
      </c>
      <c r="D451" t="s">
        <v>4334</v>
      </c>
      <c r="E451" s="1">
        <v>15408800</v>
      </c>
      <c r="F451" s="1">
        <v>0</v>
      </c>
      <c r="G451" s="1">
        <v>15408800</v>
      </c>
      <c r="H451" t="s">
        <v>157</v>
      </c>
    </row>
    <row r="452" spans="1:8" x14ac:dyDescent="0.25">
      <c r="A452" t="s">
        <v>4255</v>
      </c>
      <c r="B452">
        <v>1440</v>
      </c>
      <c r="C452" s="18">
        <v>43732</v>
      </c>
      <c r="D452" t="s">
        <v>4335</v>
      </c>
      <c r="E452" s="1">
        <v>10305150</v>
      </c>
      <c r="F452" s="1">
        <v>0</v>
      </c>
      <c r="G452" s="1">
        <v>10305150</v>
      </c>
      <c r="H452" t="s">
        <v>157</v>
      </c>
    </row>
    <row r="453" spans="1:8" x14ac:dyDescent="0.25">
      <c r="A453" t="s">
        <v>4256</v>
      </c>
      <c r="B453">
        <v>1441</v>
      </c>
      <c r="C453" s="18">
        <v>43732</v>
      </c>
      <c r="D453" t="s">
        <v>4336</v>
      </c>
      <c r="E453" s="1">
        <v>15233700</v>
      </c>
      <c r="F453" s="1">
        <v>0</v>
      </c>
      <c r="G453" s="1">
        <v>15233700</v>
      </c>
      <c r="H453" t="s">
        <v>157</v>
      </c>
    </row>
    <row r="454" spans="1:8" x14ac:dyDescent="0.25">
      <c r="A454" t="s">
        <v>4258</v>
      </c>
      <c r="B454">
        <v>1442</v>
      </c>
      <c r="C454" s="18">
        <v>43732</v>
      </c>
      <c r="D454" t="s">
        <v>4337</v>
      </c>
      <c r="E454" s="1">
        <v>15058600</v>
      </c>
      <c r="F454" s="1">
        <v>0</v>
      </c>
      <c r="G454" s="1">
        <v>15058600</v>
      </c>
      <c r="H454" t="s">
        <v>157</v>
      </c>
    </row>
    <row r="455" spans="1:8" x14ac:dyDescent="0.25">
      <c r="A455" t="s">
        <v>4257</v>
      </c>
      <c r="B455">
        <v>1443</v>
      </c>
      <c r="C455" s="18">
        <v>43732</v>
      </c>
      <c r="D455" t="s">
        <v>4338</v>
      </c>
      <c r="E455" s="1">
        <v>9648010</v>
      </c>
      <c r="F455" s="1">
        <v>0</v>
      </c>
      <c r="G455" s="1">
        <v>9648010</v>
      </c>
      <c r="H455" t="s">
        <v>157</v>
      </c>
    </row>
    <row r="456" spans="1:8" x14ac:dyDescent="0.25">
      <c r="A456" t="s">
        <v>4259</v>
      </c>
      <c r="B456">
        <v>1444</v>
      </c>
      <c r="C456" s="18">
        <v>43732</v>
      </c>
      <c r="D456" t="s">
        <v>4339</v>
      </c>
      <c r="E456" s="1">
        <v>10186700</v>
      </c>
      <c r="F456" s="1">
        <v>0</v>
      </c>
      <c r="G456" s="1">
        <v>10186700</v>
      </c>
      <c r="H456" t="s">
        <v>157</v>
      </c>
    </row>
    <row r="457" spans="1:8" x14ac:dyDescent="0.25">
      <c r="A457" t="s">
        <v>4260</v>
      </c>
      <c r="B457">
        <v>1445</v>
      </c>
      <c r="C457" s="18">
        <v>43732</v>
      </c>
      <c r="D457" t="s">
        <v>4340</v>
      </c>
      <c r="E457" s="1">
        <v>11673333</v>
      </c>
      <c r="F457" s="1">
        <v>0</v>
      </c>
      <c r="G457" s="1">
        <v>11673333</v>
      </c>
      <c r="H457" t="s">
        <v>157</v>
      </c>
    </row>
    <row r="458" spans="1:8" x14ac:dyDescent="0.25">
      <c r="A458" t="s">
        <v>4275</v>
      </c>
      <c r="B458">
        <v>1446</v>
      </c>
      <c r="C458" s="18">
        <v>43733</v>
      </c>
      <c r="D458" t="s">
        <v>4296</v>
      </c>
      <c r="E458" s="1">
        <v>3553500</v>
      </c>
      <c r="F458" s="1">
        <v>0</v>
      </c>
      <c r="G458" s="1">
        <v>3553500</v>
      </c>
      <c r="H458" t="s">
        <v>157</v>
      </c>
    </row>
    <row r="459" spans="1:8" x14ac:dyDescent="0.25">
      <c r="A459" t="s">
        <v>4273</v>
      </c>
      <c r="B459">
        <v>1447</v>
      </c>
      <c r="C459" s="18">
        <v>43733</v>
      </c>
      <c r="D459" t="s">
        <v>4295</v>
      </c>
      <c r="E459" s="1">
        <v>3553500</v>
      </c>
      <c r="F459" s="1">
        <v>0</v>
      </c>
      <c r="G459" s="1">
        <v>3553500</v>
      </c>
      <c r="H459" t="s">
        <v>157</v>
      </c>
    </row>
    <row r="460" spans="1:8" x14ac:dyDescent="0.25">
      <c r="A460" t="s">
        <v>4272</v>
      </c>
      <c r="B460">
        <v>1448</v>
      </c>
      <c r="C460" s="18">
        <v>43733</v>
      </c>
      <c r="D460" t="s">
        <v>4294</v>
      </c>
      <c r="E460" s="1">
        <v>8291500</v>
      </c>
      <c r="F460" s="1">
        <v>0</v>
      </c>
      <c r="G460" s="1">
        <v>8291500</v>
      </c>
      <c r="H460" t="s">
        <v>157</v>
      </c>
    </row>
    <row r="461" spans="1:8" x14ac:dyDescent="0.25">
      <c r="A461" t="s">
        <v>4271</v>
      </c>
      <c r="B461">
        <v>1449</v>
      </c>
      <c r="C461" s="18">
        <v>43733</v>
      </c>
      <c r="D461" t="s">
        <v>4293</v>
      </c>
      <c r="E461" s="1">
        <v>4085667</v>
      </c>
      <c r="F461" s="1">
        <v>0</v>
      </c>
      <c r="G461" s="1">
        <v>4085667</v>
      </c>
      <c r="H461" t="s">
        <v>157</v>
      </c>
    </row>
    <row r="462" spans="1:8" x14ac:dyDescent="0.25">
      <c r="A462" t="s">
        <v>4264</v>
      </c>
      <c r="B462">
        <v>1450</v>
      </c>
      <c r="C462" s="18">
        <v>43733</v>
      </c>
      <c r="D462" t="s">
        <v>4341</v>
      </c>
      <c r="E462" s="1">
        <v>11261333</v>
      </c>
      <c r="F462" s="1">
        <v>0</v>
      </c>
      <c r="G462" s="1">
        <v>11261333</v>
      </c>
      <c r="H462" t="s">
        <v>157</v>
      </c>
    </row>
    <row r="463" spans="1:8" x14ac:dyDescent="0.25">
      <c r="A463" t="s">
        <v>4270</v>
      </c>
      <c r="B463">
        <v>1451</v>
      </c>
      <c r="C463" s="18">
        <v>43733</v>
      </c>
      <c r="D463" t="s">
        <v>4292</v>
      </c>
      <c r="E463" s="1">
        <v>1922667</v>
      </c>
      <c r="F463" s="1">
        <v>0</v>
      </c>
      <c r="G463" s="1">
        <v>1922667</v>
      </c>
      <c r="H463" t="s">
        <v>157</v>
      </c>
    </row>
    <row r="464" spans="1:8" x14ac:dyDescent="0.25">
      <c r="A464" t="s">
        <v>4248</v>
      </c>
      <c r="B464">
        <v>1452</v>
      </c>
      <c r="C464" s="18">
        <v>43733</v>
      </c>
      <c r="D464" t="s">
        <v>4342</v>
      </c>
      <c r="E464" s="1">
        <v>36153496</v>
      </c>
      <c r="F464" s="1">
        <v>0</v>
      </c>
      <c r="G464" s="1">
        <v>36153496</v>
      </c>
      <c r="H464" t="s">
        <v>160</v>
      </c>
    </row>
    <row r="465" spans="1:8" x14ac:dyDescent="0.25">
      <c r="A465" t="s">
        <v>4249</v>
      </c>
      <c r="B465">
        <v>1453</v>
      </c>
      <c r="C465" s="18">
        <v>43733</v>
      </c>
      <c r="D465" t="s">
        <v>4343</v>
      </c>
      <c r="E465" s="1">
        <v>42174000</v>
      </c>
      <c r="F465" s="1">
        <v>0</v>
      </c>
      <c r="G465" s="1">
        <v>42174000</v>
      </c>
      <c r="H465" t="s">
        <v>160</v>
      </c>
    </row>
    <row r="466" spans="1:8" x14ac:dyDescent="0.25">
      <c r="A466" t="s">
        <v>4269</v>
      </c>
      <c r="B466">
        <v>1455</v>
      </c>
      <c r="C466" s="18">
        <v>43733</v>
      </c>
      <c r="D466" t="s">
        <v>4291</v>
      </c>
      <c r="E466" s="1">
        <v>18746000</v>
      </c>
      <c r="F466" s="1">
        <v>0</v>
      </c>
      <c r="G466" s="1">
        <v>18746000</v>
      </c>
      <c r="H466" t="s">
        <v>157</v>
      </c>
    </row>
    <row r="467" spans="1:8" x14ac:dyDescent="0.25">
      <c r="A467" t="s">
        <v>4283</v>
      </c>
      <c r="B467">
        <v>1456</v>
      </c>
      <c r="C467" s="18">
        <v>43733</v>
      </c>
      <c r="D467" t="s">
        <v>4344</v>
      </c>
      <c r="E467" s="1">
        <v>6798000</v>
      </c>
      <c r="F467" s="1">
        <v>0</v>
      </c>
      <c r="G467" s="1">
        <v>6798000</v>
      </c>
      <c r="H467" t="s">
        <v>157</v>
      </c>
    </row>
    <row r="468" spans="1:8" x14ac:dyDescent="0.25">
      <c r="A468" t="s">
        <v>4276</v>
      </c>
      <c r="B468">
        <v>1457</v>
      </c>
      <c r="C468" s="18">
        <v>43733</v>
      </c>
      <c r="D468" t="s">
        <v>4345</v>
      </c>
      <c r="E468" s="1">
        <v>9338667</v>
      </c>
      <c r="F468" s="1">
        <v>0</v>
      </c>
      <c r="G468" s="1">
        <v>9338667</v>
      </c>
      <c r="H468" t="s">
        <v>157</v>
      </c>
    </row>
    <row r="469" spans="1:8" x14ac:dyDescent="0.25">
      <c r="A469" t="s">
        <v>4277</v>
      </c>
      <c r="B469">
        <v>1458</v>
      </c>
      <c r="C469" s="18">
        <v>43733</v>
      </c>
      <c r="D469" t="s">
        <v>4346</v>
      </c>
      <c r="E469" s="1">
        <v>10272533</v>
      </c>
      <c r="F469" s="1">
        <v>0</v>
      </c>
      <c r="G469" s="1">
        <v>10272533</v>
      </c>
      <c r="H469" t="s">
        <v>157</v>
      </c>
    </row>
    <row r="470" spans="1:8" x14ac:dyDescent="0.25">
      <c r="A470" t="s">
        <v>4278</v>
      </c>
      <c r="B470">
        <v>1459</v>
      </c>
      <c r="C470" s="18">
        <v>43733</v>
      </c>
      <c r="D470" t="s">
        <v>4347</v>
      </c>
      <c r="E470" s="1">
        <v>9338667</v>
      </c>
      <c r="F470" s="1">
        <v>0</v>
      </c>
      <c r="G470" s="1">
        <v>9338667</v>
      </c>
      <c r="H470" t="s">
        <v>157</v>
      </c>
    </row>
    <row r="471" spans="1:8" x14ac:dyDescent="0.25">
      <c r="A471" t="s">
        <v>4246</v>
      </c>
      <c r="B471">
        <v>1460</v>
      </c>
      <c r="C471" s="18">
        <v>43733</v>
      </c>
      <c r="D471" t="s">
        <v>4348</v>
      </c>
      <c r="E471" s="1">
        <v>6658583</v>
      </c>
      <c r="F471" s="1">
        <v>0</v>
      </c>
      <c r="G471" s="1">
        <v>6658583</v>
      </c>
      <c r="H471" t="s">
        <v>160</v>
      </c>
    </row>
    <row r="472" spans="1:8" x14ac:dyDescent="0.25">
      <c r="A472" t="s">
        <v>4284</v>
      </c>
      <c r="B472">
        <v>1461</v>
      </c>
      <c r="C472" s="18">
        <v>43733</v>
      </c>
      <c r="D472" t="s">
        <v>4349</v>
      </c>
      <c r="E472" s="1">
        <v>11206400</v>
      </c>
      <c r="F472" s="1">
        <v>175100</v>
      </c>
      <c r="G472" s="1">
        <v>11031300</v>
      </c>
      <c r="H472" t="s">
        <v>157</v>
      </c>
    </row>
    <row r="473" spans="1:8" x14ac:dyDescent="0.25">
      <c r="A473" t="s">
        <v>4279</v>
      </c>
      <c r="B473">
        <v>1462</v>
      </c>
      <c r="C473" s="18">
        <v>43733</v>
      </c>
      <c r="D473" t="s">
        <v>4350</v>
      </c>
      <c r="E473" s="1">
        <v>8054600</v>
      </c>
      <c r="F473" s="1">
        <v>0</v>
      </c>
      <c r="G473" s="1">
        <v>8054600</v>
      </c>
      <c r="H473" t="s">
        <v>157</v>
      </c>
    </row>
    <row r="474" spans="1:8" x14ac:dyDescent="0.25">
      <c r="A474" t="s">
        <v>4280</v>
      </c>
      <c r="B474">
        <v>1463</v>
      </c>
      <c r="C474" s="18">
        <v>43733</v>
      </c>
      <c r="D474" t="s">
        <v>4351</v>
      </c>
      <c r="E474" s="1">
        <v>9338667</v>
      </c>
      <c r="F474" s="1">
        <v>0</v>
      </c>
      <c r="G474" s="1">
        <v>9338667</v>
      </c>
      <c r="H474" t="s">
        <v>157</v>
      </c>
    </row>
    <row r="475" spans="1:8" x14ac:dyDescent="0.25">
      <c r="A475" t="s">
        <v>4281</v>
      </c>
      <c r="B475">
        <v>1464</v>
      </c>
      <c r="C475" s="18">
        <v>43733</v>
      </c>
      <c r="D475" t="s">
        <v>4352</v>
      </c>
      <c r="E475" s="1">
        <v>9201333</v>
      </c>
      <c r="F475" s="1">
        <v>0</v>
      </c>
      <c r="G475" s="1">
        <v>9201333</v>
      </c>
      <c r="H475" t="s">
        <v>157</v>
      </c>
    </row>
    <row r="476" spans="1:8" x14ac:dyDescent="0.25">
      <c r="A476" t="s">
        <v>4282</v>
      </c>
      <c r="B476">
        <v>1465</v>
      </c>
      <c r="C476" s="18">
        <v>43733</v>
      </c>
      <c r="D476" t="s">
        <v>4353</v>
      </c>
      <c r="E476" s="1">
        <v>13802000</v>
      </c>
      <c r="F476" s="1">
        <v>0</v>
      </c>
      <c r="G476" s="1">
        <v>13802000</v>
      </c>
      <c r="H476" t="s">
        <v>157</v>
      </c>
    </row>
    <row r="477" spans="1:8" x14ac:dyDescent="0.25">
      <c r="A477" t="s">
        <v>4247</v>
      </c>
      <c r="B477">
        <v>1466</v>
      </c>
      <c r="C477" s="18">
        <v>43733</v>
      </c>
      <c r="D477" t="s">
        <v>4354</v>
      </c>
      <c r="E477" s="1">
        <v>1216157</v>
      </c>
      <c r="F477" s="1">
        <v>0</v>
      </c>
      <c r="G477" s="1">
        <v>1216157</v>
      </c>
      <c r="H477" t="s">
        <v>160</v>
      </c>
    </row>
    <row r="478" spans="1:8" x14ac:dyDescent="0.25">
      <c r="A478" t="s">
        <v>4265</v>
      </c>
      <c r="B478">
        <v>1469</v>
      </c>
      <c r="C478" s="18">
        <v>43733</v>
      </c>
      <c r="D478" t="s">
        <v>4288</v>
      </c>
      <c r="E478" s="1">
        <v>11124000</v>
      </c>
      <c r="F478" s="1">
        <v>0</v>
      </c>
      <c r="G478" s="1">
        <v>11124000</v>
      </c>
      <c r="H478" t="s">
        <v>157</v>
      </c>
    </row>
    <row r="479" spans="1:8" x14ac:dyDescent="0.25">
      <c r="A479" t="s">
        <v>4302</v>
      </c>
      <c r="B479">
        <v>1470</v>
      </c>
      <c r="C479" s="18">
        <v>43733</v>
      </c>
      <c r="D479" t="s">
        <v>4355</v>
      </c>
      <c r="E479" s="1">
        <v>1098691</v>
      </c>
      <c r="F479" s="1">
        <v>0</v>
      </c>
      <c r="G479" s="1">
        <v>1098691</v>
      </c>
      <c r="H479" t="s">
        <v>160</v>
      </c>
    </row>
    <row r="480" spans="1:8" x14ac:dyDescent="0.25">
      <c r="A480" t="s">
        <v>4303</v>
      </c>
      <c r="B480">
        <v>1471</v>
      </c>
      <c r="C480" s="18">
        <v>43733</v>
      </c>
      <c r="D480" t="s">
        <v>4356</v>
      </c>
      <c r="E480" s="1">
        <v>942273</v>
      </c>
      <c r="F480" s="1">
        <v>0</v>
      </c>
      <c r="G480" s="1">
        <v>942273</v>
      </c>
      <c r="H480" t="s">
        <v>160</v>
      </c>
    </row>
    <row r="481" spans="1:8" x14ac:dyDescent="0.25">
      <c r="A481" t="s">
        <v>4274</v>
      </c>
      <c r="B481">
        <v>1472</v>
      </c>
      <c r="C481" s="18">
        <v>43734</v>
      </c>
      <c r="D481" t="s">
        <v>4357</v>
      </c>
      <c r="E481" s="1">
        <v>10423600</v>
      </c>
      <c r="F481" s="1">
        <v>0</v>
      </c>
      <c r="G481" s="1">
        <v>10423600</v>
      </c>
      <c r="H481" t="s">
        <v>157</v>
      </c>
    </row>
    <row r="482" spans="1:8" x14ac:dyDescent="0.25">
      <c r="A482" t="s">
        <v>4285</v>
      </c>
      <c r="B482">
        <v>1473</v>
      </c>
      <c r="C482" s="18">
        <v>43734</v>
      </c>
      <c r="D482" t="s">
        <v>4358</v>
      </c>
      <c r="E482" s="1">
        <v>10577070</v>
      </c>
      <c r="F482" s="1">
        <v>0</v>
      </c>
      <c r="G482" s="1">
        <v>10577070</v>
      </c>
      <c r="H482" t="s">
        <v>157</v>
      </c>
    </row>
    <row r="483" spans="1:8" x14ac:dyDescent="0.25">
      <c r="A483" t="s">
        <v>4268</v>
      </c>
      <c r="B483">
        <v>1474</v>
      </c>
      <c r="C483" s="18">
        <v>43734</v>
      </c>
      <c r="D483" t="s">
        <v>4359</v>
      </c>
      <c r="E483" s="1">
        <v>9357550</v>
      </c>
      <c r="F483" s="1">
        <v>0</v>
      </c>
      <c r="G483" s="1">
        <v>9357550</v>
      </c>
      <c r="H483" t="s">
        <v>157</v>
      </c>
    </row>
    <row r="484" spans="1:8" x14ac:dyDescent="0.25">
      <c r="A484" t="s">
        <v>4267</v>
      </c>
      <c r="B484">
        <v>1475</v>
      </c>
      <c r="C484" s="18">
        <v>43734</v>
      </c>
      <c r="D484" t="s">
        <v>4290</v>
      </c>
      <c r="E484" s="1">
        <v>9594450</v>
      </c>
      <c r="F484" s="1">
        <v>0</v>
      </c>
      <c r="G484" s="1">
        <v>9594450</v>
      </c>
      <c r="H484" t="s">
        <v>157</v>
      </c>
    </row>
    <row r="485" spans="1:8" x14ac:dyDescent="0.25">
      <c r="A485" t="s">
        <v>4266</v>
      </c>
      <c r="B485">
        <v>1476</v>
      </c>
      <c r="C485" s="18">
        <v>43734</v>
      </c>
      <c r="D485" t="s">
        <v>4289</v>
      </c>
      <c r="E485" s="1">
        <v>16686000</v>
      </c>
      <c r="F485" s="1">
        <v>0</v>
      </c>
      <c r="G485" s="1">
        <v>16686000</v>
      </c>
      <c r="H485" t="s">
        <v>157</v>
      </c>
    </row>
    <row r="486" spans="1:8" x14ac:dyDescent="0.25">
      <c r="A486" t="s">
        <v>4304</v>
      </c>
      <c r="B486">
        <v>1477</v>
      </c>
      <c r="C486" s="18">
        <v>43734</v>
      </c>
      <c r="D486" t="s">
        <v>4360</v>
      </c>
      <c r="E486" s="1">
        <v>4586247</v>
      </c>
      <c r="F486" s="1">
        <v>0</v>
      </c>
      <c r="G486" s="1">
        <v>4586247</v>
      </c>
      <c r="H486" t="s">
        <v>160</v>
      </c>
    </row>
    <row r="487" spans="1:8" x14ac:dyDescent="0.25">
      <c r="A487" t="s">
        <v>4305</v>
      </c>
      <c r="B487">
        <v>1478</v>
      </c>
      <c r="C487" s="18">
        <v>43734</v>
      </c>
      <c r="D487" t="s">
        <v>4361</v>
      </c>
      <c r="E487" s="1">
        <v>862318</v>
      </c>
      <c r="F487" s="1">
        <v>0</v>
      </c>
      <c r="G487" s="1">
        <v>862318</v>
      </c>
      <c r="H487" t="s">
        <v>160</v>
      </c>
    </row>
    <row r="488" spans="1:8" x14ac:dyDescent="0.25">
      <c r="A488" t="s">
        <v>4250</v>
      </c>
      <c r="B488">
        <v>1479</v>
      </c>
      <c r="C488" s="18">
        <v>43734</v>
      </c>
      <c r="D488" t="s">
        <v>4362</v>
      </c>
      <c r="E488" s="1">
        <v>153222630</v>
      </c>
      <c r="F488" s="1">
        <v>0</v>
      </c>
      <c r="G488" s="1">
        <v>153222630</v>
      </c>
      <c r="H488" t="s">
        <v>157</v>
      </c>
    </row>
    <row r="489" spans="1:8" x14ac:dyDescent="0.25">
      <c r="A489" t="s">
        <v>4306</v>
      </c>
      <c r="B489">
        <v>1480</v>
      </c>
      <c r="C489" s="18">
        <v>43734</v>
      </c>
      <c r="D489" t="s">
        <v>4363</v>
      </c>
      <c r="E489" s="1">
        <v>1217119</v>
      </c>
      <c r="F489" s="1">
        <v>0</v>
      </c>
      <c r="G489" s="1">
        <v>1217119</v>
      </c>
      <c r="H489" t="s">
        <v>160</v>
      </c>
    </row>
    <row r="490" spans="1:8" x14ac:dyDescent="0.25">
      <c r="A490" t="s">
        <v>4300</v>
      </c>
      <c r="B490">
        <v>1481</v>
      </c>
      <c r="C490" s="18">
        <v>43734</v>
      </c>
      <c r="D490" t="s">
        <v>4364</v>
      </c>
      <c r="E490" s="1">
        <v>17187843</v>
      </c>
      <c r="F490" s="1">
        <v>0</v>
      </c>
      <c r="G490" s="1">
        <v>17187843</v>
      </c>
      <c r="H490" t="s">
        <v>160</v>
      </c>
    </row>
    <row r="491" spans="1:8" x14ac:dyDescent="0.25">
      <c r="A491" t="s">
        <v>4301</v>
      </c>
      <c r="B491">
        <v>1482</v>
      </c>
      <c r="C491" s="18">
        <v>43734</v>
      </c>
      <c r="D491" t="s">
        <v>4365</v>
      </c>
      <c r="E491" s="1">
        <v>1509506</v>
      </c>
      <c r="F491" s="1">
        <v>0</v>
      </c>
      <c r="G491" s="1">
        <v>1509506</v>
      </c>
      <c r="H491" t="s">
        <v>160</v>
      </c>
    </row>
    <row r="492" spans="1:8" x14ac:dyDescent="0.25">
      <c r="A492" t="s">
        <v>4308</v>
      </c>
      <c r="B492">
        <v>1483</v>
      </c>
      <c r="C492" s="18">
        <v>43735</v>
      </c>
      <c r="D492" t="s">
        <v>4366</v>
      </c>
      <c r="E492" s="1">
        <v>12360000</v>
      </c>
      <c r="F492" s="1">
        <v>0</v>
      </c>
      <c r="G492" s="1">
        <v>12360000</v>
      </c>
      <c r="H492" t="s">
        <v>157</v>
      </c>
    </row>
    <row r="493" spans="1:8" x14ac:dyDescent="0.25">
      <c r="A493" t="s">
        <v>4307</v>
      </c>
      <c r="B493">
        <v>1484</v>
      </c>
      <c r="C493" s="18">
        <v>43735</v>
      </c>
      <c r="D493" t="s">
        <v>4367</v>
      </c>
      <c r="E493" s="1">
        <v>9980700</v>
      </c>
      <c r="F493" s="1">
        <v>0</v>
      </c>
      <c r="G493" s="1">
        <v>9980700</v>
      </c>
      <c r="H493" t="s">
        <v>157</v>
      </c>
    </row>
    <row r="494" spans="1:8" x14ac:dyDescent="0.25">
      <c r="A494" t="s">
        <v>4709</v>
      </c>
      <c r="B494">
        <v>1513</v>
      </c>
      <c r="C494" s="18">
        <v>43748</v>
      </c>
      <c r="D494" t="s">
        <v>4790</v>
      </c>
      <c r="E494" s="1">
        <v>134694677</v>
      </c>
      <c r="F494" s="1">
        <v>0</v>
      </c>
      <c r="G494" s="1">
        <f t="shared" ref="G494:G525" si="0">E494-F494</f>
        <v>134694677</v>
      </c>
      <c r="H494" t="s">
        <v>160</v>
      </c>
    </row>
    <row r="495" spans="1:8" x14ac:dyDescent="0.25">
      <c r="A495" t="s">
        <v>4708</v>
      </c>
      <c r="B495">
        <v>1514</v>
      </c>
      <c r="C495" s="18">
        <v>43748</v>
      </c>
      <c r="D495" t="s">
        <v>4791</v>
      </c>
      <c r="E495" s="1">
        <v>2740000</v>
      </c>
      <c r="F495" s="1">
        <v>0</v>
      </c>
      <c r="G495" s="1">
        <f t="shared" si="0"/>
        <v>2740000</v>
      </c>
      <c r="H495" t="s">
        <v>160</v>
      </c>
    </row>
    <row r="496" spans="1:8" x14ac:dyDescent="0.25">
      <c r="A496" t="s">
        <v>4710</v>
      </c>
      <c r="B496">
        <v>1521</v>
      </c>
      <c r="C496" s="18">
        <v>43754</v>
      </c>
      <c r="D496" t="s">
        <v>4792</v>
      </c>
      <c r="E496" s="1">
        <v>2620329048</v>
      </c>
      <c r="F496" s="1">
        <v>0</v>
      </c>
      <c r="G496" s="1">
        <f t="shared" si="0"/>
        <v>2620329048</v>
      </c>
      <c r="H496" t="s">
        <v>157</v>
      </c>
    </row>
    <row r="497" spans="1:8" x14ac:dyDescent="0.25">
      <c r="A497" t="s">
        <v>4711</v>
      </c>
      <c r="B497">
        <v>1522</v>
      </c>
      <c r="C497" s="18">
        <v>43754</v>
      </c>
      <c r="D497" t="s">
        <v>4793</v>
      </c>
      <c r="E497" s="1">
        <v>3182517123</v>
      </c>
      <c r="F497" s="1">
        <v>0</v>
      </c>
      <c r="G497" s="1">
        <f t="shared" si="0"/>
        <v>3182517123</v>
      </c>
      <c r="H497" t="s">
        <v>157</v>
      </c>
    </row>
    <row r="498" spans="1:8" x14ac:dyDescent="0.25">
      <c r="A498" t="s">
        <v>4712</v>
      </c>
      <c r="B498">
        <v>1529</v>
      </c>
      <c r="C498" s="18">
        <v>43756</v>
      </c>
      <c r="D498" t="s">
        <v>4794</v>
      </c>
      <c r="E498" s="1">
        <v>4085667</v>
      </c>
      <c r="F498" s="1">
        <v>0</v>
      </c>
      <c r="G498" s="1">
        <f t="shared" si="0"/>
        <v>4085667</v>
      </c>
      <c r="H498" t="s">
        <v>157</v>
      </c>
    </row>
    <row r="499" spans="1:8" x14ac:dyDescent="0.25">
      <c r="A499" t="s">
        <v>4725</v>
      </c>
      <c r="B499">
        <v>1530</v>
      </c>
      <c r="C499" s="18">
        <v>43759</v>
      </c>
      <c r="D499" t="s">
        <v>4795</v>
      </c>
      <c r="E499" s="1">
        <v>12222667</v>
      </c>
      <c r="F499" s="1">
        <v>0</v>
      </c>
      <c r="G499" s="1">
        <f t="shared" si="0"/>
        <v>12222667</v>
      </c>
      <c r="H499" t="s">
        <v>160</v>
      </c>
    </row>
    <row r="500" spans="1:8" x14ac:dyDescent="0.25">
      <c r="A500" t="s">
        <v>4726</v>
      </c>
      <c r="B500">
        <v>1531</v>
      </c>
      <c r="C500" s="18">
        <v>43759</v>
      </c>
      <c r="D500" t="s">
        <v>4796</v>
      </c>
      <c r="E500" s="1">
        <v>13293867</v>
      </c>
      <c r="F500" s="1">
        <v>0</v>
      </c>
      <c r="G500" s="1">
        <f t="shared" si="0"/>
        <v>13293867</v>
      </c>
      <c r="H500" t="s">
        <v>160</v>
      </c>
    </row>
    <row r="501" spans="1:8" x14ac:dyDescent="0.25">
      <c r="A501" t="s">
        <v>4727</v>
      </c>
      <c r="B501">
        <v>1532</v>
      </c>
      <c r="C501" s="18">
        <v>43759</v>
      </c>
      <c r="D501" t="s">
        <v>4797</v>
      </c>
      <c r="E501" s="1">
        <v>12085333</v>
      </c>
      <c r="F501" s="1">
        <v>0</v>
      </c>
      <c r="G501" s="1">
        <f t="shared" si="0"/>
        <v>12085333</v>
      </c>
      <c r="H501" t="s">
        <v>160</v>
      </c>
    </row>
    <row r="502" spans="1:8" x14ac:dyDescent="0.25">
      <c r="A502" t="s">
        <v>4728</v>
      </c>
      <c r="B502">
        <v>1533</v>
      </c>
      <c r="C502" s="18">
        <v>43759</v>
      </c>
      <c r="D502" t="s">
        <v>4798</v>
      </c>
      <c r="E502" s="1">
        <v>11673333</v>
      </c>
      <c r="F502" s="1">
        <v>0</v>
      </c>
      <c r="G502" s="1">
        <f t="shared" si="0"/>
        <v>11673333</v>
      </c>
      <c r="H502" t="s">
        <v>160</v>
      </c>
    </row>
    <row r="503" spans="1:8" x14ac:dyDescent="0.25">
      <c r="A503" t="s">
        <v>4729</v>
      </c>
      <c r="B503">
        <v>1534</v>
      </c>
      <c r="C503" s="18">
        <v>43759</v>
      </c>
      <c r="D503" t="s">
        <v>4799</v>
      </c>
      <c r="E503" s="1">
        <v>11673333</v>
      </c>
      <c r="F503" s="1">
        <v>0</v>
      </c>
      <c r="G503" s="1">
        <f t="shared" si="0"/>
        <v>11673333</v>
      </c>
      <c r="H503" t="s">
        <v>160</v>
      </c>
    </row>
    <row r="504" spans="1:8" x14ac:dyDescent="0.25">
      <c r="A504" t="s">
        <v>4723</v>
      </c>
      <c r="B504">
        <v>1535</v>
      </c>
      <c r="C504" s="18">
        <v>43759</v>
      </c>
      <c r="D504" t="s">
        <v>4722</v>
      </c>
      <c r="E504" s="1">
        <v>9869803</v>
      </c>
      <c r="F504" s="1">
        <v>0</v>
      </c>
      <c r="G504" s="1">
        <f t="shared" si="0"/>
        <v>9869803</v>
      </c>
      <c r="H504" t="s">
        <v>160</v>
      </c>
    </row>
    <row r="505" spans="1:8" x14ac:dyDescent="0.25">
      <c r="A505" t="s">
        <v>4730</v>
      </c>
      <c r="B505">
        <v>1536</v>
      </c>
      <c r="C505" s="18">
        <v>43759</v>
      </c>
      <c r="D505" t="s">
        <v>4800</v>
      </c>
      <c r="E505" s="1">
        <v>12840667</v>
      </c>
      <c r="F505" s="1">
        <v>0</v>
      </c>
      <c r="G505" s="1">
        <f t="shared" si="0"/>
        <v>12840667</v>
      </c>
      <c r="H505" t="s">
        <v>160</v>
      </c>
    </row>
    <row r="506" spans="1:8" x14ac:dyDescent="0.25">
      <c r="A506" t="s">
        <v>4737</v>
      </c>
      <c r="B506">
        <v>1537</v>
      </c>
      <c r="C506" s="18">
        <v>43759</v>
      </c>
      <c r="D506" t="s">
        <v>4801</v>
      </c>
      <c r="E506" s="1">
        <v>13095420</v>
      </c>
      <c r="F506" s="1">
        <v>0</v>
      </c>
      <c r="G506" s="1">
        <f t="shared" si="0"/>
        <v>13095420</v>
      </c>
      <c r="H506" t="s">
        <v>160</v>
      </c>
    </row>
    <row r="507" spans="1:8" x14ac:dyDescent="0.25">
      <c r="A507" t="s">
        <v>4738</v>
      </c>
      <c r="B507">
        <v>1538</v>
      </c>
      <c r="C507" s="18">
        <v>43759</v>
      </c>
      <c r="D507" t="s">
        <v>4719</v>
      </c>
      <c r="E507" s="1">
        <v>9120650</v>
      </c>
      <c r="F507" s="1">
        <v>0</v>
      </c>
      <c r="G507" s="1">
        <f t="shared" si="0"/>
        <v>9120650</v>
      </c>
      <c r="H507" t="s">
        <v>160</v>
      </c>
    </row>
    <row r="508" spans="1:8" x14ac:dyDescent="0.25">
      <c r="A508" t="s">
        <v>4739</v>
      </c>
      <c r="B508">
        <v>1539</v>
      </c>
      <c r="C508" s="18">
        <v>43759</v>
      </c>
      <c r="D508" t="s">
        <v>4718</v>
      </c>
      <c r="E508" s="1">
        <v>4494233</v>
      </c>
      <c r="F508" s="1">
        <v>0</v>
      </c>
      <c r="G508" s="1">
        <f t="shared" si="0"/>
        <v>4494233</v>
      </c>
      <c r="H508" t="s">
        <v>160</v>
      </c>
    </row>
    <row r="509" spans="1:8" x14ac:dyDescent="0.25">
      <c r="A509" t="s">
        <v>4736</v>
      </c>
      <c r="B509">
        <v>1540</v>
      </c>
      <c r="C509" s="18">
        <v>43759</v>
      </c>
      <c r="D509" t="s">
        <v>4720</v>
      </c>
      <c r="E509" s="1">
        <v>27123333</v>
      </c>
      <c r="F509" s="1">
        <v>0</v>
      </c>
      <c r="G509" s="1">
        <f t="shared" si="0"/>
        <v>27123333</v>
      </c>
      <c r="H509" t="s">
        <v>160</v>
      </c>
    </row>
    <row r="510" spans="1:8" x14ac:dyDescent="0.25">
      <c r="A510" t="s">
        <v>4740</v>
      </c>
      <c r="B510">
        <v>1541</v>
      </c>
      <c r="C510" s="18">
        <v>43759</v>
      </c>
      <c r="D510" t="s">
        <v>4717</v>
      </c>
      <c r="E510" s="1">
        <v>9120650</v>
      </c>
      <c r="F510" s="1">
        <v>0</v>
      </c>
      <c r="G510" s="1">
        <f t="shared" si="0"/>
        <v>9120650</v>
      </c>
      <c r="H510" t="s">
        <v>160</v>
      </c>
    </row>
    <row r="511" spans="1:8" x14ac:dyDescent="0.25">
      <c r="A511" t="s">
        <v>4735</v>
      </c>
      <c r="B511">
        <v>1542</v>
      </c>
      <c r="C511" s="18">
        <v>43759</v>
      </c>
      <c r="D511" t="s">
        <v>4802</v>
      </c>
      <c r="E511" s="1">
        <v>11398667</v>
      </c>
      <c r="F511" s="1">
        <v>0</v>
      </c>
      <c r="G511" s="1">
        <f t="shared" si="0"/>
        <v>11398667</v>
      </c>
      <c r="H511" t="s">
        <v>160</v>
      </c>
    </row>
    <row r="512" spans="1:8" x14ac:dyDescent="0.25">
      <c r="A512" t="s">
        <v>4734</v>
      </c>
      <c r="B512">
        <v>1543</v>
      </c>
      <c r="C512" s="18">
        <v>43759</v>
      </c>
      <c r="D512" t="s">
        <v>4803</v>
      </c>
      <c r="E512" s="1">
        <v>12538533</v>
      </c>
      <c r="F512" s="1">
        <v>0</v>
      </c>
      <c r="G512" s="1">
        <f t="shared" si="0"/>
        <v>12538533</v>
      </c>
      <c r="H512" t="s">
        <v>160</v>
      </c>
    </row>
    <row r="513" spans="1:8" x14ac:dyDescent="0.25">
      <c r="A513" t="s">
        <v>4733</v>
      </c>
      <c r="B513">
        <v>1544</v>
      </c>
      <c r="C513" s="18">
        <v>43759</v>
      </c>
      <c r="D513" t="s">
        <v>4804</v>
      </c>
      <c r="E513" s="1">
        <v>12689600</v>
      </c>
      <c r="F513" s="1">
        <v>0</v>
      </c>
      <c r="G513" s="1">
        <f t="shared" si="0"/>
        <v>12689600</v>
      </c>
      <c r="H513" t="s">
        <v>160</v>
      </c>
    </row>
    <row r="514" spans="1:8" x14ac:dyDescent="0.25">
      <c r="A514" t="s">
        <v>4732</v>
      </c>
      <c r="B514">
        <v>1545</v>
      </c>
      <c r="C514" s="18">
        <v>43759</v>
      </c>
      <c r="D514" t="s">
        <v>4805</v>
      </c>
      <c r="E514" s="1">
        <v>9517200</v>
      </c>
      <c r="F514" s="1">
        <v>0</v>
      </c>
      <c r="G514" s="1">
        <f t="shared" si="0"/>
        <v>9517200</v>
      </c>
      <c r="H514" t="s">
        <v>160</v>
      </c>
    </row>
    <row r="515" spans="1:8" x14ac:dyDescent="0.25">
      <c r="A515" t="s">
        <v>4731</v>
      </c>
      <c r="B515">
        <v>1546</v>
      </c>
      <c r="C515" s="18">
        <v>43759</v>
      </c>
      <c r="D515" t="s">
        <v>4806</v>
      </c>
      <c r="E515" s="1">
        <v>12840667</v>
      </c>
      <c r="F515" s="1">
        <v>0</v>
      </c>
      <c r="G515" s="1">
        <f t="shared" si="0"/>
        <v>12840667</v>
      </c>
      <c r="H515" t="s">
        <v>160</v>
      </c>
    </row>
    <row r="516" spans="1:8" x14ac:dyDescent="0.25">
      <c r="A516" t="s">
        <v>4724</v>
      </c>
      <c r="B516">
        <v>1547</v>
      </c>
      <c r="C516" s="18">
        <v>43759</v>
      </c>
      <c r="D516" t="s">
        <v>4721</v>
      </c>
      <c r="E516" s="1">
        <v>12222667</v>
      </c>
      <c r="F516" s="1">
        <v>0</v>
      </c>
      <c r="G516" s="1">
        <f t="shared" si="0"/>
        <v>12222667</v>
      </c>
      <c r="H516" t="s">
        <v>160</v>
      </c>
    </row>
    <row r="517" spans="1:8" x14ac:dyDescent="0.25">
      <c r="A517" t="s">
        <v>4741</v>
      </c>
      <c r="B517">
        <v>1548</v>
      </c>
      <c r="C517" s="18">
        <v>43759</v>
      </c>
      <c r="D517" t="s">
        <v>4716</v>
      </c>
      <c r="E517" s="1">
        <v>10574667</v>
      </c>
      <c r="F517" s="1">
        <v>0</v>
      </c>
      <c r="G517" s="1">
        <f t="shared" si="0"/>
        <v>10574667</v>
      </c>
      <c r="H517" t="s">
        <v>160</v>
      </c>
    </row>
    <row r="518" spans="1:8" x14ac:dyDescent="0.25">
      <c r="A518" t="s">
        <v>4742</v>
      </c>
      <c r="B518">
        <v>1549</v>
      </c>
      <c r="C518" s="18">
        <v>43759</v>
      </c>
      <c r="D518" t="s">
        <v>4715</v>
      </c>
      <c r="E518" s="1">
        <v>11481067</v>
      </c>
      <c r="F518" s="1">
        <v>0</v>
      </c>
      <c r="G518" s="1">
        <f t="shared" si="0"/>
        <v>11481067</v>
      </c>
      <c r="H518" t="s">
        <v>160</v>
      </c>
    </row>
    <row r="519" spans="1:8" x14ac:dyDescent="0.25">
      <c r="A519" t="s">
        <v>4743</v>
      </c>
      <c r="B519">
        <v>1550</v>
      </c>
      <c r="C519" s="18">
        <v>43759</v>
      </c>
      <c r="D519" t="s">
        <v>4714</v>
      </c>
      <c r="E519" s="1">
        <v>20600000</v>
      </c>
      <c r="F519" s="1">
        <v>0</v>
      </c>
      <c r="G519" s="1">
        <f t="shared" si="0"/>
        <v>20600000</v>
      </c>
      <c r="H519" t="s">
        <v>160</v>
      </c>
    </row>
    <row r="520" spans="1:8" x14ac:dyDescent="0.25">
      <c r="A520" t="s">
        <v>4744</v>
      </c>
      <c r="B520">
        <v>1551</v>
      </c>
      <c r="C520" s="18">
        <v>43759</v>
      </c>
      <c r="D520" t="s">
        <v>4713</v>
      </c>
      <c r="E520" s="1">
        <v>10300000</v>
      </c>
      <c r="F520" s="1">
        <v>0</v>
      </c>
      <c r="G520" s="1">
        <f t="shared" si="0"/>
        <v>10300000</v>
      </c>
      <c r="H520" t="s">
        <v>160</v>
      </c>
    </row>
    <row r="521" spans="1:8" x14ac:dyDescent="0.25">
      <c r="A521" t="s">
        <v>4745</v>
      </c>
      <c r="B521">
        <v>1559</v>
      </c>
      <c r="C521" s="18">
        <v>43760</v>
      </c>
      <c r="D521" t="s">
        <v>4807</v>
      </c>
      <c r="E521" s="1">
        <v>20925000</v>
      </c>
      <c r="F521" s="1">
        <v>0</v>
      </c>
      <c r="G521" s="1">
        <f t="shared" si="0"/>
        <v>20925000</v>
      </c>
      <c r="H521" t="s">
        <v>160</v>
      </c>
    </row>
    <row r="522" spans="1:8" x14ac:dyDescent="0.25">
      <c r="A522" t="s">
        <v>4746</v>
      </c>
      <c r="B522">
        <v>1562</v>
      </c>
      <c r="C522" s="18">
        <v>43761</v>
      </c>
      <c r="D522" t="s">
        <v>4808</v>
      </c>
      <c r="E522" s="1">
        <v>57170320</v>
      </c>
      <c r="F522" s="1">
        <v>0</v>
      </c>
      <c r="G522" s="1">
        <f t="shared" si="0"/>
        <v>57170320</v>
      </c>
      <c r="H522" t="s">
        <v>160</v>
      </c>
    </row>
    <row r="523" spans="1:8" x14ac:dyDescent="0.25">
      <c r="A523" t="s">
        <v>4747</v>
      </c>
      <c r="B523">
        <v>1573</v>
      </c>
      <c r="C523" s="18">
        <v>43763</v>
      </c>
      <c r="D523" t="s">
        <v>4809</v>
      </c>
      <c r="E523" s="1">
        <v>20945303</v>
      </c>
      <c r="F523" s="1">
        <v>0</v>
      </c>
      <c r="G523" s="1">
        <f t="shared" si="0"/>
        <v>20945303</v>
      </c>
      <c r="H523" t="s">
        <v>160</v>
      </c>
    </row>
    <row r="524" spans="1:8" x14ac:dyDescent="0.25">
      <c r="A524" t="s">
        <v>4763</v>
      </c>
      <c r="B524">
        <v>1576</v>
      </c>
      <c r="C524" s="18">
        <v>43766</v>
      </c>
      <c r="D524" t="s">
        <v>4762</v>
      </c>
      <c r="E524" s="1">
        <v>31829597</v>
      </c>
      <c r="F524" s="1">
        <v>0</v>
      </c>
      <c r="G524" s="1">
        <f t="shared" si="0"/>
        <v>31829597</v>
      </c>
      <c r="H524" t="s">
        <v>160</v>
      </c>
    </row>
    <row r="525" spans="1:8" x14ac:dyDescent="0.25">
      <c r="A525" t="s">
        <v>4764</v>
      </c>
      <c r="B525">
        <v>1577</v>
      </c>
      <c r="C525" s="18">
        <v>43766</v>
      </c>
      <c r="D525" t="s">
        <v>4765</v>
      </c>
      <c r="E525" s="1">
        <v>31829597</v>
      </c>
      <c r="F525" s="1">
        <v>0</v>
      </c>
      <c r="G525" s="1">
        <f t="shared" si="0"/>
        <v>31829597</v>
      </c>
      <c r="H525" t="s">
        <v>160</v>
      </c>
    </row>
    <row r="526" spans="1:8" x14ac:dyDescent="0.25">
      <c r="A526" t="s">
        <v>4767</v>
      </c>
      <c r="B526">
        <v>1578</v>
      </c>
      <c r="C526" s="18">
        <v>43766</v>
      </c>
      <c r="D526" t="s">
        <v>4766</v>
      </c>
      <c r="E526" s="1">
        <v>31829597</v>
      </c>
      <c r="F526" s="1">
        <v>0</v>
      </c>
      <c r="G526" s="1">
        <f t="shared" ref="G526:G552" si="1">E526-F526</f>
        <v>31829597</v>
      </c>
      <c r="H526" t="s">
        <v>160</v>
      </c>
    </row>
    <row r="527" spans="1:8" x14ac:dyDescent="0.25">
      <c r="A527" t="s">
        <v>4769</v>
      </c>
      <c r="B527">
        <v>1579</v>
      </c>
      <c r="C527" s="18">
        <v>43766</v>
      </c>
      <c r="D527" t="s">
        <v>4768</v>
      </c>
      <c r="E527" s="1">
        <v>31829597</v>
      </c>
      <c r="F527" s="1">
        <v>0</v>
      </c>
      <c r="G527" s="1">
        <f t="shared" si="1"/>
        <v>31829597</v>
      </c>
      <c r="H527" t="s">
        <v>160</v>
      </c>
    </row>
    <row r="528" spans="1:8" x14ac:dyDescent="0.25">
      <c r="A528" t="s">
        <v>4755</v>
      </c>
      <c r="B528">
        <v>1580</v>
      </c>
      <c r="C528" s="18">
        <v>43766</v>
      </c>
      <c r="D528" t="s">
        <v>4754</v>
      </c>
      <c r="E528" s="1">
        <v>31829597</v>
      </c>
      <c r="F528" s="1">
        <v>0</v>
      </c>
      <c r="G528" s="1">
        <f t="shared" si="1"/>
        <v>31829597</v>
      </c>
      <c r="H528" t="s">
        <v>160</v>
      </c>
    </row>
    <row r="529" spans="1:8" x14ac:dyDescent="0.25">
      <c r="A529" t="s">
        <v>4749</v>
      </c>
      <c r="B529">
        <v>1581</v>
      </c>
      <c r="C529" s="18">
        <v>43766</v>
      </c>
      <c r="D529" t="s">
        <v>4748</v>
      </c>
      <c r="E529" s="1">
        <v>57968120</v>
      </c>
      <c r="F529" s="1">
        <v>0</v>
      </c>
      <c r="G529" s="1">
        <f t="shared" si="1"/>
        <v>57968120</v>
      </c>
      <c r="H529" t="s">
        <v>160</v>
      </c>
    </row>
    <row r="530" spans="1:8" x14ac:dyDescent="0.25">
      <c r="A530" t="s">
        <v>4757</v>
      </c>
      <c r="B530">
        <v>1582</v>
      </c>
      <c r="C530" s="18">
        <v>43766</v>
      </c>
      <c r="D530" t="s">
        <v>4756</v>
      </c>
      <c r="E530" s="1">
        <v>31829597</v>
      </c>
      <c r="F530" s="1">
        <v>0</v>
      </c>
      <c r="G530" s="1">
        <f t="shared" si="1"/>
        <v>31829597</v>
      </c>
      <c r="H530" t="s">
        <v>160</v>
      </c>
    </row>
    <row r="531" spans="1:8" x14ac:dyDescent="0.25">
      <c r="A531" t="s">
        <v>4759</v>
      </c>
      <c r="B531">
        <v>1583</v>
      </c>
      <c r="C531" s="18">
        <v>43766</v>
      </c>
      <c r="D531" t="s">
        <v>4758</v>
      </c>
      <c r="E531" s="1">
        <v>31829597</v>
      </c>
      <c r="F531" s="1">
        <v>0</v>
      </c>
      <c r="G531" s="1">
        <f t="shared" si="1"/>
        <v>31829597</v>
      </c>
      <c r="H531" t="s">
        <v>160</v>
      </c>
    </row>
    <row r="532" spans="1:8" x14ac:dyDescent="0.25">
      <c r="A532" t="s">
        <v>4761</v>
      </c>
      <c r="B532">
        <v>1584</v>
      </c>
      <c r="C532" s="18">
        <v>43766</v>
      </c>
      <c r="D532" t="s">
        <v>4760</v>
      </c>
      <c r="E532" s="1">
        <v>31829597</v>
      </c>
      <c r="F532" s="1">
        <v>0</v>
      </c>
      <c r="G532" s="1">
        <f t="shared" si="1"/>
        <v>31829597</v>
      </c>
      <c r="H532" t="s">
        <v>160</v>
      </c>
    </row>
    <row r="533" spans="1:8" x14ac:dyDescent="0.25">
      <c r="A533" t="s">
        <v>4751</v>
      </c>
      <c r="B533">
        <v>1585</v>
      </c>
      <c r="C533" s="18">
        <v>43766</v>
      </c>
      <c r="D533" t="s">
        <v>4750</v>
      </c>
      <c r="E533" s="1">
        <v>57968120</v>
      </c>
      <c r="F533" s="1">
        <v>0</v>
      </c>
      <c r="G533" s="1">
        <f t="shared" si="1"/>
        <v>57968120</v>
      </c>
      <c r="H533" t="s">
        <v>160</v>
      </c>
    </row>
    <row r="534" spans="1:8" x14ac:dyDescent="0.25">
      <c r="A534" t="s">
        <v>4753</v>
      </c>
      <c r="B534">
        <v>1586</v>
      </c>
      <c r="C534" s="18">
        <v>43766</v>
      </c>
      <c r="D534" t="s">
        <v>4752</v>
      </c>
      <c r="E534" s="1">
        <v>57968120</v>
      </c>
      <c r="F534" s="1">
        <v>0</v>
      </c>
      <c r="G534" s="1">
        <f t="shared" si="1"/>
        <v>57968120</v>
      </c>
      <c r="H534" t="s">
        <v>160</v>
      </c>
    </row>
    <row r="535" spans="1:8" x14ac:dyDescent="0.25">
      <c r="A535" t="s">
        <v>4788</v>
      </c>
      <c r="B535">
        <v>1588</v>
      </c>
      <c r="C535" s="18">
        <v>43767</v>
      </c>
      <c r="D535" t="s">
        <v>4810</v>
      </c>
      <c r="E535" s="1">
        <v>18540000</v>
      </c>
      <c r="F535" s="1">
        <v>0</v>
      </c>
      <c r="G535" s="1">
        <f t="shared" si="1"/>
        <v>18540000</v>
      </c>
      <c r="H535" t="s">
        <v>160</v>
      </c>
    </row>
    <row r="536" spans="1:8" x14ac:dyDescent="0.25">
      <c r="A536" t="s">
        <v>4787</v>
      </c>
      <c r="B536">
        <v>1589</v>
      </c>
      <c r="C536" s="18">
        <v>43767</v>
      </c>
      <c r="D536" t="s">
        <v>4811</v>
      </c>
      <c r="E536" s="1">
        <v>24720000</v>
      </c>
      <c r="F536" s="1">
        <v>0</v>
      </c>
      <c r="G536" s="1">
        <f t="shared" si="1"/>
        <v>24720000</v>
      </c>
      <c r="H536" t="s">
        <v>160</v>
      </c>
    </row>
    <row r="537" spans="1:8" x14ac:dyDescent="0.25">
      <c r="A537" t="s">
        <v>4786</v>
      </c>
      <c r="B537">
        <v>1590</v>
      </c>
      <c r="C537" s="18">
        <v>43767</v>
      </c>
      <c r="D537" t="s">
        <v>4812</v>
      </c>
      <c r="E537" s="1">
        <v>16995000</v>
      </c>
      <c r="F537" s="1">
        <v>0</v>
      </c>
      <c r="G537" s="1">
        <f t="shared" si="1"/>
        <v>16995000</v>
      </c>
      <c r="H537" t="s">
        <v>160</v>
      </c>
    </row>
    <row r="538" spans="1:8" x14ac:dyDescent="0.25">
      <c r="A538" t="s">
        <v>4789</v>
      </c>
      <c r="B538">
        <v>1591</v>
      </c>
      <c r="C538" s="18">
        <v>43767</v>
      </c>
      <c r="D538" t="s">
        <v>4813</v>
      </c>
      <c r="E538" s="1">
        <v>24720000</v>
      </c>
      <c r="F538" s="1">
        <v>0</v>
      </c>
      <c r="G538" s="1">
        <f t="shared" si="1"/>
        <v>24720000</v>
      </c>
      <c r="H538" t="s">
        <v>160</v>
      </c>
    </row>
    <row r="539" spans="1:8" x14ac:dyDescent="0.25">
      <c r="A539" t="s">
        <v>4770</v>
      </c>
      <c r="B539">
        <v>1592</v>
      </c>
      <c r="C539" s="18">
        <v>43767</v>
      </c>
      <c r="D539" t="s">
        <v>2556</v>
      </c>
      <c r="E539" s="1">
        <v>115814300</v>
      </c>
      <c r="F539" s="1">
        <v>0</v>
      </c>
      <c r="G539" s="1">
        <f t="shared" si="1"/>
        <v>115814300</v>
      </c>
      <c r="H539" t="s">
        <v>160</v>
      </c>
    </row>
    <row r="540" spans="1:8" x14ac:dyDescent="0.25">
      <c r="A540" t="s">
        <v>4771</v>
      </c>
      <c r="B540">
        <v>1593</v>
      </c>
      <c r="C540" s="18">
        <v>43767</v>
      </c>
      <c r="D540" t="s">
        <v>3628</v>
      </c>
      <c r="E540" s="1">
        <v>54015242</v>
      </c>
      <c r="F540" s="1">
        <v>0</v>
      </c>
      <c r="G540" s="1">
        <f t="shared" si="1"/>
        <v>54015242</v>
      </c>
      <c r="H540" t="s">
        <v>160</v>
      </c>
    </row>
    <row r="541" spans="1:8" x14ac:dyDescent="0.25">
      <c r="A541" t="s">
        <v>4773</v>
      </c>
      <c r="B541">
        <v>1594</v>
      </c>
      <c r="C541" s="18">
        <v>43767</v>
      </c>
      <c r="D541" t="s">
        <v>3629</v>
      </c>
      <c r="E541" s="1">
        <v>31558420</v>
      </c>
      <c r="F541" s="1">
        <v>0</v>
      </c>
      <c r="G541" s="1">
        <f t="shared" si="1"/>
        <v>31558420</v>
      </c>
      <c r="H541" t="s">
        <v>160</v>
      </c>
    </row>
    <row r="542" spans="1:8" x14ac:dyDescent="0.25">
      <c r="A542" t="s">
        <v>4774</v>
      </c>
      <c r="B542">
        <v>1595</v>
      </c>
      <c r="C542" s="18">
        <v>43767</v>
      </c>
      <c r="D542" t="s">
        <v>4330</v>
      </c>
      <c r="E542" s="1">
        <v>41405800</v>
      </c>
      <c r="F542" s="1">
        <v>0</v>
      </c>
      <c r="G542" s="1">
        <f t="shared" si="1"/>
        <v>41405800</v>
      </c>
      <c r="H542" t="s">
        <v>160</v>
      </c>
    </row>
    <row r="543" spans="1:8" x14ac:dyDescent="0.25">
      <c r="A543" t="s">
        <v>4775</v>
      </c>
      <c r="B543">
        <v>1596</v>
      </c>
      <c r="C543" s="18">
        <v>43767</v>
      </c>
      <c r="D543" t="s">
        <v>4329</v>
      </c>
      <c r="E543" s="1">
        <v>41405800</v>
      </c>
      <c r="F543" s="1">
        <v>0</v>
      </c>
      <c r="G543" s="1">
        <f t="shared" si="1"/>
        <v>41405800</v>
      </c>
      <c r="H543" t="s">
        <v>160</v>
      </c>
    </row>
    <row r="544" spans="1:8" x14ac:dyDescent="0.25">
      <c r="A544" t="s">
        <v>4778</v>
      </c>
      <c r="B544">
        <v>1597</v>
      </c>
      <c r="C544" s="18">
        <v>43767</v>
      </c>
      <c r="D544" t="s">
        <v>4776</v>
      </c>
      <c r="E544" s="1">
        <v>39641829</v>
      </c>
      <c r="F544" s="1">
        <v>0</v>
      </c>
      <c r="G544" s="1">
        <f t="shared" si="1"/>
        <v>39641829</v>
      </c>
      <c r="H544" t="s">
        <v>160</v>
      </c>
    </row>
    <row r="545" spans="1:8" x14ac:dyDescent="0.25">
      <c r="A545" t="s">
        <v>4779</v>
      </c>
      <c r="B545">
        <v>1598</v>
      </c>
      <c r="C545" s="18">
        <v>43767</v>
      </c>
      <c r="D545" t="s">
        <v>4777</v>
      </c>
      <c r="E545" s="1">
        <v>112570155</v>
      </c>
      <c r="F545" s="1">
        <v>0</v>
      </c>
      <c r="G545" s="1">
        <f t="shared" si="1"/>
        <v>112570155</v>
      </c>
      <c r="H545" t="s">
        <v>160</v>
      </c>
    </row>
    <row r="546" spans="1:8" x14ac:dyDescent="0.25">
      <c r="A546" t="s">
        <v>4780</v>
      </c>
      <c r="B546">
        <v>1599</v>
      </c>
      <c r="C546" s="18">
        <v>43767</v>
      </c>
      <c r="D546" t="s">
        <v>4814</v>
      </c>
      <c r="E546" s="1">
        <v>41405800</v>
      </c>
      <c r="F546" s="1">
        <v>0</v>
      </c>
      <c r="G546" s="1">
        <f t="shared" si="1"/>
        <v>41405800</v>
      </c>
      <c r="H546" t="s">
        <v>160</v>
      </c>
    </row>
    <row r="547" spans="1:8" x14ac:dyDescent="0.25">
      <c r="A547" t="s">
        <v>4781</v>
      </c>
      <c r="B547">
        <v>1600</v>
      </c>
      <c r="C547" s="18">
        <v>43767</v>
      </c>
      <c r="D547" t="s">
        <v>4815</v>
      </c>
      <c r="E547" s="1">
        <v>112654700</v>
      </c>
      <c r="F547" s="1">
        <v>0</v>
      </c>
      <c r="G547" s="1">
        <f t="shared" si="1"/>
        <v>112654700</v>
      </c>
      <c r="H547" t="s">
        <v>160</v>
      </c>
    </row>
    <row r="548" spans="1:8" x14ac:dyDescent="0.25">
      <c r="A548" t="s">
        <v>4782</v>
      </c>
      <c r="B548">
        <v>1601</v>
      </c>
      <c r="C548" s="18">
        <v>43767</v>
      </c>
      <c r="D548" t="s">
        <v>4816</v>
      </c>
      <c r="E548" s="1">
        <v>30414210</v>
      </c>
      <c r="F548" s="1">
        <v>0</v>
      </c>
      <c r="G548" s="1">
        <f t="shared" si="1"/>
        <v>30414210</v>
      </c>
      <c r="H548" t="s">
        <v>160</v>
      </c>
    </row>
    <row r="549" spans="1:8" x14ac:dyDescent="0.25">
      <c r="A549" t="s">
        <v>4783</v>
      </c>
      <c r="B549">
        <v>1602</v>
      </c>
      <c r="C549" s="18">
        <v>43767</v>
      </c>
      <c r="D549" t="s">
        <v>4817</v>
      </c>
      <c r="E549" s="1">
        <v>17164750</v>
      </c>
      <c r="F549" s="1">
        <v>0</v>
      </c>
      <c r="G549" s="1">
        <f t="shared" si="1"/>
        <v>17164750</v>
      </c>
      <c r="H549" t="s">
        <v>160</v>
      </c>
    </row>
    <row r="550" spans="1:8" x14ac:dyDescent="0.25">
      <c r="A550" t="s">
        <v>4784</v>
      </c>
      <c r="B550">
        <v>1603</v>
      </c>
      <c r="C550" s="18">
        <v>43767</v>
      </c>
      <c r="D550" t="s">
        <v>4818</v>
      </c>
      <c r="E550" s="1">
        <v>75902700</v>
      </c>
      <c r="F550" s="1">
        <v>0</v>
      </c>
      <c r="G550" s="1">
        <f t="shared" si="1"/>
        <v>75902700</v>
      </c>
      <c r="H550" t="s">
        <v>160</v>
      </c>
    </row>
    <row r="551" spans="1:8" x14ac:dyDescent="0.25">
      <c r="A551" t="s">
        <v>4785</v>
      </c>
      <c r="B551">
        <v>1604</v>
      </c>
      <c r="C551" s="18">
        <v>43767</v>
      </c>
      <c r="D551" t="s">
        <v>4819</v>
      </c>
      <c r="E551" s="1">
        <v>82791900</v>
      </c>
      <c r="F551" s="1">
        <v>0</v>
      </c>
      <c r="G551" s="1">
        <f t="shared" si="1"/>
        <v>82791900</v>
      </c>
      <c r="H551" t="s">
        <v>160</v>
      </c>
    </row>
    <row r="552" spans="1:8" x14ac:dyDescent="0.25">
      <c r="A552" t="s">
        <v>4772</v>
      </c>
      <c r="B552">
        <v>1605</v>
      </c>
      <c r="C552" s="18">
        <v>43768</v>
      </c>
      <c r="D552" t="s">
        <v>3630</v>
      </c>
      <c r="E552" s="1">
        <v>51970433</v>
      </c>
      <c r="F552" s="1">
        <v>0</v>
      </c>
      <c r="G552" s="1">
        <f t="shared" si="1"/>
        <v>51970433</v>
      </c>
      <c r="H552" t="s">
        <v>160</v>
      </c>
    </row>
  </sheetData>
  <autoFilter ref="A3:H552">
    <sortState ref="A4:H384">
      <sortCondition ref="B3:B226"/>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PAA</vt:lpstr>
      <vt:lpstr>Control de cambios </vt:lpstr>
      <vt:lpstr>Hoja1</vt:lpstr>
      <vt:lpstr>RP</vt:lpstr>
      <vt:lpstr>CDP</vt:lpstr>
      <vt:lpstr>CDP</vt:lpstr>
      <vt:lpstr>RP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Cristian Camilo Rodriguez Melo</cp:lastModifiedBy>
  <cp:lastPrinted>2022-06-07T22:13:12Z</cp:lastPrinted>
  <dcterms:created xsi:type="dcterms:W3CDTF">2017-12-28T20:15:10Z</dcterms:created>
  <dcterms:modified xsi:type="dcterms:W3CDTF">2023-11-08T00:03:37Z</dcterms:modified>
</cp:coreProperties>
</file>